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840" tabRatio="761" activeTab="0"/>
  </bookViews>
  <sheets>
    <sheet name="2021秋季公用经费 (定)" sheetId="1" r:id="rId1"/>
  </sheets>
  <definedNames>
    <definedName name="_xlnm.Print_Titles" localSheetId="0">'2021秋季公用经费 (定)'!$1:$5</definedName>
  </definedNames>
  <calcPr fullCalcOnLoad="1"/>
</workbook>
</file>

<file path=xl/sharedStrings.xml><?xml version="1.0" encoding="utf-8"?>
<sst xmlns="http://schemas.openxmlformats.org/spreadsheetml/2006/main" count="49" uniqueCount="49">
  <si>
    <t>序号</t>
  </si>
  <si>
    <t>单位名称</t>
  </si>
  <si>
    <t>五  中</t>
  </si>
  <si>
    <t>六  中</t>
  </si>
  <si>
    <t>实验小学</t>
  </si>
  <si>
    <t>红旗小学</t>
  </si>
  <si>
    <t>东风小学</t>
  </si>
  <si>
    <t>二   中</t>
  </si>
  <si>
    <t>三   中</t>
  </si>
  <si>
    <t>四   中</t>
  </si>
  <si>
    <t>泉上中学</t>
  </si>
  <si>
    <t>淮土中学</t>
  </si>
  <si>
    <t>安远中学</t>
  </si>
  <si>
    <t>客家学校</t>
  </si>
  <si>
    <t>水茜中学</t>
  </si>
  <si>
    <t>济村中心学校</t>
  </si>
  <si>
    <t>方田中心学校</t>
  </si>
  <si>
    <t>石壁中心学校</t>
  </si>
  <si>
    <t>淮土中心学校</t>
  </si>
  <si>
    <t>安乐中心学校</t>
  </si>
  <si>
    <t>曹坊中心学校</t>
  </si>
  <si>
    <t>民族学校</t>
  </si>
  <si>
    <t>湖村中心学校</t>
  </si>
  <si>
    <t>泉上中心学校</t>
  </si>
  <si>
    <t>中沙中心学校</t>
  </si>
  <si>
    <t>水茜中心学校</t>
  </si>
  <si>
    <t>河龙中心学校</t>
  </si>
  <si>
    <t>安远中心学校</t>
  </si>
  <si>
    <t>合计</t>
  </si>
  <si>
    <t>师范附属小学</t>
  </si>
  <si>
    <t>小计</t>
  </si>
  <si>
    <t>附表1</t>
  </si>
  <si>
    <t>初中
（475元/人·学期）</t>
  </si>
  <si>
    <t>小学
（375元/人·学期）</t>
  </si>
  <si>
    <t>城东中学</t>
  </si>
  <si>
    <t>第二实验小学</t>
  </si>
  <si>
    <t>城南小学</t>
  </si>
  <si>
    <t>应下达金额（万元）</t>
  </si>
  <si>
    <t>本次下达金额合计（万元）</t>
  </si>
  <si>
    <t>城东小学</t>
  </si>
  <si>
    <t>滨江实验中学</t>
  </si>
  <si>
    <t>第三实验学校</t>
  </si>
  <si>
    <t>江夏小学</t>
  </si>
  <si>
    <t>2021年秋季学期义务教育阶段学校公用经费资金安排表</t>
  </si>
  <si>
    <t>2021年秋季学生数及生均标准</t>
  </si>
  <si>
    <t>名远小学</t>
  </si>
  <si>
    <t>小学</t>
  </si>
  <si>
    <t>初中</t>
  </si>
  <si>
    <t>已预拨金额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</si>
</sst>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 "/>
    <numFmt numFmtId="184" formatCode="0.000"/>
    <numFmt numFmtId="185" formatCode="0.0000"/>
    <numFmt numFmtId="186" formatCode="0.00_);[Red]\(0.00\)"/>
    <numFmt numFmtId="187" formatCode="0.000_ "/>
  </numFmts>
  <fonts count="48">
    <font>
      <sz val="12"/>
      <name val="宋体"/>
      <family val="0"/>
    </font>
    <font>
      <u val="single"/>
      <sz val="7.2"/>
      <color indexed="36"/>
      <name val="宋体"/>
      <family val="0"/>
    </font>
    <font>
      <u val="single"/>
      <sz val="7.2"/>
      <color indexed="12"/>
      <name val="宋体"/>
      <family val="0"/>
    </font>
    <font>
      <sz val="14"/>
      <name val="宋体"/>
      <family val="0"/>
    </font>
    <font>
      <sz val="12"/>
      <name val="楷体_GB2312"/>
      <family val="3"/>
    </font>
    <font>
      <sz val="9"/>
      <name val="宋体"/>
      <family val="0"/>
    </font>
    <font>
      <b/>
      <sz val="16"/>
      <name val="黑体"/>
      <family val="3"/>
    </font>
    <font>
      <sz val="12"/>
      <name val="仿宋"/>
      <family val="3"/>
    </font>
    <font>
      <b/>
      <sz val="12"/>
      <name val="仿宋"/>
      <family val="3"/>
    </font>
    <font>
      <sz val="11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仿宋_GB2312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1" fillId="3" borderId="0" applyNumberFormat="0" applyBorder="0" applyAlignment="0" applyProtection="0"/>
    <xf numFmtId="0" fontId="30" fillId="4" borderId="0" applyNumberFormat="0" applyBorder="0" applyAlignment="0" applyProtection="0"/>
    <xf numFmtId="0" fontId="11" fillId="5" borderId="0" applyNumberFormat="0" applyBorder="0" applyAlignment="0" applyProtection="0"/>
    <xf numFmtId="0" fontId="30" fillId="6" borderId="0" applyNumberFormat="0" applyBorder="0" applyAlignment="0" applyProtection="0"/>
    <xf numFmtId="0" fontId="11" fillId="7" borderId="0" applyNumberFormat="0" applyBorder="0" applyAlignment="0" applyProtection="0"/>
    <xf numFmtId="0" fontId="30" fillId="8" borderId="0" applyNumberFormat="0" applyBorder="0" applyAlignment="0" applyProtection="0"/>
    <xf numFmtId="0" fontId="11" fillId="9" borderId="0" applyNumberFormat="0" applyBorder="0" applyAlignment="0" applyProtection="0"/>
    <xf numFmtId="0" fontId="30" fillId="10" borderId="0" applyNumberFormat="0" applyBorder="0" applyAlignment="0" applyProtection="0"/>
    <xf numFmtId="0" fontId="11" fillId="11" borderId="0" applyNumberFormat="0" applyBorder="0" applyAlignment="0" applyProtection="0"/>
    <xf numFmtId="0" fontId="30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4" borderId="0" applyNumberFormat="0" applyBorder="0" applyAlignment="0" applyProtection="0"/>
    <xf numFmtId="0" fontId="11" fillId="15" borderId="0" applyNumberFormat="0" applyBorder="0" applyAlignment="0" applyProtection="0"/>
    <xf numFmtId="0" fontId="30" fillId="16" borderId="0" applyNumberFormat="0" applyBorder="0" applyAlignment="0" applyProtection="0"/>
    <xf numFmtId="0" fontId="11" fillId="17" borderId="0" applyNumberFormat="0" applyBorder="0" applyAlignment="0" applyProtection="0"/>
    <xf numFmtId="0" fontId="30" fillId="18" borderId="0" applyNumberFormat="0" applyBorder="0" applyAlignment="0" applyProtection="0"/>
    <xf numFmtId="0" fontId="11" fillId="19" borderId="0" applyNumberFormat="0" applyBorder="0" applyAlignment="0" applyProtection="0"/>
    <xf numFmtId="0" fontId="30" fillId="20" borderId="0" applyNumberFormat="0" applyBorder="0" applyAlignment="0" applyProtection="0"/>
    <xf numFmtId="0" fontId="11" fillId="9" borderId="0" applyNumberFormat="0" applyBorder="0" applyAlignment="0" applyProtection="0"/>
    <xf numFmtId="0" fontId="30" fillId="21" borderId="0" applyNumberFormat="0" applyBorder="0" applyAlignment="0" applyProtection="0"/>
    <xf numFmtId="0" fontId="11" fillId="15" borderId="0" applyNumberFormat="0" applyBorder="0" applyAlignment="0" applyProtection="0"/>
    <xf numFmtId="0" fontId="30" fillId="22" borderId="0" applyNumberFormat="0" applyBorder="0" applyAlignment="0" applyProtection="0"/>
    <xf numFmtId="0" fontId="11" fillId="23" borderId="0" applyNumberFormat="0" applyBorder="0" applyAlignment="0" applyProtection="0"/>
    <xf numFmtId="0" fontId="31" fillId="24" borderId="0" applyNumberFormat="0" applyBorder="0" applyAlignment="0" applyProtection="0"/>
    <xf numFmtId="0" fontId="12" fillId="25" borderId="0" applyNumberFormat="0" applyBorder="0" applyAlignment="0" applyProtection="0"/>
    <xf numFmtId="0" fontId="31" fillId="26" borderId="0" applyNumberFormat="0" applyBorder="0" applyAlignment="0" applyProtection="0"/>
    <xf numFmtId="0" fontId="12" fillId="17" borderId="0" applyNumberFormat="0" applyBorder="0" applyAlignment="0" applyProtection="0"/>
    <xf numFmtId="0" fontId="31" fillId="27" borderId="0" applyNumberFormat="0" applyBorder="0" applyAlignment="0" applyProtection="0"/>
    <xf numFmtId="0" fontId="12" fillId="19" borderId="0" applyNumberFormat="0" applyBorder="0" applyAlignment="0" applyProtection="0"/>
    <xf numFmtId="0" fontId="31" fillId="28" borderId="0" applyNumberFormat="0" applyBorder="0" applyAlignment="0" applyProtection="0"/>
    <xf numFmtId="0" fontId="12" fillId="29" borderId="0" applyNumberFormat="0" applyBorder="0" applyAlignment="0" applyProtection="0"/>
    <xf numFmtId="0" fontId="31" fillId="30" borderId="0" applyNumberFormat="0" applyBorder="0" applyAlignment="0" applyProtection="0"/>
    <xf numFmtId="0" fontId="12" fillId="31" borderId="0" applyNumberFormat="0" applyBorder="0" applyAlignment="0" applyProtection="0"/>
    <xf numFmtId="0" fontId="31" fillId="32" borderId="0" applyNumberFormat="0" applyBorder="0" applyAlignment="0" applyProtection="0"/>
    <xf numFmtId="0" fontId="12" fillId="33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14" fillId="0" borderId="2" applyNumberFormat="0" applyFill="0" applyAlignment="0" applyProtection="0"/>
    <xf numFmtId="0" fontId="34" fillId="0" borderId="3" applyNumberFormat="0" applyFill="0" applyAlignment="0" applyProtection="0"/>
    <xf numFmtId="0" fontId="15" fillId="0" borderId="4" applyNumberFormat="0" applyFill="0" applyAlignment="0" applyProtection="0"/>
    <xf numFmtId="0" fontId="35" fillId="0" borderId="5" applyNumberFormat="0" applyFill="0" applyAlignment="0" applyProtection="0"/>
    <xf numFmtId="0" fontId="16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18" fillId="7" borderId="0" applyNumberFormat="0" applyBorder="0" applyAlignment="0" applyProtection="0"/>
    <xf numFmtId="0" fontId="38" fillId="0" borderId="7" applyNumberFormat="0" applyFill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6" borderId="9" applyNumberFormat="0" applyAlignment="0" applyProtection="0"/>
    <xf numFmtId="0" fontId="20" fillId="37" borderId="10" applyNumberFormat="0" applyAlignment="0" applyProtection="0"/>
    <xf numFmtId="0" fontId="40" fillId="38" borderId="11" applyNumberFormat="0" applyAlignment="0" applyProtection="0"/>
    <xf numFmtId="0" fontId="21" fillId="39" borderId="12" applyNumberFormat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24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0" borderId="0" applyNumberFormat="0" applyBorder="0" applyAlignment="0" applyProtection="0"/>
    <xf numFmtId="0" fontId="12" fillId="41" borderId="0" applyNumberFormat="0" applyBorder="0" applyAlignment="0" applyProtection="0"/>
    <xf numFmtId="0" fontId="31" fillId="42" borderId="0" applyNumberFormat="0" applyBorder="0" applyAlignment="0" applyProtection="0"/>
    <xf numFmtId="0" fontId="12" fillId="43" borderId="0" applyNumberFormat="0" applyBorder="0" applyAlignment="0" applyProtection="0"/>
    <xf numFmtId="0" fontId="31" fillId="44" borderId="0" applyNumberFormat="0" applyBorder="0" applyAlignment="0" applyProtection="0"/>
    <xf numFmtId="0" fontId="12" fillId="45" borderId="0" applyNumberFormat="0" applyBorder="0" applyAlignment="0" applyProtection="0"/>
    <xf numFmtId="0" fontId="31" fillId="46" borderId="0" applyNumberFormat="0" applyBorder="0" applyAlignment="0" applyProtection="0"/>
    <xf numFmtId="0" fontId="12" fillId="29" borderId="0" applyNumberFormat="0" applyBorder="0" applyAlignment="0" applyProtection="0"/>
    <xf numFmtId="0" fontId="31" fillId="47" borderId="0" applyNumberFormat="0" applyBorder="0" applyAlignment="0" applyProtection="0"/>
    <xf numFmtId="0" fontId="12" fillId="31" borderId="0" applyNumberFormat="0" applyBorder="0" applyAlignment="0" applyProtection="0"/>
    <xf numFmtId="0" fontId="31" fillId="48" borderId="0" applyNumberFormat="0" applyBorder="0" applyAlignment="0" applyProtection="0"/>
    <xf numFmtId="0" fontId="12" fillId="49" borderId="0" applyNumberFormat="0" applyBorder="0" applyAlignment="0" applyProtection="0"/>
    <xf numFmtId="0" fontId="44" fillId="50" borderId="0" applyNumberFormat="0" applyBorder="0" applyAlignment="0" applyProtection="0"/>
    <xf numFmtId="0" fontId="25" fillId="51" borderId="0" applyNumberFormat="0" applyBorder="0" applyAlignment="0" applyProtection="0"/>
    <xf numFmtId="0" fontId="45" fillId="36" borderId="15" applyNumberFormat="0" applyAlignment="0" applyProtection="0"/>
    <xf numFmtId="0" fontId="26" fillId="37" borderId="16" applyNumberFormat="0" applyAlignment="0" applyProtection="0"/>
    <xf numFmtId="0" fontId="46" fillId="52" borderId="9" applyNumberFormat="0" applyAlignment="0" applyProtection="0"/>
    <xf numFmtId="0" fontId="27" fillId="13" borderId="10" applyNumberFormat="0" applyAlignment="0" applyProtection="0"/>
    <xf numFmtId="0" fontId="1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11" fillId="54" borderId="18" applyNumberFormat="0" applyFont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177" fontId="7" fillId="0" borderId="19" xfId="0" applyNumberFormat="1" applyFont="1" applyBorder="1" applyAlignment="1">
      <alignment horizontal="right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2" fontId="8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77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77" fontId="28" fillId="0" borderId="19" xfId="93" applyNumberFormat="1" applyFont="1" applyBorder="1">
      <alignment vertical="center"/>
      <protection/>
    </xf>
    <xf numFmtId="177" fontId="29" fillId="0" borderId="19" xfId="0" applyNumberFormat="1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</cellXfs>
  <cellStyles count="12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2 2 2 2" xfId="67"/>
    <cellStyle name="常规 2 2 3" xfId="68"/>
    <cellStyle name="常规 2 2 3 2" xfId="69"/>
    <cellStyle name="常规 2 2 4" xfId="70"/>
    <cellStyle name="常规 2 2 4 2" xfId="71"/>
    <cellStyle name="常规 2 2 5" xfId="72"/>
    <cellStyle name="常规 2 3" xfId="73"/>
    <cellStyle name="常规 2 3 2" xfId="74"/>
    <cellStyle name="常规 2 4" xfId="75"/>
    <cellStyle name="常规 2 4 2" xfId="76"/>
    <cellStyle name="常规 2 5" xfId="77"/>
    <cellStyle name="常规 2 5 2" xfId="78"/>
    <cellStyle name="常规 2 6" xfId="79"/>
    <cellStyle name="常规 2 7" xfId="80"/>
    <cellStyle name="常规 2 8" xfId="81"/>
    <cellStyle name="常规 3" xfId="82"/>
    <cellStyle name="常规 3 2" xfId="83"/>
    <cellStyle name="常规 3 2 2" xfId="84"/>
    <cellStyle name="常规 3 3" xfId="85"/>
    <cellStyle name="常规 3 3 2" xfId="86"/>
    <cellStyle name="常规 3 4" xfId="87"/>
    <cellStyle name="常规 3 4 2" xfId="88"/>
    <cellStyle name="常规 3 5" xfId="89"/>
    <cellStyle name="常规 3 6" xfId="90"/>
    <cellStyle name="常规 3 7" xfId="91"/>
    <cellStyle name="常规 4" xfId="92"/>
    <cellStyle name="常规 5" xfId="93"/>
    <cellStyle name="常规 6" xfId="94"/>
    <cellStyle name="Hyperlink" xfId="95"/>
    <cellStyle name="好" xfId="96"/>
    <cellStyle name="好 2" xfId="97"/>
    <cellStyle name="汇总" xfId="98"/>
    <cellStyle name="汇总 2" xfId="99"/>
    <cellStyle name="Currency" xfId="100"/>
    <cellStyle name="Currency [0]" xfId="101"/>
    <cellStyle name="计算" xfId="102"/>
    <cellStyle name="计算 2" xfId="103"/>
    <cellStyle name="检查单元格" xfId="104"/>
    <cellStyle name="检查单元格 2" xfId="105"/>
    <cellStyle name="解释性文本" xfId="106"/>
    <cellStyle name="解释性文本 2" xfId="107"/>
    <cellStyle name="警告文本" xfId="108"/>
    <cellStyle name="警告文本 2" xfId="109"/>
    <cellStyle name="链接单元格" xfId="110"/>
    <cellStyle name="链接单元格 2" xfId="111"/>
    <cellStyle name="Comma" xfId="112"/>
    <cellStyle name="Comma [0]" xfId="113"/>
    <cellStyle name="强调文字颜色 1" xfId="114"/>
    <cellStyle name="强调文字颜色 1 2" xfId="115"/>
    <cellStyle name="强调文字颜色 2" xfId="116"/>
    <cellStyle name="强调文字颜色 2 2" xfId="117"/>
    <cellStyle name="强调文字颜色 3" xfId="118"/>
    <cellStyle name="强调文字颜色 3 2" xfId="119"/>
    <cellStyle name="强调文字颜色 4" xfId="120"/>
    <cellStyle name="强调文字颜色 4 2" xfId="121"/>
    <cellStyle name="强调文字颜色 5" xfId="122"/>
    <cellStyle name="强调文字颜色 5 2" xfId="123"/>
    <cellStyle name="强调文字颜色 6" xfId="124"/>
    <cellStyle name="强调文字颜色 6 2" xfId="125"/>
    <cellStyle name="适中" xfId="126"/>
    <cellStyle name="适中 2" xfId="127"/>
    <cellStyle name="输出" xfId="128"/>
    <cellStyle name="输出 2" xfId="129"/>
    <cellStyle name="输入" xfId="130"/>
    <cellStyle name="输入 2" xfId="131"/>
    <cellStyle name="Followed Hyperlink" xfId="132"/>
    <cellStyle name="注释" xfId="133"/>
    <cellStyle name="注释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zoomScaleSheetLayoutView="100" zoomScalePageLayoutView="0" workbookViewId="0" topLeftCell="A22">
      <selection activeCell="I40" sqref="I40"/>
    </sheetView>
  </sheetViews>
  <sheetFormatPr defaultColWidth="9.00390625" defaultRowHeight="14.25"/>
  <cols>
    <col min="1" max="1" width="4.125" style="0" customWidth="1"/>
    <col min="2" max="2" width="12.875" style="0" customWidth="1"/>
    <col min="3" max="3" width="10.75390625" style="0" customWidth="1"/>
    <col min="4" max="4" width="10.625" style="0" customWidth="1"/>
    <col min="5" max="5" width="9.00390625" style="0" customWidth="1"/>
    <col min="6" max="8" width="8.875" style="0" customWidth="1"/>
    <col min="9" max="9" width="9.625" style="0" bestFit="1" customWidth="1"/>
  </cols>
  <sheetData>
    <row r="1" spans="1:2" ht="20.25" customHeight="1">
      <c r="A1" s="18" t="s">
        <v>31</v>
      </c>
      <c r="B1" s="18"/>
    </row>
    <row r="2" spans="1:9" ht="30.75" customHeight="1">
      <c r="A2" s="19" t="s">
        <v>43</v>
      </c>
      <c r="B2" s="19"/>
      <c r="C2" s="19"/>
      <c r="D2" s="19"/>
      <c r="E2" s="19"/>
      <c r="F2" s="19"/>
      <c r="G2" s="19"/>
      <c r="H2" s="19"/>
      <c r="I2" s="19"/>
    </row>
    <row r="3" spans="1:9" ht="26.25" customHeight="1">
      <c r="A3" s="20" t="s">
        <v>0</v>
      </c>
      <c r="B3" s="20" t="s">
        <v>1</v>
      </c>
      <c r="C3" s="21" t="s">
        <v>44</v>
      </c>
      <c r="D3" s="21"/>
      <c r="E3" s="20" t="s">
        <v>37</v>
      </c>
      <c r="F3" s="20"/>
      <c r="G3" s="20"/>
      <c r="H3" s="22" t="s">
        <v>48</v>
      </c>
      <c r="I3" s="25" t="s">
        <v>38</v>
      </c>
    </row>
    <row r="4" spans="1:9" ht="20.25" customHeight="1">
      <c r="A4" s="20"/>
      <c r="B4" s="20"/>
      <c r="C4" s="26" t="s">
        <v>32</v>
      </c>
      <c r="D4" s="26" t="s">
        <v>33</v>
      </c>
      <c r="E4" s="16" t="s">
        <v>47</v>
      </c>
      <c r="F4" s="16" t="s">
        <v>46</v>
      </c>
      <c r="G4" s="16" t="s">
        <v>30</v>
      </c>
      <c r="H4" s="23"/>
      <c r="I4" s="25"/>
    </row>
    <row r="5" spans="1:9" ht="26.25" customHeight="1">
      <c r="A5" s="20"/>
      <c r="B5" s="20"/>
      <c r="C5" s="26"/>
      <c r="D5" s="26"/>
      <c r="E5" s="17"/>
      <c r="F5" s="17"/>
      <c r="G5" s="17"/>
      <c r="H5" s="24"/>
      <c r="I5" s="25"/>
    </row>
    <row r="6" spans="1:9" ht="17.25" customHeight="1">
      <c r="A6" s="7">
        <v>1</v>
      </c>
      <c r="B6" s="8" t="s">
        <v>2</v>
      </c>
      <c r="C6" s="3">
        <v>2253</v>
      </c>
      <c r="D6" s="3"/>
      <c r="E6" s="2">
        <f>C6*475/10000</f>
        <v>107.0175</v>
      </c>
      <c r="F6" s="2">
        <f>D6*375/10000</f>
        <v>0</v>
      </c>
      <c r="G6" s="12">
        <v>107.02</v>
      </c>
      <c r="H6" s="13">
        <v>103.85</v>
      </c>
      <c r="I6" s="14">
        <f>G6-H6</f>
        <v>3.1700000000000017</v>
      </c>
    </row>
    <row r="7" spans="1:9" ht="17.25" customHeight="1">
      <c r="A7" s="7">
        <v>2</v>
      </c>
      <c r="B7" s="3" t="s">
        <v>3</v>
      </c>
      <c r="C7" s="3">
        <v>1333</v>
      </c>
      <c r="D7" s="3"/>
      <c r="E7" s="2">
        <f aca="true" t="shared" si="0" ref="E7:E40">C7*475/10000</f>
        <v>63.3175</v>
      </c>
      <c r="F7" s="2">
        <f aca="true" t="shared" si="1" ref="F7:F40">D7*375/10000</f>
        <v>0</v>
      </c>
      <c r="G7" s="12">
        <v>63.32</v>
      </c>
      <c r="H7" s="13">
        <v>51.97</v>
      </c>
      <c r="I7" s="14">
        <f>G7-H7</f>
        <v>11.350000000000001</v>
      </c>
    </row>
    <row r="8" spans="1:9" ht="17.25" customHeight="1">
      <c r="A8" s="7">
        <v>3</v>
      </c>
      <c r="B8" s="3" t="s">
        <v>34</v>
      </c>
      <c r="C8" s="3">
        <v>2446</v>
      </c>
      <c r="D8" s="3"/>
      <c r="E8" s="2">
        <f t="shared" si="0"/>
        <v>116.185</v>
      </c>
      <c r="F8" s="2">
        <f t="shared" si="1"/>
        <v>0</v>
      </c>
      <c r="G8" s="12">
        <v>116.19</v>
      </c>
      <c r="H8" s="13">
        <v>105.16</v>
      </c>
      <c r="I8" s="14">
        <f>G8-H8</f>
        <v>11.030000000000001</v>
      </c>
    </row>
    <row r="9" spans="1:9" ht="17.25" customHeight="1">
      <c r="A9" s="7">
        <v>4</v>
      </c>
      <c r="B9" s="7" t="s">
        <v>4</v>
      </c>
      <c r="C9" s="3"/>
      <c r="D9" s="3">
        <v>1713</v>
      </c>
      <c r="E9" s="2">
        <f t="shared" si="0"/>
        <v>0</v>
      </c>
      <c r="F9" s="2">
        <f t="shared" si="1"/>
        <v>64.2375</v>
      </c>
      <c r="G9" s="12">
        <v>64.24</v>
      </c>
      <c r="H9" s="13">
        <v>59.65</v>
      </c>
      <c r="I9" s="14">
        <f>G9-H9</f>
        <v>4.589999999999996</v>
      </c>
    </row>
    <row r="10" spans="1:9" ht="17.25" customHeight="1">
      <c r="A10" s="7">
        <v>5</v>
      </c>
      <c r="B10" s="7" t="s">
        <v>29</v>
      </c>
      <c r="C10" s="5"/>
      <c r="D10" s="3">
        <v>1801</v>
      </c>
      <c r="E10" s="2">
        <f t="shared" si="0"/>
        <v>0</v>
      </c>
      <c r="F10" s="2">
        <f t="shared" si="1"/>
        <v>67.5375</v>
      </c>
      <c r="G10" s="12">
        <v>67.54</v>
      </c>
      <c r="H10" s="13">
        <v>66.59</v>
      </c>
      <c r="I10" s="14">
        <f>G10-H10</f>
        <v>0.9500000000000028</v>
      </c>
    </row>
    <row r="11" spans="1:9" ht="17.25" customHeight="1">
      <c r="A11" s="7">
        <v>6</v>
      </c>
      <c r="B11" s="7" t="s">
        <v>5</v>
      </c>
      <c r="C11" s="3"/>
      <c r="D11" s="3">
        <v>1267</v>
      </c>
      <c r="E11" s="2">
        <f t="shared" si="0"/>
        <v>0</v>
      </c>
      <c r="F11" s="2">
        <f t="shared" si="1"/>
        <v>47.5125</v>
      </c>
      <c r="G11" s="12">
        <v>47.51</v>
      </c>
      <c r="H11" s="13">
        <v>43.67</v>
      </c>
      <c r="I11" s="14">
        <f>G11-H11</f>
        <v>3.8399999999999963</v>
      </c>
    </row>
    <row r="12" spans="1:9" ht="17.25" customHeight="1">
      <c r="A12" s="7">
        <v>7</v>
      </c>
      <c r="B12" s="7" t="s">
        <v>6</v>
      </c>
      <c r="C12" s="3"/>
      <c r="D12" s="3">
        <v>1307</v>
      </c>
      <c r="E12" s="2">
        <f t="shared" si="0"/>
        <v>0</v>
      </c>
      <c r="F12" s="2">
        <f t="shared" si="1"/>
        <v>49.0125</v>
      </c>
      <c r="G12" s="12">
        <v>49.01</v>
      </c>
      <c r="H12" s="13">
        <v>44.97</v>
      </c>
      <c r="I12" s="14">
        <f>G12-H12</f>
        <v>4.039999999999999</v>
      </c>
    </row>
    <row r="13" spans="1:9" ht="17.25" customHeight="1">
      <c r="A13" s="7">
        <v>8</v>
      </c>
      <c r="B13" s="7" t="s">
        <v>7</v>
      </c>
      <c r="C13" s="3">
        <v>205</v>
      </c>
      <c r="D13" s="3"/>
      <c r="E13" s="2">
        <f t="shared" si="0"/>
        <v>9.7375</v>
      </c>
      <c r="F13" s="2">
        <f t="shared" si="1"/>
        <v>0</v>
      </c>
      <c r="G13" s="12">
        <v>9.74</v>
      </c>
      <c r="H13" s="13">
        <v>9.87</v>
      </c>
      <c r="I13" s="14">
        <f>G13-H13</f>
        <v>-0.129999999999999</v>
      </c>
    </row>
    <row r="14" spans="1:9" ht="17.25" customHeight="1">
      <c r="A14" s="7">
        <v>9</v>
      </c>
      <c r="B14" s="7" t="s">
        <v>8</v>
      </c>
      <c r="C14" s="3">
        <v>266</v>
      </c>
      <c r="D14" s="3"/>
      <c r="E14" s="2">
        <f t="shared" si="0"/>
        <v>12.635</v>
      </c>
      <c r="F14" s="2">
        <f t="shared" si="1"/>
        <v>0</v>
      </c>
      <c r="G14" s="12">
        <v>12.64</v>
      </c>
      <c r="H14" s="13">
        <v>12.5</v>
      </c>
      <c r="I14" s="14">
        <f>G14-H14</f>
        <v>0.14000000000000057</v>
      </c>
    </row>
    <row r="15" spans="1:9" ht="17.25" customHeight="1">
      <c r="A15" s="7">
        <v>10</v>
      </c>
      <c r="B15" s="7" t="s">
        <v>9</v>
      </c>
      <c r="C15" s="3">
        <v>140</v>
      </c>
      <c r="D15" s="3"/>
      <c r="E15" s="2">
        <f t="shared" si="0"/>
        <v>6.65</v>
      </c>
      <c r="F15" s="2">
        <f t="shared" si="1"/>
        <v>0</v>
      </c>
      <c r="G15" s="12">
        <v>6.65</v>
      </c>
      <c r="H15" s="13">
        <v>6.78</v>
      </c>
      <c r="I15" s="14">
        <f>G15-H15</f>
        <v>-0.1299999999999999</v>
      </c>
    </row>
    <row r="16" spans="1:9" ht="17.25" customHeight="1">
      <c r="A16" s="7">
        <v>11</v>
      </c>
      <c r="B16" s="7" t="s">
        <v>41</v>
      </c>
      <c r="C16" s="3">
        <v>963</v>
      </c>
      <c r="D16" s="3">
        <v>1429</v>
      </c>
      <c r="E16" s="2">
        <f t="shared" si="0"/>
        <v>45.7425</v>
      </c>
      <c r="F16" s="2">
        <f t="shared" si="1"/>
        <v>53.5875</v>
      </c>
      <c r="G16" s="12">
        <v>99.33</v>
      </c>
      <c r="H16" s="13">
        <v>93.06</v>
      </c>
      <c r="I16" s="14">
        <f>G16-H16</f>
        <v>6.269999999999996</v>
      </c>
    </row>
    <row r="17" spans="1:9" ht="17.25" customHeight="1">
      <c r="A17" s="7">
        <v>12</v>
      </c>
      <c r="B17" s="7" t="s">
        <v>10</v>
      </c>
      <c r="C17" s="3">
        <v>373</v>
      </c>
      <c r="D17" s="3"/>
      <c r="E17" s="2">
        <f t="shared" si="0"/>
        <v>17.7175</v>
      </c>
      <c r="F17" s="2">
        <f t="shared" si="1"/>
        <v>0</v>
      </c>
      <c r="G17" s="12">
        <v>17.72</v>
      </c>
      <c r="H17" s="13">
        <v>17.65</v>
      </c>
      <c r="I17" s="14">
        <f>G17-H17</f>
        <v>0.07000000000000028</v>
      </c>
    </row>
    <row r="18" spans="1:9" ht="17.25" customHeight="1">
      <c r="A18" s="7">
        <v>13</v>
      </c>
      <c r="B18" s="7" t="s">
        <v>11</v>
      </c>
      <c r="C18" s="3">
        <v>176</v>
      </c>
      <c r="D18" s="3"/>
      <c r="E18" s="2">
        <f t="shared" si="0"/>
        <v>8.36</v>
      </c>
      <c r="F18" s="2">
        <f t="shared" si="1"/>
        <v>0</v>
      </c>
      <c r="G18" s="12">
        <v>8.36</v>
      </c>
      <c r="H18" s="13">
        <v>8.5</v>
      </c>
      <c r="I18" s="14">
        <f>G18-H18</f>
        <v>-0.14000000000000057</v>
      </c>
    </row>
    <row r="19" spans="1:9" ht="17.25" customHeight="1">
      <c r="A19" s="7">
        <v>14</v>
      </c>
      <c r="B19" s="7" t="s">
        <v>12</v>
      </c>
      <c r="C19" s="3">
        <v>773</v>
      </c>
      <c r="D19" s="3"/>
      <c r="E19" s="2">
        <f t="shared" si="0"/>
        <v>36.7175</v>
      </c>
      <c r="F19" s="2">
        <f t="shared" si="1"/>
        <v>0</v>
      </c>
      <c r="G19" s="12">
        <v>36.72</v>
      </c>
      <c r="H19" s="13">
        <v>36.63</v>
      </c>
      <c r="I19" s="14">
        <f>G19-H19</f>
        <v>0.0899999999999963</v>
      </c>
    </row>
    <row r="20" spans="1:9" ht="17.25" customHeight="1">
      <c r="A20" s="7">
        <v>15</v>
      </c>
      <c r="B20" s="7" t="s">
        <v>13</v>
      </c>
      <c r="C20" s="3"/>
      <c r="D20" s="3">
        <v>241</v>
      </c>
      <c r="E20" s="2">
        <f t="shared" si="0"/>
        <v>0</v>
      </c>
      <c r="F20" s="2">
        <f t="shared" si="1"/>
        <v>9.0375</v>
      </c>
      <c r="G20" s="12">
        <v>9.04</v>
      </c>
      <c r="H20" s="13">
        <v>9.61</v>
      </c>
      <c r="I20" s="14">
        <f>G20-H20</f>
        <v>-0.5700000000000003</v>
      </c>
    </row>
    <row r="21" spans="1:9" ht="17.25" customHeight="1">
      <c r="A21" s="7">
        <v>16</v>
      </c>
      <c r="B21" s="7" t="s">
        <v>14</v>
      </c>
      <c r="C21" s="3">
        <v>349</v>
      </c>
      <c r="D21" s="3"/>
      <c r="E21" s="2">
        <f t="shared" si="0"/>
        <v>16.5775</v>
      </c>
      <c r="F21" s="2">
        <f t="shared" si="1"/>
        <v>0</v>
      </c>
      <c r="G21" s="12">
        <v>16.58</v>
      </c>
      <c r="H21" s="13">
        <v>16.439999999999998</v>
      </c>
      <c r="I21" s="14">
        <f>G21-H21</f>
        <v>0.14000000000000057</v>
      </c>
    </row>
    <row r="22" spans="1:9" ht="17.25" customHeight="1">
      <c r="A22" s="7">
        <v>17</v>
      </c>
      <c r="B22" s="7" t="s">
        <v>39</v>
      </c>
      <c r="C22" s="3"/>
      <c r="D22" s="3">
        <v>2125</v>
      </c>
      <c r="E22" s="2">
        <f t="shared" si="0"/>
        <v>0</v>
      </c>
      <c r="F22" s="2">
        <f t="shared" si="1"/>
        <v>79.6875</v>
      </c>
      <c r="G22" s="12">
        <v>79.69</v>
      </c>
      <c r="H22" s="13">
        <v>70.02000000000001</v>
      </c>
      <c r="I22" s="14">
        <f>G22-H22</f>
        <v>9.669999999999987</v>
      </c>
    </row>
    <row r="23" spans="1:9" ht="17.25" customHeight="1">
      <c r="A23" s="7">
        <v>18</v>
      </c>
      <c r="B23" s="7" t="s">
        <v>15</v>
      </c>
      <c r="C23" s="3"/>
      <c r="D23" s="3">
        <v>254</v>
      </c>
      <c r="E23" s="2">
        <f t="shared" si="0"/>
        <v>0</v>
      </c>
      <c r="F23" s="2">
        <f t="shared" si="1"/>
        <v>9.525</v>
      </c>
      <c r="G23" s="12">
        <v>9.53</v>
      </c>
      <c r="H23" s="13">
        <v>9.73</v>
      </c>
      <c r="I23" s="14">
        <f>G23-H23</f>
        <v>-0.20000000000000107</v>
      </c>
    </row>
    <row r="24" spans="1:9" ht="17.25" customHeight="1">
      <c r="A24" s="7">
        <v>19</v>
      </c>
      <c r="B24" s="7" t="s">
        <v>16</v>
      </c>
      <c r="C24" s="3"/>
      <c r="D24" s="3">
        <v>80</v>
      </c>
      <c r="E24" s="2">
        <f t="shared" si="0"/>
        <v>0</v>
      </c>
      <c r="F24" s="2">
        <f t="shared" si="1"/>
        <v>3</v>
      </c>
      <c r="G24" s="11">
        <v>3</v>
      </c>
      <c r="H24" s="13">
        <v>3.2800000000000002</v>
      </c>
      <c r="I24" s="14">
        <f>G24-H24</f>
        <v>-0.28000000000000025</v>
      </c>
    </row>
    <row r="25" spans="1:9" ht="17.25" customHeight="1">
      <c r="A25" s="7">
        <v>20</v>
      </c>
      <c r="B25" s="7" t="s">
        <v>17</v>
      </c>
      <c r="C25" s="3"/>
      <c r="D25" s="3">
        <v>374</v>
      </c>
      <c r="E25" s="2">
        <f t="shared" si="0"/>
        <v>0</v>
      </c>
      <c r="F25" s="2">
        <f t="shared" si="1"/>
        <v>14.025</v>
      </c>
      <c r="G25" s="12">
        <v>14.03</v>
      </c>
      <c r="H25" s="13">
        <v>14.75</v>
      </c>
      <c r="I25" s="14">
        <f>G25-H25</f>
        <v>-0.7200000000000006</v>
      </c>
    </row>
    <row r="26" spans="1:9" ht="17.25" customHeight="1">
      <c r="A26" s="7">
        <v>21</v>
      </c>
      <c r="B26" s="7" t="s">
        <v>18</v>
      </c>
      <c r="C26" s="3"/>
      <c r="D26" s="3">
        <v>308</v>
      </c>
      <c r="E26" s="2">
        <f t="shared" si="0"/>
        <v>0</v>
      </c>
      <c r="F26" s="2">
        <f t="shared" si="1"/>
        <v>11.55</v>
      </c>
      <c r="G26" s="12">
        <v>11.55</v>
      </c>
      <c r="H26" s="13">
        <v>12.6</v>
      </c>
      <c r="I26" s="14">
        <f>G26-H26</f>
        <v>-1.049999999999999</v>
      </c>
    </row>
    <row r="27" spans="1:9" ht="17.25" customHeight="1">
      <c r="A27" s="7">
        <v>22</v>
      </c>
      <c r="B27" s="7" t="s">
        <v>36</v>
      </c>
      <c r="C27" s="3"/>
      <c r="D27" s="3">
        <v>1638</v>
      </c>
      <c r="E27" s="2">
        <f t="shared" si="0"/>
        <v>0</v>
      </c>
      <c r="F27" s="2">
        <f t="shared" si="1"/>
        <v>61.425</v>
      </c>
      <c r="G27" s="12">
        <v>61.43</v>
      </c>
      <c r="H27" s="13">
        <v>55.68</v>
      </c>
      <c r="I27" s="14">
        <f>G27-H27</f>
        <v>5.75</v>
      </c>
    </row>
    <row r="28" spans="1:9" ht="17.25" customHeight="1">
      <c r="A28" s="7">
        <v>23</v>
      </c>
      <c r="B28" s="7" t="s">
        <v>19</v>
      </c>
      <c r="C28" s="3"/>
      <c r="D28" s="3">
        <v>475</v>
      </c>
      <c r="E28" s="2">
        <f t="shared" si="0"/>
        <v>0</v>
      </c>
      <c r="F28" s="2">
        <f t="shared" si="1"/>
        <v>17.8125</v>
      </c>
      <c r="G28" s="12">
        <v>17.81</v>
      </c>
      <c r="H28" s="13">
        <v>18.700000000000003</v>
      </c>
      <c r="I28" s="14">
        <f>G28-H28</f>
        <v>-0.8900000000000041</v>
      </c>
    </row>
    <row r="29" spans="1:9" ht="17.25" customHeight="1">
      <c r="A29" s="7">
        <v>24</v>
      </c>
      <c r="B29" s="7" t="s">
        <v>20</v>
      </c>
      <c r="C29" s="3"/>
      <c r="D29" s="3">
        <v>599</v>
      </c>
      <c r="E29" s="2">
        <f t="shared" si="0"/>
        <v>0</v>
      </c>
      <c r="F29" s="2">
        <f t="shared" si="1"/>
        <v>22.4625</v>
      </c>
      <c r="G29" s="12">
        <v>22.46</v>
      </c>
      <c r="H29" s="13">
        <v>24.13</v>
      </c>
      <c r="I29" s="14">
        <f>G29-H29</f>
        <v>-1.6699999999999982</v>
      </c>
    </row>
    <row r="30" spans="1:9" ht="17.25" customHeight="1">
      <c r="A30" s="7">
        <v>25</v>
      </c>
      <c r="B30" s="7" t="s">
        <v>21</v>
      </c>
      <c r="C30" s="3">
        <v>181</v>
      </c>
      <c r="D30" s="3">
        <v>417</v>
      </c>
      <c r="E30" s="2">
        <f t="shared" si="0"/>
        <v>8.5975</v>
      </c>
      <c r="F30" s="2">
        <f t="shared" si="1"/>
        <v>15.6375</v>
      </c>
      <c r="G30" s="12">
        <v>24.24</v>
      </c>
      <c r="H30" s="13">
        <v>24.86</v>
      </c>
      <c r="I30" s="14">
        <f>G30-H30</f>
        <v>-0.620000000000001</v>
      </c>
    </row>
    <row r="31" spans="1:9" ht="17.25" customHeight="1">
      <c r="A31" s="7">
        <v>26</v>
      </c>
      <c r="B31" s="7" t="s">
        <v>22</v>
      </c>
      <c r="C31" s="3">
        <v>168</v>
      </c>
      <c r="D31" s="3">
        <v>658</v>
      </c>
      <c r="E31" s="2">
        <f t="shared" si="0"/>
        <v>7.98</v>
      </c>
      <c r="F31" s="2">
        <f t="shared" si="1"/>
        <v>24.675</v>
      </c>
      <c r="G31" s="12">
        <v>32.66</v>
      </c>
      <c r="H31" s="13">
        <v>33.59</v>
      </c>
      <c r="I31" s="14">
        <f>G31-H31</f>
        <v>-0.9300000000000068</v>
      </c>
    </row>
    <row r="32" spans="1:9" ht="17.25" customHeight="1">
      <c r="A32" s="7">
        <v>27</v>
      </c>
      <c r="B32" s="7" t="s">
        <v>23</v>
      </c>
      <c r="C32" s="3"/>
      <c r="D32" s="3">
        <v>914</v>
      </c>
      <c r="E32" s="2">
        <f t="shared" si="0"/>
        <v>0</v>
      </c>
      <c r="F32" s="2">
        <f t="shared" si="1"/>
        <v>34.275</v>
      </c>
      <c r="G32" s="12">
        <v>34.28</v>
      </c>
      <c r="H32" s="13">
        <v>34.730000000000004</v>
      </c>
      <c r="I32" s="14">
        <f>G32-H32</f>
        <v>-0.45000000000000284</v>
      </c>
    </row>
    <row r="33" spans="1:9" ht="17.25" customHeight="1">
      <c r="A33" s="7">
        <v>28</v>
      </c>
      <c r="B33" s="7" t="s">
        <v>24</v>
      </c>
      <c r="C33" s="3"/>
      <c r="D33" s="3">
        <v>402</v>
      </c>
      <c r="E33" s="2">
        <f t="shared" si="0"/>
        <v>0</v>
      </c>
      <c r="F33" s="2">
        <f t="shared" si="1"/>
        <v>15.075</v>
      </c>
      <c r="G33" s="12">
        <v>15.08</v>
      </c>
      <c r="H33" s="13">
        <v>15.67</v>
      </c>
      <c r="I33" s="14">
        <f>G33-H33</f>
        <v>-0.5899999999999999</v>
      </c>
    </row>
    <row r="34" spans="1:9" ht="17.25" customHeight="1">
      <c r="A34" s="7">
        <v>29</v>
      </c>
      <c r="B34" s="7" t="s">
        <v>25</v>
      </c>
      <c r="C34" s="3"/>
      <c r="D34" s="3">
        <v>870</v>
      </c>
      <c r="E34" s="2">
        <f t="shared" si="0"/>
        <v>0</v>
      </c>
      <c r="F34" s="2">
        <f t="shared" si="1"/>
        <v>32.625</v>
      </c>
      <c r="G34" s="12">
        <v>32.63</v>
      </c>
      <c r="H34" s="13">
        <v>33.31</v>
      </c>
      <c r="I34" s="14">
        <f>G34-H34</f>
        <v>-0.6799999999999997</v>
      </c>
    </row>
    <row r="35" spans="1:9" ht="17.25" customHeight="1">
      <c r="A35" s="7">
        <v>30</v>
      </c>
      <c r="B35" s="7" t="s">
        <v>26</v>
      </c>
      <c r="C35" s="3"/>
      <c r="D35" s="3">
        <v>288</v>
      </c>
      <c r="E35" s="2">
        <f t="shared" si="0"/>
        <v>0</v>
      </c>
      <c r="F35" s="2">
        <f t="shared" si="1"/>
        <v>10.8</v>
      </c>
      <c r="G35" s="11">
        <v>10.8</v>
      </c>
      <c r="H35" s="13">
        <v>11.040000000000001</v>
      </c>
      <c r="I35" s="14">
        <f>G35-H35</f>
        <v>-0.2400000000000002</v>
      </c>
    </row>
    <row r="36" spans="1:9" ht="17.25" customHeight="1">
      <c r="A36" s="7">
        <v>31</v>
      </c>
      <c r="B36" s="7" t="s">
        <v>27</v>
      </c>
      <c r="C36" s="3"/>
      <c r="D36" s="3">
        <v>1745</v>
      </c>
      <c r="E36" s="2">
        <f t="shared" si="0"/>
        <v>0</v>
      </c>
      <c r="F36" s="2">
        <f t="shared" si="1"/>
        <v>65.4375</v>
      </c>
      <c r="G36" s="12">
        <v>65.44</v>
      </c>
      <c r="H36" s="13">
        <v>61.14</v>
      </c>
      <c r="I36" s="14">
        <f>G36-H36</f>
        <v>4.299999999999997</v>
      </c>
    </row>
    <row r="37" spans="1:9" ht="17.25" customHeight="1">
      <c r="A37" s="7">
        <v>32</v>
      </c>
      <c r="B37" s="9" t="s">
        <v>35</v>
      </c>
      <c r="C37" s="4"/>
      <c r="D37" s="4">
        <v>2870</v>
      </c>
      <c r="E37" s="2">
        <f t="shared" si="0"/>
        <v>0</v>
      </c>
      <c r="F37" s="2">
        <f t="shared" si="1"/>
        <v>107.625</v>
      </c>
      <c r="G37" s="12">
        <v>107.63</v>
      </c>
      <c r="H37" s="13">
        <v>99.58000000000001</v>
      </c>
      <c r="I37" s="14">
        <f>G37-H37</f>
        <v>8.049999999999983</v>
      </c>
    </row>
    <row r="38" spans="1:9" ht="17.25" customHeight="1">
      <c r="A38" s="7">
        <v>33</v>
      </c>
      <c r="B38" s="9" t="s">
        <v>42</v>
      </c>
      <c r="C38" s="4"/>
      <c r="D38" s="4">
        <v>1557</v>
      </c>
      <c r="E38" s="2">
        <f t="shared" si="0"/>
        <v>0</v>
      </c>
      <c r="F38" s="2">
        <f t="shared" si="1"/>
        <v>58.3875</v>
      </c>
      <c r="G38" s="12">
        <v>58.39</v>
      </c>
      <c r="H38" s="13">
        <v>49.71</v>
      </c>
      <c r="I38" s="14">
        <f>G38-H38</f>
        <v>8.68</v>
      </c>
    </row>
    <row r="39" spans="1:9" ht="17.25" customHeight="1">
      <c r="A39" s="7">
        <v>34</v>
      </c>
      <c r="B39" s="9" t="s">
        <v>40</v>
      </c>
      <c r="C39" s="4">
        <v>1468</v>
      </c>
      <c r="D39" s="4"/>
      <c r="E39" s="2">
        <f t="shared" si="0"/>
        <v>69.73</v>
      </c>
      <c r="F39" s="2">
        <f t="shared" si="1"/>
        <v>0</v>
      </c>
      <c r="G39" s="12">
        <v>69.73</v>
      </c>
      <c r="H39" s="13">
        <v>56.18000000000001</v>
      </c>
      <c r="I39" s="14">
        <f>G39-H39</f>
        <v>13.549999999999997</v>
      </c>
    </row>
    <row r="40" spans="1:9" ht="17.25" customHeight="1">
      <c r="A40" s="7">
        <v>35</v>
      </c>
      <c r="B40" s="9" t="s">
        <v>45</v>
      </c>
      <c r="C40" s="4"/>
      <c r="D40" s="4">
        <v>452</v>
      </c>
      <c r="E40" s="2">
        <f t="shared" si="0"/>
        <v>0</v>
      </c>
      <c r="F40" s="2">
        <f t="shared" si="1"/>
        <v>16.95</v>
      </c>
      <c r="G40" s="12">
        <v>16.95</v>
      </c>
      <c r="H40" s="13">
        <v>13.56</v>
      </c>
      <c r="I40" s="14">
        <f>G40-H40</f>
        <v>3.389999999999999</v>
      </c>
    </row>
    <row r="41" spans="1:9" ht="18.75" customHeight="1">
      <c r="A41" s="15" t="s">
        <v>28</v>
      </c>
      <c r="B41" s="15"/>
      <c r="C41" s="10">
        <f>SUM(C6:C40)</f>
        <v>11094</v>
      </c>
      <c r="D41" s="10">
        <f aca="true" t="shared" si="2" ref="D41:I41">SUM(D6:D40)</f>
        <v>23784</v>
      </c>
      <c r="E41" s="6">
        <f t="shared" si="2"/>
        <v>526.9649999999999</v>
      </c>
      <c r="F41" s="6">
        <v>891.97</v>
      </c>
      <c r="G41" s="6">
        <f t="shared" si="2"/>
        <v>1418.94</v>
      </c>
      <c r="H41" s="6">
        <f t="shared" si="2"/>
        <v>1329.1599999999999</v>
      </c>
      <c r="I41" s="6">
        <f t="shared" si="2"/>
        <v>89.77999999999994</v>
      </c>
    </row>
    <row r="42" spans="2:7" ht="14.25">
      <c r="B42" s="1"/>
      <c r="C42" s="1"/>
      <c r="D42" s="1"/>
      <c r="E42" s="1"/>
      <c r="F42" s="1"/>
      <c r="G42" s="1"/>
    </row>
    <row r="43" spans="2:7" ht="14.25">
      <c r="B43" s="1"/>
      <c r="C43" s="1"/>
      <c r="D43" s="1"/>
      <c r="E43" s="1"/>
      <c r="F43" s="1"/>
      <c r="G43" s="1"/>
    </row>
    <row r="44" spans="2:7" ht="14.25">
      <c r="B44" s="1"/>
      <c r="C44" s="1"/>
      <c r="D44" s="1"/>
      <c r="E44" s="1"/>
      <c r="F44" s="1"/>
      <c r="G44" s="1"/>
    </row>
    <row r="45" spans="2:7" ht="14.25">
      <c r="B45" s="1"/>
      <c r="C45" s="1"/>
      <c r="D45" s="1"/>
      <c r="E45" s="1"/>
      <c r="F45" s="1"/>
      <c r="G45" s="1"/>
    </row>
    <row r="46" spans="2:7" ht="14.25">
      <c r="B46" s="1"/>
      <c r="C46" s="1"/>
      <c r="D46" s="1"/>
      <c r="E46" s="1"/>
      <c r="F46" s="1"/>
      <c r="G46" s="1"/>
    </row>
    <row r="47" spans="2:7" ht="14.25">
      <c r="B47" s="1"/>
      <c r="C47" s="1"/>
      <c r="D47" s="1"/>
      <c r="E47" s="1"/>
      <c r="F47" s="1"/>
      <c r="G47" s="1"/>
    </row>
    <row r="48" spans="2:7" ht="14.25">
      <c r="B48" s="1"/>
      <c r="C48" s="1"/>
      <c r="D48" s="1"/>
      <c r="E48" s="1"/>
      <c r="F48" s="1"/>
      <c r="G48" s="1"/>
    </row>
    <row r="49" spans="2:7" ht="14.25">
      <c r="B49" s="1"/>
      <c r="C49" s="1"/>
      <c r="D49" s="1"/>
      <c r="E49" s="1"/>
      <c r="F49" s="1"/>
      <c r="G49" s="1"/>
    </row>
    <row r="50" spans="2:7" ht="14.25">
      <c r="B50" s="1"/>
      <c r="C50" s="1"/>
      <c r="D50" s="1"/>
      <c r="E50" s="1"/>
      <c r="F50" s="1"/>
      <c r="G50" s="1"/>
    </row>
    <row r="51" spans="2:7" ht="14.25">
      <c r="B51" s="1"/>
      <c r="C51" s="1"/>
      <c r="D51" s="1"/>
      <c r="E51" s="1"/>
      <c r="F51" s="1"/>
      <c r="G51" s="1"/>
    </row>
    <row r="52" spans="2:7" ht="14.25">
      <c r="B52" s="1"/>
      <c r="C52" s="1"/>
      <c r="D52" s="1"/>
      <c r="E52" s="1"/>
      <c r="F52" s="1"/>
      <c r="G52" s="1"/>
    </row>
    <row r="53" spans="2:7" ht="14.25">
      <c r="B53" s="1"/>
      <c r="C53" s="1"/>
      <c r="D53" s="1"/>
      <c r="E53" s="1"/>
      <c r="F53" s="1"/>
      <c r="G53" s="1"/>
    </row>
    <row r="54" spans="2:7" ht="14.25">
      <c r="B54" s="1"/>
      <c r="C54" s="1"/>
      <c r="D54" s="1"/>
      <c r="E54" s="1"/>
      <c r="F54" s="1"/>
      <c r="G54" s="1"/>
    </row>
    <row r="55" spans="2:7" ht="14.25">
      <c r="B55" s="1"/>
      <c r="C55" s="1"/>
      <c r="D55" s="1"/>
      <c r="E55" s="1"/>
      <c r="F55" s="1"/>
      <c r="G55" s="1"/>
    </row>
    <row r="56" spans="2:7" ht="14.25">
      <c r="B56" s="1"/>
      <c r="C56" s="1"/>
      <c r="D56" s="1"/>
      <c r="E56" s="1"/>
      <c r="F56" s="1"/>
      <c r="G56" s="1"/>
    </row>
    <row r="57" spans="2:7" ht="14.25">
      <c r="B57" s="1"/>
      <c r="C57" s="1"/>
      <c r="D57" s="1"/>
      <c r="E57" s="1"/>
      <c r="F57" s="1"/>
      <c r="G57" s="1"/>
    </row>
    <row r="58" spans="2:7" ht="14.25">
      <c r="B58" s="1"/>
      <c r="C58" s="1"/>
      <c r="D58" s="1"/>
      <c r="E58" s="1"/>
      <c r="F58" s="1"/>
      <c r="G58" s="1"/>
    </row>
    <row r="59" spans="2:7" ht="14.25">
      <c r="B59" s="1"/>
      <c r="C59" s="1"/>
      <c r="D59" s="1"/>
      <c r="E59" s="1"/>
      <c r="F59" s="1"/>
      <c r="G59" s="1"/>
    </row>
    <row r="60" spans="2:7" ht="14.25">
      <c r="B60" s="1"/>
      <c r="C60" s="1"/>
      <c r="D60" s="1"/>
      <c r="E60" s="1"/>
      <c r="F60" s="1"/>
      <c r="G60" s="1"/>
    </row>
    <row r="61" spans="2:7" ht="14.25">
      <c r="B61" s="1"/>
      <c r="C61" s="1"/>
      <c r="D61" s="1"/>
      <c r="E61" s="1"/>
      <c r="F61" s="1"/>
      <c r="G61" s="1"/>
    </row>
    <row r="62" spans="2:7" ht="14.25">
      <c r="B62" s="1"/>
      <c r="C62" s="1"/>
      <c r="D62" s="1"/>
      <c r="E62" s="1"/>
      <c r="F62" s="1"/>
      <c r="G62" s="1"/>
    </row>
    <row r="63" spans="2:7" ht="14.25">
      <c r="B63" s="1"/>
      <c r="C63" s="1"/>
      <c r="D63" s="1"/>
      <c r="E63" s="1"/>
      <c r="F63" s="1"/>
      <c r="G63" s="1"/>
    </row>
    <row r="64" spans="2:7" ht="14.25">
      <c r="B64" s="1"/>
      <c r="C64" s="1"/>
      <c r="D64" s="1"/>
      <c r="E64" s="1"/>
      <c r="F64" s="1"/>
      <c r="G64" s="1"/>
    </row>
    <row r="65" spans="2:7" ht="14.25">
      <c r="B65" s="1"/>
      <c r="C65" s="1"/>
      <c r="D65" s="1"/>
      <c r="E65" s="1"/>
      <c r="F65" s="1"/>
      <c r="G65" s="1"/>
    </row>
    <row r="66" spans="2:7" ht="14.25">
      <c r="B66" s="1"/>
      <c r="C66" s="1"/>
      <c r="D66" s="1"/>
      <c r="E66" s="1"/>
      <c r="F66" s="1"/>
      <c r="G66" s="1"/>
    </row>
    <row r="67" spans="2:7" ht="14.25">
      <c r="B67" s="1"/>
      <c r="C67" s="1"/>
      <c r="D67" s="1"/>
      <c r="E67" s="1"/>
      <c r="F67" s="1"/>
      <c r="G67" s="1"/>
    </row>
    <row r="68" spans="2:7" ht="14.25">
      <c r="B68" s="1"/>
      <c r="C68" s="1"/>
      <c r="D68" s="1"/>
      <c r="E68" s="1"/>
      <c r="F68" s="1"/>
      <c r="G68" s="1"/>
    </row>
    <row r="69" spans="2:7" ht="14.25">
      <c r="B69" s="1"/>
      <c r="C69" s="1"/>
      <c r="D69" s="1"/>
      <c r="E69" s="1"/>
      <c r="F69" s="1"/>
      <c r="G69" s="1"/>
    </row>
    <row r="70" spans="2:7" ht="14.25">
      <c r="B70" s="1"/>
      <c r="C70" s="1"/>
      <c r="D70" s="1"/>
      <c r="E70" s="1"/>
      <c r="F70" s="1"/>
      <c r="G70" s="1"/>
    </row>
    <row r="71" spans="2:7" ht="14.25">
      <c r="B71" s="1"/>
      <c r="C71" s="1"/>
      <c r="D71" s="1"/>
      <c r="E71" s="1"/>
      <c r="F71" s="1"/>
      <c r="G71" s="1"/>
    </row>
    <row r="72" spans="2:7" ht="14.25">
      <c r="B72" s="1"/>
      <c r="C72" s="1"/>
      <c r="D72" s="1"/>
      <c r="E72" s="1"/>
      <c r="F72" s="1"/>
      <c r="G72" s="1"/>
    </row>
    <row r="73" spans="2:7" ht="14.25">
      <c r="B73" s="1"/>
      <c r="C73" s="1"/>
      <c r="D73" s="1"/>
      <c r="E73" s="1"/>
      <c r="F73" s="1"/>
      <c r="G73" s="1"/>
    </row>
    <row r="74" spans="2:7" ht="14.25">
      <c r="B74" s="1"/>
      <c r="C74" s="1"/>
      <c r="D74" s="1"/>
      <c r="E74" s="1"/>
      <c r="F74" s="1"/>
      <c r="G74" s="1"/>
    </row>
    <row r="75" spans="2:7" ht="14.25">
      <c r="B75" s="1"/>
      <c r="C75" s="1"/>
      <c r="D75" s="1"/>
      <c r="E75" s="1"/>
      <c r="F75" s="1"/>
      <c r="G75" s="1"/>
    </row>
    <row r="76" spans="2:7" ht="14.25">
      <c r="B76" s="1"/>
      <c r="C76" s="1"/>
      <c r="D76" s="1"/>
      <c r="E76" s="1"/>
      <c r="F76" s="1"/>
      <c r="G76" s="1"/>
    </row>
    <row r="77" spans="2:7" ht="14.25">
      <c r="B77" s="1"/>
      <c r="C77" s="1"/>
      <c r="D77" s="1"/>
      <c r="E77" s="1"/>
      <c r="F77" s="1"/>
      <c r="G77" s="1"/>
    </row>
    <row r="78" spans="2:7" ht="14.25">
      <c r="B78" s="1"/>
      <c r="C78" s="1"/>
      <c r="D78" s="1"/>
      <c r="E78" s="1"/>
      <c r="F78" s="1"/>
      <c r="G78" s="1"/>
    </row>
    <row r="79" spans="2:7" ht="14.25">
      <c r="B79" s="1"/>
      <c r="C79" s="1"/>
      <c r="D79" s="1"/>
      <c r="E79" s="1"/>
      <c r="F79" s="1"/>
      <c r="G79" s="1"/>
    </row>
    <row r="80" spans="2:7" ht="14.25">
      <c r="B80" s="1"/>
      <c r="C80" s="1"/>
      <c r="D80" s="1"/>
      <c r="E80" s="1"/>
      <c r="F80" s="1"/>
      <c r="G80" s="1"/>
    </row>
    <row r="81" spans="2:7" ht="14.25">
      <c r="B81" s="1"/>
      <c r="C81" s="1"/>
      <c r="D81" s="1"/>
      <c r="E81" s="1"/>
      <c r="F81" s="1"/>
      <c r="G81" s="1"/>
    </row>
    <row r="82" spans="2:7" ht="14.25">
      <c r="B82" s="1"/>
      <c r="C82" s="1"/>
      <c r="D82" s="1"/>
      <c r="E82" s="1"/>
      <c r="F82" s="1"/>
      <c r="G82" s="1"/>
    </row>
    <row r="83" spans="2:7" ht="14.25">
      <c r="B83" s="1"/>
      <c r="C83" s="1"/>
      <c r="D83" s="1"/>
      <c r="E83" s="1"/>
      <c r="F83" s="1"/>
      <c r="G83" s="1"/>
    </row>
    <row r="84" spans="2:7" ht="14.25">
      <c r="B84" s="1"/>
      <c r="C84" s="1"/>
      <c r="D84" s="1"/>
      <c r="E84" s="1"/>
      <c r="F84" s="1"/>
      <c r="G84" s="1"/>
    </row>
    <row r="85" spans="2:7" ht="14.25">
      <c r="B85" s="1"/>
      <c r="C85" s="1"/>
      <c r="D85" s="1"/>
      <c r="E85" s="1"/>
      <c r="F85" s="1"/>
      <c r="G85" s="1"/>
    </row>
    <row r="86" spans="2:7" ht="14.25">
      <c r="B86" s="1"/>
      <c r="C86" s="1"/>
      <c r="D86" s="1"/>
      <c r="E86" s="1"/>
      <c r="F86" s="1"/>
      <c r="G86" s="1"/>
    </row>
    <row r="87" spans="2:7" ht="14.25">
      <c r="B87" s="1"/>
      <c r="C87" s="1"/>
      <c r="D87" s="1"/>
      <c r="E87" s="1"/>
      <c r="F87" s="1"/>
      <c r="G87" s="1"/>
    </row>
    <row r="88" spans="2:7" ht="14.25">
      <c r="B88" s="1"/>
      <c r="C88" s="1"/>
      <c r="D88" s="1"/>
      <c r="E88" s="1"/>
      <c r="F88" s="1"/>
      <c r="G88" s="1"/>
    </row>
    <row r="89" spans="2:7" ht="14.25">
      <c r="B89" s="1"/>
      <c r="C89" s="1"/>
      <c r="D89" s="1"/>
      <c r="E89" s="1"/>
      <c r="F89" s="1"/>
      <c r="G89" s="1"/>
    </row>
    <row r="90" spans="2:7" ht="14.25">
      <c r="B90" s="1"/>
      <c r="C90" s="1"/>
      <c r="D90" s="1"/>
      <c r="E90" s="1"/>
      <c r="F90" s="1"/>
      <c r="G90" s="1"/>
    </row>
    <row r="91" spans="2:7" ht="14.25">
      <c r="B91" s="1"/>
      <c r="C91" s="1"/>
      <c r="D91" s="1"/>
      <c r="E91" s="1"/>
      <c r="F91" s="1"/>
      <c r="G91" s="1"/>
    </row>
    <row r="92" spans="2:7" ht="14.25">
      <c r="B92" s="1"/>
      <c r="C92" s="1"/>
      <c r="D92" s="1"/>
      <c r="E92" s="1"/>
      <c r="F92" s="1"/>
      <c r="G92" s="1"/>
    </row>
    <row r="93" spans="2:7" ht="14.25">
      <c r="B93" s="1"/>
      <c r="C93" s="1"/>
      <c r="D93" s="1"/>
      <c r="E93" s="1"/>
      <c r="F93" s="1"/>
      <c r="G93" s="1"/>
    </row>
    <row r="94" spans="2:7" ht="14.25">
      <c r="B94" s="1"/>
      <c r="C94" s="1"/>
      <c r="D94" s="1"/>
      <c r="E94" s="1"/>
      <c r="F94" s="1"/>
      <c r="G94" s="1"/>
    </row>
    <row r="95" spans="2:7" ht="14.25">
      <c r="B95" s="1"/>
      <c r="C95" s="1"/>
      <c r="D95" s="1"/>
      <c r="E95" s="1"/>
      <c r="F95" s="1"/>
      <c r="G95" s="1"/>
    </row>
    <row r="96" spans="2:7" ht="14.25">
      <c r="B96" s="1"/>
      <c r="C96" s="1"/>
      <c r="D96" s="1"/>
      <c r="E96" s="1"/>
      <c r="F96" s="1"/>
      <c r="G96" s="1"/>
    </row>
    <row r="97" spans="2:7" ht="14.25">
      <c r="B97" s="1"/>
      <c r="C97" s="1"/>
      <c r="D97" s="1"/>
      <c r="E97" s="1"/>
      <c r="F97" s="1"/>
      <c r="G97" s="1"/>
    </row>
    <row r="98" spans="2:7" ht="14.25">
      <c r="B98" s="1"/>
      <c r="C98" s="1"/>
      <c r="D98" s="1"/>
      <c r="E98" s="1"/>
      <c r="F98" s="1"/>
      <c r="G98" s="1"/>
    </row>
    <row r="99" spans="2:7" ht="14.25">
      <c r="B99" s="1"/>
      <c r="C99" s="1"/>
      <c r="D99" s="1"/>
      <c r="E99" s="1"/>
      <c r="F99" s="1"/>
      <c r="G99" s="1"/>
    </row>
    <row r="100" spans="2:7" ht="14.25">
      <c r="B100" s="1"/>
      <c r="C100" s="1"/>
      <c r="D100" s="1"/>
      <c r="E100" s="1"/>
      <c r="F100" s="1"/>
      <c r="G100" s="1"/>
    </row>
    <row r="101" spans="2:7" ht="14.25">
      <c r="B101" s="1"/>
      <c r="C101" s="1"/>
      <c r="D101" s="1"/>
      <c r="E101" s="1"/>
      <c r="F101" s="1"/>
      <c r="G101" s="1"/>
    </row>
    <row r="102" spans="2:7" ht="14.25">
      <c r="B102" s="1"/>
      <c r="C102" s="1"/>
      <c r="D102" s="1"/>
      <c r="E102" s="1"/>
      <c r="F102" s="1"/>
      <c r="G102" s="1"/>
    </row>
    <row r="103" spans="2:7" ht="14.25">
      <c r="B103" s="1"/>
      <c r="C103" s="1"/>
      <c r="D103" s="1"/>
      <c r="E103" s="1"/>
      <c r="F103" s="1"/>
      <c r="G103" s="1"/>
    </row>
    <row r="104" spans="2:7" ht="14.25">
      <c r="B104" s="1"/>
      <c r="C104" s="1"/>
      <c r="D104" s="1"/>
      <c r="E104" s="1"/>
      <c r="F104" s="1"/>
      <c r="G104" s="1"/>
    </row>
    <row r="105" spans="2:7" ht="14.25">
      <c r="B105" s="1"/>
      <c r="C105" s="1"/>
      <c r="D105" s="1"/>
      <c r="E105" s="1"/>
      <c r="F105" s="1"/>
      <c r="G105" s="1"/>
    </row>
    <row r="106" spans="2:7" ht="14.25">
      <c r="B106" s="1"/>
      <c r="C106" s="1"/>
      <c r="D106" s="1"/>
      <c r="E106" s="1"/>
      <c r="F106" s="1"/>
      <c r="G106" s="1"/>
    </row>
    <row r="107" spans="2:7" ht="14.25">
      <c r="B107" s="1"/>
      <c r="C107" s="1"/>
      <c r="D107" s="1"/>
      <c r="E107" s="1"/>
      <c r="F107" s="1"/>
      <c r="G107" s="1"/>
    </row>
    <row r="108" spans="2:7" ht="14.25">
      <c r="B108" s="1"/>
      <c r="C108" s="1"/>
      <c r="D108" s="1"/>
      <c r="E108" s="1"/>
      <c r="F108" s="1"/>
      <c r="G108" s="1"/>
    </row>
    <row r="109" spans="2:7" ht="14.25">
      <c r="B109" s="1"/>
      <c r="C109" s="1"/>
      <c r="D109" s="1"/>
      <c r="E109" s="1"/>
      <c r="F109" s="1"/>
      <c r="G109" s="1"/>
    </row>
    <row r="110" spans="2:7" ht="14.25">
      <c r="B110" s="1"/>
      <c r="C110" s="1"/>
      <c r="D110" s="1"/>
      <c r="E110" s="1"/>
      <c r="F110" s="1"/>
      <c r="G110" s="1"/>
    </row>
    <row r="111" spans="2:7" ht="14.25">
      <c r="B111" s="1"/>
      <c r="C111" s="1"/>
      <c r="D111" s="1"/>
      <c r="E111" s="1"/>
      <c r="F111" s="1"/>
      <c r="G111" s="1"/>
    </row>
    <row r="112" spans="2:7" ht="14.25">
      <c r="B112" s="1"/>
      <c r="C112" s="1"/>
      <c r="D112" s="1"/>
      <c r="E112" s="1"/>
      <c r="F112" s="1"/>
      <c r="G112" s="1"/>
    </row>
    <row r="113" spans="2:7" ht="14.25">
      <c r="B113" s="1"/>
      <c r="C113" s="1"/>
      <c r="D113" s="1"/>
      <c r="E113" s="1"/>
      <c r="F113" s="1"/>
      <c r="G113" s="1"/>
    </row>
    <row r="114" spans="2:7" ht="14.25">
      <c r="B114" s="1"/>
      <c r="C114" s="1"/>
      <c r="D114" s="1"/>
      <c r="E114" s="1"/>
      <c r="F114" s="1"/>
      <c r="G114" s="1"/>
    </row>
    <row r="115" spans="2:7" ht="14.25">
      <c r="B115" s="1"/>
      <c r="C115" s="1"/>
      <c r="D115" s="1"/>
      <c r="E115" s="1"/>
      <c r="F115" s="1"/>
      <c r="G115" s="1"/>
    </row>
    <row r="116" spans="2:7" ht="14.25">
      <c r="B116" s="1"/>
      <c r="C116" s="1"/>
      <c r="D116" s="1"/>
      <c r="E116" s="1"/>
      <c r="F116" s="1"/>
      <c r="G116" s="1"/>
    </row>
    <row r="117" spans="2:7" ht="14.25">
      <c r="B117" s="1"/>
      <c r="C117" s="1"/>
      <c r="D117" s="1"/>
      <c r="E117" s="1"/>
      <c r="F117" s="1"/>
      <c r="G117" s="1"/>
    </row>
    <row r="118" spans="2:7" ht="14.25">
      <c r="B118" s="1"/>
      <c r="C118" s="1"/>
      <c r="D118" s="1"/>
      <c r="E118" s="1"/>
      <c r="F118" s="1"/>
      <c r="G118" s="1"/>
    </row>
    <row r="119" spans="2:7" ht="14.25">
      <c r="B119" s="1"/>
      <c r="C119" s="1"/>
      <c r="D119" s="1"/>
      <c r="E119" s="1"/>
      <c r="F119" s="1"/>
      <c r="G119" s="1"/>
    </row>
    <row r="120" spans="2:7" ht="14.25">
      <c r="B120" s="1"/>
      <c r="C120" s="1"/>
      <c r="D120" s="1"/>
      <c r="E120" s="1"/>
      <c r="F120" s="1"/>
      <c r="G120" s="1"/>
    </row>
    <row r="121" spans="2:7" ht="14.25">
      <c r="B121" s="1"/>
      <c r="C121" s="1"/>
      <c r="D121" s="1"/>
      <c r="E121" s="1"/>
      <c r="F121" s="1"/>
      <c r="G121" s="1"/>
    </row>
    <row r="122" spans="2:7" ht="14.25">
      <c r="B122" s="1"/>
      <c r="C122" s="1"/>
      <c r="D122" s="1"/>
      <c r="E122" s="1"/>
      <c r="F122" s="1"/>
      <c r="G122" s="1"/>
    </row>
    <row r="123" spans="2:7" ht="14.25">
      <c r="B123" s="1"/>
      <c r="C123" s="1"/>
      <c r="D123" s="1"/>
      <c r="E123" s="1"/>
      <c r="F123" s="1"/>
      <c r="G123" s="1"/>
    </row>
    <row r="124" spans="2:7" ht="14.25">
      <c r="B124" s="1"/>
      <c r="C124" s="1"/>
      <c r="D124" s="1"/>
      <c r="E124" s="1"/>
      <c r="F124" s="1"/>
      <c r="G124" s="1"/>
    </row>
    <row r="125" spans="2:7" ht="14.25">
      <c r="B125" s="1"/>
      <c r="C125" s="1"/>
      <c r="D125" s="1"/>
      <c r="E125" s="1"/>
      <c r="F125" s="1"/>
      <c r="G125" s="1"/>
    </row>
    <row r="126" spans="2:7" ht="14.25">
      <c r="B126" s="1"/>
      <c r="C126" s="1"/>
      <c r="D126" s="1"/>
      <c r="E126" s="1"/>
      <c r="F126" s="1"/>
      <c r="G126" s="1"/>
    </row>
    <row r="127" spans="2:7" ht="14.25">
      <c r="B127" s="1"/>
      <c r="C127" s="1"/>
      <c r="D127" s="1"/>
      <c r="E127" s="1"/>
      <c r="F127" s="1"/>
      <c r="G127" s="1"/>
    </row>
    <row r="128" spans="2:7" ht="14.25">
      <c r="B128" s="1"/>
      <c r="C128" s="1"/>
      <c r="D128" s="1"/>
      <c r="E128" s="1"/>
      <c r="F128" s="1"/>
      <c r="G128" s="1"/>
    </row>
    <row r="129" spans="2:7" ht="14.25">
      <c r="B129" s="1"/>
      <c r="C129" s="1"/>
      <c r="D129" s="1"/>
      <c r="E129" s="1"/>
      <c r="F129" s="1"/>
      <c r="G129" s="1"/>
    </row>
    <row r="130" spans="2:7" ht="14.25">
      <c r="B130" s="1"/>
      <c r="C130" s="1"/>
      <c r="D130" s="1"/>
      <c r="E130" s="1"/>
      <c r="F130" s="1"/>
      <c r="G130" s="1"/>
    </row>
    <row r="131" spans="2:7" ht="14.25">
      <c r="B131" s="1"/>
      <c r="C131" s="1"/>
      <c r="D131" s="1"/>
      <c r="E131" s="1"/>
      <c r="F131" s="1"/>
      <c r="G131" s="1"/>
    </row>
    <row r="132" spans="2:7" ht="14.25">
      <c r="B132" s="1"/>
      <c r="C132" s="1"/>
      <c r="D132" s="1"/>
      <c r="E132" s="1"/>
      <c r="F132" s="1"/>
      <c r="G132" s="1"/>
    </row>
    <row r="133" spans="2:7" ht="14.25">
      <c r="B133" s="1"/>
      <c r="C133" s="1"/>
      <c r="D133" s="1"/>
      <c r="E133" s="1"/>
      <c r="F133" s="1"/>
      <c r="G133" s="1"/>
    </row>
    <row r="134" spans="2:7" ht="14.25">
      <c r="B134" s="1"/>
      <c r="C134" s="1"/>
      <c r="D134" s="1"/>
      <c r="E134" s="1"/>
      <c r="F134" s="1"/>
      <c r="G134" s="1"/>
    </row>
    <row r="135" spans="2:7" ht="14.25">
      <c r="B135" s="1"/>
      <c r="C135" s="1"/>
      <c r="D135" s="1"/>
      <c r="E135" s="1"/>
      <c r="F135" s="1"/>
      <c r="G135" s="1"/>
    </row>
    <row r="136" spans="2:7" ht="14.25">
      <c r="B136" s="1"/>
      <c r="C136" s="1"/>
      <c r="D136" s="1"/>
      <c r="E136" s="1"/>
      <c r="F136" s="1"/>
      <c r="G136" s="1"/>
    </row>
    <row r="137" spans="2:7" ht="14.25">
      <c r="B137" s="1"/>
      <c r="C137" s="1"/>
      <c r="D137" s="1"/>
      <c r="E137" s="1"/>
      <c r="F137" s="1"/>
      <c r="G137" s="1"/>
    </row>
    <row r="138" spans="2:7" ht="14.25">
      <c r="B138" s="1"/>
      <c r="C138" s="1"/>
      <c r="D138" s="1"/>
      <c r="E138" s="1"/>
      <c r="F138" s="1"/>
      <c r="G138" s="1"/>
    </row>
    <row r="139" spans="2:7" ht="14.25">
      <c r="B139" s="1"/>
      <c r="C139" s="1"/>
      <c r="D139" s="1"/>
      <c r="E139" s="1"/>
      <c r="F139" s="1"/>
      <c r="G139" s="1"/>
    </row>
    <row r="140" spans="2:7" ht="14.25">
      <c r="B140" s="1"/>
      <c r="C140" s="1"/>
      <c r="D140" s="1"/>
      <c r="E140" s="1"/>
      <c r="F140" s="1"/>
      <c r="G140" s="1"/>
    </row>
    <row r="141" spans="2:7" ht="14.25">
      <c r="B141" s="1"/>
      <c r="C141" s="1"/>
      <c r="D141" s="1"/>
      <c r="E141" s="1"/>
      <c r="F141" s="1"/>
      <c r="G141" s="1"/>
    </row>
    <row r="142" spans="2:7" ht="14.25">
      <c r="B142" s="1"/>
      <c r="C142" s="1"/>
      <c r="D142" s="1"/>
      <c r="E142" s="1"/>
      <c r="F142" s="1"/>
      <c r="G142" s="1"/>
    </row>
    <row r="143" spans="2:7" ht="14.25">
      <c r="B143" s="1"/>
      <c r="C143" s="1"/>
      <c r="D143" s="1"/>
      <c r="E143" s="1"/>
      <c r="F143" s="1"/>
      <c r="G143" s="1"/>
    </row>
    <row r="144" spans="2:7" ht="14.25">
      <c r="B144" s="1"/>
      <c r="C144" s="1"/>
      <c r="D144" s="1"/>
      <c r="E144" s="1"/>
      <c r="F144" s="1"/>
      <c r="G144" s="1"/>
    </row>
    <row r="145" spans="2:7" ht="14.25">
      <c r="B145" s="1"/>
      <c r="C145" s="1"/>
      <c r="D145" s="1"/>
      <c r="E145" s="1"/>
      <c r="F145" s="1"/>
      <c r="G145" s="1"/>
    </row>
    <row r="146" spans="2:7" ht="14.25">
      <c r="B146" s="1"/>
      <c r="C146" s="1"/>
      <c r="D146" s="1"/>
      <c r="E146" s="1"/>
      <c r="F146" s="1"/>
      <c r="G146" s="1"/>
    </row>
    <row r="147" spans="2:7" ht="14.25">
      <c r="B147" s="1"/>
      <c r="C147" s="1"/>
      <c r="D147" s="1"/>
      <c r="E147" s="1"/>
      <c r="F147" s="1"/>
      <c r="G147" s="1"/>
    </row>
    <row r="148" spans="2:7" ht="14.25">
      <c r="B148" s="1"/>
      <c r="C148" s="1"/>
      <c r="D148" s="1"/>
      <c r="E148" s="1"/>
      <c r="F148" s="1"/>
      <c r="G148" s="1"/>
    </row>
    <row r="149" spans="2:7" ht="14.25">
      <c r="B149" s="1"/>
      <c r="C149" s="1"/>
      <c r="D149" s="1"/>
      <c r="E149" s="1"/>
      <c r="F149" s="1"/>
      <c r="G149" s="1"/>
    </row>
    <row r="150" spans="2:7" ht="14.25">
      <c r="B150" s="1"/>
      <c r="C150" s="1"/>
      <c r="D150" s="1"/>
      <c r="E150" s="1"/>
      <c r="F150" s="1"/>
      <c r="G150" s="1"/>
    </row>
    <row r="151" spans="2:7" ht="14.25">
      <c r="B151" s="1"/>
      <c r="C151" s="1"/>
      <c r="D151" s="1"/>
      <c r="E151" s="1"/>
      <c r="F151" s="1"/>
      <c r="G151" s="1"/>
    </row>
    <row r="152" spans="2:7" ht="14.25">
      <c r="B152" s="1"/>
      <c r="C152" s="1"/>
      <c r="D152" s="1"/>
      <c r="E152" s="1"/>
      <c r="F152" s="1"/>
      <c r="G152" s="1"/>
    </row>
    <row r="153" spans="2:7" ht="14.25">
      <c r="B153" s="1"/>
      <c r="C153" s="1"/>
      <c r="D153" s="1"/>
      <c r="E153" s="1"/>
      <c r="F153" s="1"/>
      <c r="G153" s="1"/>
    </row>
    <row r="154" spans="2:7" ht="14.25">
      <c r="B154" s="1"/>
      <c r="C154" s="1"/>
      <c r="D154" s="1"/>
      <c r="E154" s="1"/>
      <c r="F154" s="1"/>
      <c r="G154" s="1"/>
    </row>
    <row r="155" spans="2:7" ht="14.25">
      <c r="B155" s="1"/>
      <c r="C155" s="1"/>
      <c r="D155" s="1"/>
      <c r="E155" s="1"/>
      <c r="F155" s="1"/>
      <c r="G155" s="1"/>
    </row>
    <row r="156" spans="2:7" ht="14.25">
      <c r="B156" s="1"/>
      <c r="C156" s="1"/>
      <c r="D156" s="1"/>
      <c r="E156" s="1"/>
      <c r="F156" s="1"/>
      <c r="G156" s="1"/>
    </row>
    <row r="157" spans="2:7" ht="14.25">
      <c r="B157" s="1"/>
      <c r="C157" s="1"/>
      <c r="D157" s="1"/>
      <c r="E157" s="1"/>
      <c r="F157" s="1"/>
      <c r="G157" s="1"/>
    </row>
    <row r="158" spans="2:7" ht="14.25">
      <c r="B158" s="1"/>
      <c r="C158" s="1"/>
      <c r="D158" s="1"/>
      <c r="E158" s="1"/>
      <c r="F158" s="1"/>
      <c r="G158" s="1"/>
    </row>
    <row r="159" spans="2:7" ht="14.25">
      <c r="B159" s="1"/>
      <c r="C159" s="1"/>
      <c r="D159" s="1"/>
      <c r="E159" s="1"/>
      <c r="F159" s="1"/>
      <c r="G159" s="1"/>
    </row>
    <row r="160" spans="2:7" ht="14.25">
      <c r="B160" s="1"/>
      <c r="C160" s="1"/>
      <c r="D160" s="1"/>
      <c r="E160" s="1"/>
      <c r="F160" s="1"/>
      <c r="G160" s="1"/>
    </row>
    <row r="161" spans="2:7" ht="14.25">
      <c r="B161" s="1"/>
      <c r="C161" s="1"/>
      <c r="D161" s="1"/>
      <c r="E161" s="1"/>
      <c r="F161" s="1"/>
      <c r="G161" s="1"/>
    </row>
    <row r="162" spans="2:7" ht="14.25">
      <c r="B162" s="1"/>
      <c r="C162" s="1"/>
      <c r="D162" s="1"/>
      <c r="E162" s="1"/>
      <c r="F162" s="1"/>
      <c r="G162" s="1"/>
    </row>
    <row r="163" spans="2:7" ht="14.25">
      <c r="B163" s="1"/>
      <c r="C163" s="1"/>
      <c r="D163" s="1"/>
      <c r="E163" s="1"/>
      <c r="F163" s="1"/>
      <c r="G163" s="1"/>
    </row>
    <row r="164" spans="2:7" ht="14.25">
      <c r="B164" s="1"/>
      <c r="C164" s="1"/>
      <c r="D164" s="1"/>
      <c r="E164" s="1"/>
      <c r="F164" s="1"/>
      <c r="G164" s="1"/>
    </row>
    <row r="165" spans="2:7" ht="14.25">
      <c r="B165" s="1"/>
      <c r="C165" s="1"/>
      <c r="D165" s="1"/>
      <c r="E165" s="1"/>
      <c r="F165" s="1"/>
      <c r="G165" s="1"/>
    </row>
    <row r="166" spans="2:7" ht="14.25">
      <c r="B166" s="1"/>
      <c r="C166" s="1"/>
      <c r="D166" s="1"/>
      <c r="E166" s="1"/>
      <c r="F166" s="1"/>
      <c r="G166" s="1"/>
    </row>
    <row r="167" spans="2:7" ht="14.25">
      <c r="B167" s="1"/>
      <c r="C167" s="1"/>
      <c r="D167" s="1"/>
      <c r="E167" s="1"/>
      <c r="F167" s="1"/>
      <c r="G167" s="1"/>
    </row>
    <row r="168" spans="2:7" ht="14.25">
      <c r="B168" s="1"/>
      <c r="C168" s="1"/>
      <c r="D168" s="1"/>
      <c r="E168" s="1"/>
      <c r="F168" s="1"/>
      <c r="G168" s="1"/>
    </row>
    <row r="169" spans="2:7" ht="14.25">
      <c r="B169" s="1"/>
      <c r="C169" s="1"/>
      <c r="D169" s="1"/>
      <c r="E169" s="1"/>
      <c r="F169" s="1"/>
      <c r="G169" s="1"/>
    </row>
    <row r="170" spans="2:7" ht="14.25">
      <c r="B170" s="1"/>
      <c r="C170" s="1"/>
      <c r="D170" s="1"/>
      <c r="E170" s="1"/>
      <c r="F170" s="1"/>
      <c r="G170" s="1"/>
    </row>
    <row r="171" spans="2:7" ht="14.25">
      <c r="B171" s="1"/>
      <c r="C171" s="1"/>
      <c r="D171" s="1"/>
      <c r="E171" s="1"/>
      <c r="F171" s="1"/>
      <c r="G171" s="1"/>
    </row>
    <row r="172" spans="2:7" ht="14.25">
      <c r="B172" s="1"/>
      <c r="C172" s="1"/>
      <c r="D172" s="1"/>
      <c r="E172" s="1"/>
      <c r="F172" s="1"/>
      <c r="G172" s="1"/>
    </row>
    <row r="173" spans="2:7" ht="14.25">
      <c r="B173" s="1"/>
      <c r="C173" s="1"/>
      <c r="D173" s="1"/>
      <c r="E173" s="1"/>
      <c r="F173" s="1"/>
      <c r="G173" s="1"/>
    </row>
    <row r="174" spans="2:7" ht="14.25">
      <c r="B174" s="1"/>
      <c r="C174" s="1"/>
      <c r="D174" s="1"/>
      <c r="E174" s="1"/>
      <c r="F174" s="1"/>
      <c r="G174" s="1"/>
    </row>
    <row r="175" spans="2:7" ht="14.25">
      <c r="B175" s="1"/>
      <c r="C175" s="1"/>
      <c r="D175" s="1"/>
      <c r="E175" s="1"/>
      <c r="F175" s="1"/>
      <c r="G175" s="1"/>
    </row>
    <row r="176" spans="2:7" ht="14.25">
      <c r="B176" s="1"/>
      <c r="C176" s="1"/>
      <c r="D176" s="1"/>
      <c r="E176" s="1"/>
      <c r="F176" s="1"/>
      <c r="G176" s="1"/>
    </row>
    <row r="177" spans="2:7" ht="14.25">
      <c r="B177" s="1"/>
      <c r="C177" s="1"/>
      <c r="D177" s="1"/>
      <c r="E177" s="1"/>
      <c r="F177" s="1"/>
      <c r="G177" s="1"/>
    </row>
    <row r="178" spans="2:7" ht="14.25">
      <c r="B178" s="1"/>
      <c r="C178" s="1"/>
      <c r="D178" s="1"/>
      <c r="E178" s="1"/>
      <c r="F178" s="1"/>
      <c r="G178" s="1"/>
    </row>
    <row r="179" spans="2:7" ht="14.25">
      <c r="B179" s="1"/>
      <c r="C179" s="1"/>
      <c r="D179" s="1"/>
      <c r="E179" s="1"/>
      <c r="F179" s="1"/>
      <c r="G179" s="1"/>
    </row>
    <row r="180" spans="2:7" ht="14.25">
      <c r="B180" s="1"/>
      <c r="C180" s="1"/>
      <c r="D180" s="1"/>
      <c r="E180" s="1"/>
      <c r="F180" s="1"/>
      <c r="G180" s="1"/>
    </row>
    <row r="181" spans="2:7" ht="14.25">
      <c r="B181" s="1"/>
      <c r="C181" s="1"/>
      <c r="D181" s="1"/>
      <c r="E181" s="1"/>
      <c r="F181" s="1"/>
      <c r="G181" s="1"/>
    </row>
    <row r="182" spans="2:7" ht="14.25">
      <c r="B182" s="1"/>
      <c r="C182" s="1"/>
      <c r="D182" s="1"/>
      <c r="E182" s="1"/>
      <c r="F182" s="1"/>
      <c r="G182" s="1"/>
    </row>
    <row r="183" spans="2:7" ht="14.25">
      <c r="B183" s="1"/>
      <c r="C183" s="1"/>
      <c r="D183" s="1"/>
      <c r="E183" s="1"/>
      <c r="F183" s="1"/>
      <c r="G183" s="1"/>
    </row>
    <row r="184" spans="2:7" ht="14.25">
      <c r="B184" s="1"/>
      <c r="C184" s="1"/>
      <c r="D184" s="1"/>
      <c r="E184" s="1"/>
      <c r="F184" s="1"/>
      <c r="G184" s="1"/>
    </row>
    <row r="185" spans="2:7" ht="14.25">
      <c r="B185" s="1"/>
      <c r="C185" s="1"/>
      <c r="D185" s="1"/>
      <c r="E185" s="1"/>
      <c r="F185" s="1"/>
      <c r="G185" s="1"/>
    </row>
    <row r="186" spans="2:7" ht="14.25">
      <c r="B186" s="1"/>
      <c r="C186" s="1"/>
      <c r="D186" s="1"/>
      <c r="E186" s="1"/>
      <c r="F186" s="1"/>
      <c r="G186" s="1"/>
    </row>
    <row r="187" spans="2:7" ht="14.25">
      <c r="B187" s="1"/>
      <c r="C187" s="1"/>
      <c r="D187" s="1"/>
      <c r="E187" s="1"/>
      <c r="F187" s="1"/>
      <c r="G187" s="1"/>
    </row>
    <row r="188" spans="2:7" ht="14.25">
      <c r="B188" s="1"/>
      <c r="C188" s="1"/>
      <c r="D188" s="1"/>
      <c r="E188" s="1"/>
      <c r="F188" s="1"/>
      <c r="G188" s="1"/>
    </row>
    <row r="189" spans="2:7" ht="14.25">
      <c r="B189" s="1"/>
      <c r="C189" s="1"/>
      <c r="D189" s="1"/>
      <c r="E189" s="1"/>
      <c r="F189" s="1"/>
      <c r="G189" s="1"/>
    </row>
    <row r="190" spans="2:7" ht="14.25">
      <c r="B190" s="1"/>
      <c r="C190" s="1"/>
      <c r="D190" s="1"/>
      <c r="E190" s="1"/>
      <c r="F190" s="1"/>
      <c r="G190" s="1"/>
    </row>
    <row r="191" spans="2:7" ht="14.25">
      <c r="B191" s="1"/>
      <c r="C191" s="1"/>
      <c r="D191" s="1"/>
      <c r="E191" s="1"/>
      <c r="F191" s="1"/>
      <c r="G191" s="1"/>
    </row>
    <row r="192" spans="2:7" ht="14.25">
      <c r="B192" s="1"/>
      <c r="C192" s="1"/>
      <c r="D192" s="1"/>
      <c r="E192" s="1"/>
      <c r="F192" s="1"/>
      <c r="G192" s="1"/>
    </row>
    <row r="193" spans="2:7" ht="14.25">
      <c r="B193" s="1"/>
      <c r="C193" s="1"/>
      <c r="D193" s="1"/>
      <c r="E193" s="1"/>
      <c r="F193" s="1"/>
      <c r="G193" s="1"/>
    </row>
    <row r="194" spans="2:7" ht="14.25">
      <c r="B194" s="1"/>
      <c r="C194" s="1"/>
      <c r="D194" s="1"/>
      <c r="E194" s="1"/>
      <c r="F194" s="1"/>
      <c r="G194" s="1"/>
    </row>
    <row r="195" spans="2:7" ht="14.25">
      <c r="B195" s="1"/>
      <c r="C195" s="1"/>
      <c r="D195" s="1"/>
      <c r="E195" s="1"/>
      <c r="F195" s="1"/>
      <c r="G195" s="1"/>
    </row>
    <row r="196" spans="2:7" ht="14.25">
      <c r="B196" s="1"/>
      <c r="C196" s="1"/>
      <c r="D196" s="1"/>
      <c r="E196" s="1"/>
      <c r="F196" s="1"/>
      <c r="G196" s="1"/>
    </row>
    <row r="197" spans="2:7" ht="14.25">
      <c r="B197" s="1"/>
      <c r="C197" s="1"/>
      <c r="D197" s="1"/>
      <c r="E197" s="1"/>
      <c r="F197" s="1"/>
      <c r="G197" s="1"/>
    </row>
    <row r="198" spans="2:7" ht="14.25">
      <c r="B198" s="1"/>
      <c r="C198" s="1"/>
      <c r="D198" s="1"/>
      <c r="E198" s="1"/>
      <c r="F198" s="1"/>
      <c r="G198" s="1"/>
    </row>
    <row r="199" spans="2:7" ht="14.25">
      <c r="B199" s="1"/>
      <c r="C199" s="1"/>
      <c r="D199" s="1"/>
      <c r="E199" s="1"/>
      <c r="F199" s="1"/>
      <c r="G199" s="1"/>
    </row>
    <row r="200" spans="2:7" ht="14.25">
      <c r="B200" s="1"/>
      <c r="C200" s="1"/>
      <c r="D200" s="1"/>
      <c r="E200" s="1"/>
      <c r="F200" s="1"/>
      <c r="G200" s="1"/>
    </row>
    <row r="201" spans="2:7" ht="14.25">
      <c r="B201" s="1"/>
      <c r="C201" s="1"/>
      <c r="D201" s="1"/>
      <c r="E201" s="1"/>
      <c r="F201" s="1"/>
      <c r="G201" s="1"/>
    </row>
    <row r="202" spans="2:7" ht="14.25">
      <c r="B202" s="1"/>
      <c r="C202" s="1"/>
      <c r="D202" s="1"/>
      <c r="E202" s="1"/>
      <c r="F202" s="1"/>
      <c r="G202" s="1"/>
    </row>
    <row r="203" spans="2:7" ht="14.25">
      <c r="B203" s="1"/>
      <c r="C203" s="1"/>
      <c r="D203" s="1"/>
      <c r="E203" s="1"/>
      <c r="F203" s="1"/>
      <c r="G203" s="1"/>
    </row>
    <row r="204" spans="2:7" ht="14.25">
      <c r="B204" s="1"/>
      <c r="C204" s="1"/>
      <c r="D204" s="1"/>
      <c r="E204" s="1"/>
      <c r="F204" s="1"/>
      <c r="G204" s="1"/>
    </row>
    <row r="205" spans="2:7" ht="14.25">
      <c r="B205" s="1"/>
      <c r="C205" s="1"/>
      <c r="D205" s="1"/>
      <c r="E205" s="1"/>
      <c r="F205" s="1"/>
      <c r="G205" s="1"/>
    </row>
    <row r="206" spans="2:7" ht="14.25">
      <c r="B206" s="1"/>
      <c r="C206" s="1"/>
      <c r="D206" s="1"/>
      <c r="E206" s="1"/>
      <c r="F206" s="1"/>
      <c r="G206" s="1"/>
    </row>
    <row r="207" spans="2:7" ht="14.25">
      <c r="B207" s="1"/>
      <c r="C207" s="1"/>
      <c r="D207" s="1"/>
      <c r="E207" s="1"/>
      <c r="F207" s="1"/>
      <c r="G207" s="1"/>
    </row>
    <row r="208" spans="2:7" ht="14.25">
      <c r="B208" s="1"/>
      <c r="C208" s="1"/>
      <c r="D208" s="1"/>
      <c r="E208" s="1"/>
      <c r="F208" s="1"/>
      <c r="G208" s="1"/>
    </row>
    <row r="209" spans="2:7" ht="14.25">
      <c r="B209" s="1"/>
      <c r="C209" s="1"/>
      <c r="D209" s="1"/>
      <c r="E209" s="1"/>
      <c r="F209" s="1"/>
      <c r="G209" s="1"/>
    </row>
    <row r="210" spans="2:7" ht="14.25">
      <c r="B210" s="1"/>
      <c r="C210" s="1"/>
      <c r="D210" s="1"/>
      <c r="E210" s="1"/>
      <c r="F210" s="1"/>
      <c r="G210" s="1"/>
    </row>
    <row r="211" spans="2:7" ht="14.25">
      <c r="B211" s="1"/>
      <c r="C211" s="1"/>
      <c r="D211" s="1"/>
      <c r="E211" s="1"/>
      <c r="F211" s="1"/>
      <c r="G211" s="1"/>
    </row>
    <row r="212" spans="2:7" ht="14.25">
      <c r="B212" s="1"/>
      <c r="C212" s="1"/>
      <c r="D212" s="1"/>
      <c r="E212" s="1"/>
      <c r="F212" s="1"/>
      <c r="G212" s="1"/>
    </row>
    <row r="213" spans="2:7" ht="14.25">
      <c r="B213" s="1"/>
      <c r="C213" s="1"/>
      <c r="D213" s="1"/>
      <c r="E213" s="1"/>
      <c r="F213" s="1"/>
      <c r="G213" s="1"/>
    </row>
    <row r="214" spans="2:7" ht="14.25">
      <c r="B214" s="1"/>
      <c r="C214" s="1"/>
      <c r="D214" s="1"/>
      <c r="E214" s="1"/>
      <c r="F214" s="1"/>
      <c r="G214" s="1"/>
    </row>
    <row r="215" spans="2:7" ht="14.25">
      <c r="B215" s="1"/>
      <c r="C215" s="1"/>
      <c r="D215" s="1"/>
      <c r="E215" s="1"/>
      <c r="F215" s="1"/>
      <c r="G215" s="1"/>
    </row>
    <row r="216" spans="2:7" ht="14.25">
      <c r="B216" s="1"/>
      <c r="C216" s="1"/>
      <c r="D216" s="1"/>
      <c r="E216" s="1"/>
      <c r="F216" s="1"/>
      <c r="G216" s="1"/>
    </row>
    <row r="217" spans="2:7" ht="14.25">
      <c r="B217" s="1"/>
      <c r="C217" s="1"/>
      <c r="D217" s="1"/>
      <c r="E217" s="1"/>
      <c r="F217" s="1"/>
      <c r="G217" s="1"/>
    </row>
  </sheetData>
  <sheetProtection/>
  <mergeCells count="14">
    <mergeCell ref="E3:G3"/>
    <mergeCell ref="I3:I5"/>
    <mergeCell ref="C4:C5"/>
    <mergeCell ref="D4:D5"/>
    <mergeCell ref="E4:E5"/>
    <mergeCell ref="F4:F5"/>
    <mergeCell ref="A41:B41"/>
    <mergeCell ref="G4:G5"/>
    <mergeCell ref="A1:B1"/>
    <mergeCell ref="A2:I2"/>
    <mergeCell ref="A3:A5"/>
    <mergeCell ref="B3:B5"/>
    <mergeCell ref="C3:D3"/>
    <mergeCell ref="H3:H5"/>
  </mergeCells>
  <printOptions horizontalCentered="1"/>
  <pageMargins left="0.35433070866141736" right="0.15748031496062992" top="0.5905511811023623" bottom="0.3937007874015748" header="0.5118110236220472" footer="0.5118110236220472"/>
  <pageSetup firstPageNumber="1" useFirstPageNumber="1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</dc:creator>
  <cp:keywords/>
  <dc:description/>
  <cp:lastModifiedBy>Administrator</cp:lastModifiedBy>
  <cp:lastPrinted>2021-12-08T07:27:35Z</cp:lastPrinted>
  <dcterms:created xsi:type="dcterms:W3CDTF">1997-12-31T16:07:56Z</dcterms:created>
  <dcterms:modified xsi:type="dcterms:W3CDTF">2021-12-08T07:41:17Z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