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95" tabRatio="780"/>
  </bookViews>
  <sheets>
    <sheet name="汇总表" sheetId="38" r:id="rId1"/>
    <sheet name="城郊（新型经营主体）" sheetId="8" state="hidden" r:id="rId2"/>
    <sheet name="石壁（经营主体）" sheetId="18" state="hidden" r:id="rId3"/>
    <sheet name="2024年种粮大户花名册—一般农户" sheetId="68" r:id="rId4"/>
    <sheet name="2024年种粮大户花名册—经营主体" sheetId="69" r:id="rId5"/>
  </sheets>
  <definedNames>
    <definedName name="_xlnm._FilterDatabase" localSheetId="4" hidden="1">'2024年种粮大户花名册—经营主体'!$A$4:$Q$71</definedName>
    <definedName name="_xlnm._FilterDatabase" localSheetId="3" hidden="1">'2024年种粮大户花名册—一般农户'!$A$4:$O$2319</definedName>
    <definedName name="_xlnm.Print_Titles" localSheetId="3">'2024年种粮大户花名册—一般农户'!$2:$4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38"/>
  <c r="I70" i="69"/>
  <c r="L70"/>
  <c r="K70"/>
  <c r="J70"/>
  <c r="H70"/>
  <c r="O2319" i="68"/>
  <c r="N2319"/>
  <c r="M2319"/>
  <c r="L2319"/>
  <c r="K2319"/>
  <c r="J2319"/>
  <c r="G2319"/>
  <c r="I1864"/>
  <c r="I1863"/>
  <c r="I1862"/>
  <c r="I1861"/>
  <c r="I1860"/>
  <c r="I1859"/>
  <c r="I1858"/>
  <c r="I1857"/>
  <c r="I1856"/>
  <c r="I1855"/>
  <c r="I1854"/>
  <c r="I1853"/>
  <c r="I1852"/>
  <c r="I1851"/>
  <c r="I1850"/>
  <c r="I1849"/>
  <c r="I1848"/>
  <c r="I1847"/>
  <c r="I1846"/>
  <c r="I1845"/>
  <c r="I1844"/>
  <c r="I1843"/>
  <c r="I1842"/>
  <c r="I1841"/>
  <c r="I1840"/>
  <c r="I1839"/>
  <c r="I1838"/>
  <c r="I1837"/>
  <c r="I1836"/>
  <c r="I1835"/>
  <c r="I1834"/>
  <c r="I1833"/>
  <c r="I1832"/>
  <c r="I1831"/>
  <c r="I1830"/>
  <c r="I1829"/>
  <c r="I1828"/>
  <c r="I1827"/>
  <c r="I1826"/>
  <c r="I1825"/>
  <c r="I1824"/>
  <c r="I1823"/>
  <c r="I1822"/>
  <c r="I1821"/>
  <c r="I1820"/>
  <c r="I1819"/>
  <c r="I1818"/>
  <c r="I1817"/>
  <c r="I1816"/>
  <c r="I1815"/>
  <c r="I1814"/>
  <c r="I1813"/>
  <c r="I1812"/>
  <c r="I1811"/>
  <c r="I1810"/>
  <c r="I1809"/>
  <c r="I1808"/>
  <c r="I1807"/>
  <c r="I1806"/>
  <c r="I1805"/>
  <c r="I1804"/>
  <c r="I1803"/>
  <c r="I1802"/>
  <c r="I1801"/>
  <c r="I1800"/>
  <c r="I1799"/>
  <c r="I1798"/>
  <c r="I1797"/>
  <c r="I1796"/>
  <c r="I1795"/>
  <c r="I1794"/>
  <c r="I1793"/>
  <c r="I1792"/>
  <c r="I1791"/>
  <c r="H1791"/>
  <c r="H1790"/>
  <c r="I1790" s="1"/>
  <c r="I1789"/>
  <c r="H1789"/>
  <c r="I1788"/>
  <c r="H1788"/>
  <c r="H1787"/>
  <c r="I1787" s="1"/>
  <c r="I1786"/>
  <c r="H1786"/>
  <c r="I1785"/>
  <c r="H1785"/>
  <c r="H1784"/>
  <c r="I1784" s="1"/>
  <c r="I1783"/>
  <c r="H1783"/>
  <c r="I1782"/>
  <c r="H1782"/>
  <c r="H1781"/>
  <c r="I1781" s="1"/>
  <c r="I1780"/>
  <c r="H1780"/>
  <c r="I1779"/>
  <c r="H1779"/>
  <c r="H1778"/>
  <c r="I1778" s="1"/>
  <c r="I1777"/>
  <c r="I1776"/>
  <c r="I1775"/>
  <c r="I1774"/>
  <c r="I1773"/>
  <c r="I1772"/>
  <c r="I1771"/>
  <c r="I1770"/>
  <c r="I1769"/>
  <c r="I1768"/>
  <c r="I1767"/>
  <c r="I1766"/>
  <c r="I1765"/>
  <c r="I1764"/>
  <c r="I1763"/>
  <c r="I1762"/>
  <c r="I1761"/>
  <c r="I1760"/>
  <c r="I1759"/>
  <c r="I1758"/>
  <c r="I1757"/>
  <c r="I1756"/>
  <c r="I1755"/>
  <c r="I1754"/>
  <c r="I1753"/>
  <c r="I1752"/>
  <c r="I1751"/>
  <c r="I1750"/>
  <c r="I1749"/>
  <c r="I1748"/>
  <c r="I1747"/>
  <c r="I1746"/>
  <c r="I1745"/>
  <c r="I1744"/>
  <c r="I1743"/>
  <c r="I1742"/>
  <c r="I1741"/>
  <c r="I1740"/>
  <c r="I1739"/>
  <c r="I1738"/>
  <c r="I1737"/>
  <c r="I1736"/>
  <c r="I1735"/>
  <c r="H1643"/>
  <c r="H1642"/>
  <c r="H1641"/>
  <c r="H1640"/>
  <c r="H1639"/>
  <c r="H1638"/>
  <c r="H1637"/>
  <c r="H1636"/>
  <c r="H1635"/>
  <c r="I1138"/>
  <c r="I1132"/>
  <c r="I1124"/>
  <c r="I1117"/>
  <c r="I1114"/>
  <c r="I1113"/>
  <c r="I1102"/>
  <c r="I1101"/>
  <c r="I1100"/>
  <c r="I1099"/>
  <c r="I1098"/>
  <c r="H1098"/>
  <c r="I1096"/>
  <c r="I1095"/>
  <c r="I1094"/>
  <c r="I1093"/>
  <c r="I1092"/>
  <c r="H1091"/>
  <c r="I1091" s="1"/>
  <c r="I1081"/>
  <c r="H1078"/>
  <c r="I1072"/>
  <c r="I1063"/>
  <c r="I1060"/>
  <c r="I1038"/>
  <c r="I1007"/>
  <c r="I1006"/>
  <c r="I1005"/>
  <c r="I1004"/>
  <c r="I1003"/>
  <c r="I1002"/>
  <c r="I999"/>
  <c r="I989"/>
  <c r="I972"/>
  <c r="I968"/>
  <c r="I966"/>
  <c r="I2319" s="1"/>
  <c r="F939"/>
  <c r="F2319" s="1"/>
  <c r="K9" i="18"/>
  <c r="J9"/>
  <c r="I9"/>
  <c r="G9"/>
  <c r="J13" i="8"/>
  <c r="J21" i="38"/>
  <c r="I21"/>
  <c r="H21"/>
  <c r="G21"/>
  <c r="F21"/>
  <c r="E21"/>
  <c r="D20"/>
  <c r="C20"/>
  <c r="D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D21" s="1"/>
  <c r="C6"/>
  <c r="H2319" i="68" l="1"/>
  <c r="C21" i="38"/>
</calcChain>
</file>

<file path=xl/sharedStrings.xml><?xml version="1.0" encoding="utf-8"?>
<sst xmlns="http://schemas.openxmlformats.org/spreadsheetml/2006/main" count="12164" uniqueCount="6085">
  <si>
    <t>2024年种粮大户汇总表</t>
  </si>
  <si>
    <t>序号</t>
  </si>
  <si>
    <t>乡镇</t>
  </si>
  <si>
    <t>种粮（30亩以上）</t>
  </si>
  <si>
    <t>其中：不同规模户数、面积</t>
  </si>
  <si>
    <t>大户合计情况</t>
  </si>
  <si>
    <t>30-49亩</t>
  </si>
  <si>
    <t>50-99亩</t>
  </si>
  <si>
    <t>100亩以上</t>
  </si>
  <si>
    <t>户数</t>
  </si>
  <si>
    <t>面积</t>
  </si>
  <si>
    <r>
      <rPr>
        <sz val="12"/>
        <color theme="1"/>
        <rFont val="宋体"/>
        <family val="3"/>
        <charset val="134"/>
      </rPr>
      <t>翠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江</t>
    </r>
  </si>
  <si>
    <r>
      <t>城</t>
    </r>
    <r>
      <rPr>
        <sz val="12"/>
        <rFont val="Times New Roman"/>
        <family val="1"/>
      </rPr>
      <t> </t>
    </r>
    <r>
      <rPr>
        <sz val="12"/>
        <rFont val="宋体"/>
        <family val="3"/>
        <charset val="134"/>
      </rPr>
      <t>郊</t>
    </r>
  </si>
  <si>
    <r>
      <rPr>
        <sz val="12"/>
        <color theme="1"/>
        <rFont val="宋体"/>
        <family val="3"/>
        <charset val="134"/>
      </rPr>
      <t>湖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村</t>
    </r>
  </si>
  <si>
    <r>
      <rPr>
        <sz val="12"/>
        <color theme="1"/>
        <rFont val="宋体"/>
        <family val="3"/>
        <charset val="134"/>
      </rPr>
      <t>泉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上</t>
    </r>
  </si>
  <si>
    <r>
      <rPr>
        <sz val="12"/>
        <color theme="1"/>
        <rFont val="宋体"/>
        <family val="3"/>
        <charset val="134"/>
      </rPr>
      <t>城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南</t>
    </r>
  </si>
  <si>
    <r>
      <rPr>
        <sz val="12"/>
        <color theme="1"/>
        <rFont val="宋体"/>
        <family val="3"/>
        <charset val="134"/>
      </rPr>
      <t>安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乐</t>
    </r>
  </si>
  <si>
    <r>
      <rPr>
        <sz val="12"/>
        <color theme="1"/>
        <rFont val="宋体"/>
        <family val="3"/>
        <charset val="134"/>
      </rPr>
      <t>曹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坊</t>
    </r>
  </si>
  <si>
    <r>
      <rPr>
        <sz val="12"/>
        <color theme="1"/>
        <rFont val="宋体"/>
        <family val="3"/>
        <charset val="134"/>
      </rPr>
      <t>治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平</t>
    </r>
  </si>
  <si>
    <r>
      <rPr>
        <sz val="12"/>
        <color theme="1"/>
        <rFont val="宋体"/>
        <family val="3"/>
        <charset val="134"/>
      </rPr>
      <t>石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壁</t>
    </r>
  </si>
  <si>
    <r>
      <rPr>
        <sz val="12"/>
        <rFont val="宋体"/>
        <family val="3"/>
        <charset val="134"/>
      </rPr>
      <t>淮</t>
    </r>
    <r>
      <rPr>
        <sz val="12"/>
        <rFont val="Times New Roman"/>
        <family val="1"/>
      </rPr>
      <t> </t>
    </r>
    <r>
      <rPr>
        <sz val="12"/>
        <rFont val="宋体"/>
        <family val="3"/>
        <charset val="134"/>
      </rPr>
      <t>土</t>
    </r>
  </si>
  <si>
    <r>
      <rPr>
        <sz val="12"/>
        <color theme="1"/>
        <rFont val="宋体"/>
        <family val="3"/>
        <charset val="134"/>
      </rPr>
      <t>方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田</t>
    </r>
  </si>
  <si>
    <r>
      <rPr>
        <sz val="12"/>
        <color theme="1"/>
        <rFont val="宋体"/>
        <family val="3"/>
        <charset val="134"/>
      </rPr>
      <t>济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村</t>
    </r>
  </si>
  <si>
    <r>
      <rPr>
        <sz val="12"/>
        <color theme="1"/>
        <rFont val="宋体"/>
        <family val="3"/>
        <charset val="134"/>
      </rPr>
      <t>中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沙</t>
    </r>
  </si>
  <si>
    <t>河龙</t>
  </si>
  <si>
    <r>
      <rPr>
        <sz val="12"/>
        <rFont val="宋体"/>
        <family val="3"/>
        <charset val="134"/>
      </rPr>
      <t>水</t>
    </r>
    <r>
      <rPr>
        <sz val="12"/>
        <rFont val="Times New Roman"/>
        <family val="1"/>
      </rPr>
      <t> </t>
    </r>
    <r>
      <rPr>
        <sz val="12"/>
        <rFont val="宋体"/>
        <family val="3"/>
        <charset val="134"/>
      </rPr>
      <t>茜</t>
    </r>
  </si>
  <si>
    <r>
      <rPr>
        <sz val="12"/>
        <color theme="1"/>
        <rFont val="宋体"/>
        <family val="3"/>
        <charset val="134"/>
      </rPr>
      <t>安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远</t>
    </r>
  </si>
  <si>
    <t>合计</t>
  </si>
  <si>
    <t>附件1-2</t>
  </si>
  <si>
    <r>
      <rPr>
        <sz val="18"/>
        <color rgb="FF000000"/>
        <rFont val="方正小标宋简体"/>
        <family val="3"/>
        <charset val="134"/>
      </rPr>
      <t>2023年种粮大户调查登记表——农业新型经营主体</t>
    </r>
    <r>
      <rPr>
        <sz val="14"/>
        <color rgb="FF000000"/>
        <rFont val="方正小标宋简体"/>
        <family val="3"/>
        <charset val="134"/>
      </rPr>
      <t>（农民专业合作社、家庭农场、农业企业）</t>
    </r>
  </si>
  <si>
    <r>
      <rPr>
        <sz val="14"/>
        <color rgb="FF000000"/>
        <rFont val="宋体"/>
        <family val="3"/>
        <charset val="134"/>
      </rPr>
      <t>乡镇（盖章）：宁化县城郊镇人民政府</t>
    </r>
    <r>
      <rPr>
        <sz val="14"/>
        <color rgb="FF000000"/>
        <rFont val="宋体"/>
        <family val="3"/>
        <charset val="134"/>
      </rPr>
      <t xml:space="preserve">                                                          </t>
    </r>
    <r>
      <rPr>
        <sz val="14"/>
        <color rgb="FF000000"/>
        <rFont val="宋体"/>
        <family val="3"/>
        <charset val="134"/>
      </rPr>
      <t>单位：亩</t>
    </r>
  </si>
  <si>
    <t>村组</t>
  </si>
  <si>
    <t>主体名称</t>
  </si>
  <si>
    <t>统一信用代码</t>
  </si>
  <si>
    <t>对公帐号</t>
  </si>
  <si>
    <r>
      <rPr>
        <sz val="9"/>
        <color rgb="FF000000"/>
        <rFont val="宋体"/>
        <family val="3"/>
        <charset val="134"/>
      </rPr>
      <t>法人</t>
    </r>
    <r>
      <rPr>
        <sz val="9"/>
        <color rgb="FF000000"/>
        <rFont val="宋体"/>
        <family val="3"/>
        <charset val="134"/>
      </rPr>
      <t xml:space="preserve">  </t>
    </r>
    <r>
      <rPr>
        <sz val="9"/>
        <color rgb="FF000000"/>
        <rFont val="宋体"/>
        <family val="3"/>
        <charset val="134"/>
      </rPr>
      <t>代表</t>
    </r>
  </si>
  <si>
    <t>经营耕地面积（亩）</t>
  </si>
  <si>
    <t>其中</t>
  </si>
  <si>
    <t>种植粮食作物面积（亩）</t>
  </si>
  <si>
    <t>承包</t>
  </si>
  <si>
    <t>租赁</t>
  </si>
  <si>
    <t>水稻</t>
  </si>
  <si>
    <t>玉米</t>
  </si>
  <si>
    <t>甘薯</t>
  </si>
  <si>
    <t>马铃薯</t>
  </si>
  <si>
    <t>大豆</t>
  </si>
  <si>
    <t>薏米</t>
  </si>
  <si>
    <r>
      <rPr>
        <sz val="14"/>
        <color rgb="FF000000"/>
        <rFont val="宋体"/>
        <family val="3"/>
        <charset val="134"/>
      </rPr>
      <t>乡镇领导（签字）：</t>
    </r>
    <r>
      <rPr>
        <sz val="14"/>
        <color rgb="FF000000"/>
        <rFont val="宋体"/>
        <family val="3"/>
        <charset val="134"/>
      </rPr>
      <t xml:space="preserve">                                             </t>
    </r>
    <r>
      <rPr>
        <sz val="14"/>
        <color rgb="FF000000"/>
        <rFont val="宋体"/>
        <family val="3"/>
        <charset val="134"/>
      </rPr>
      <t>填报人（签字）：</t>
    </r>
  </si>
  <si>
    <t>2023年石壁镇种粮大户调查登记表---一新型经营主体</t>
  </si>
  <si>
    <t>乡镇（盖章）：</t>
  </si>
  <si>
    <t>单位：亩</t>
  </si>
  <si>
    <t>法人代表</t>
  </si>
  <si>
    <t>种植粮食作物面积</t>
  </si>
  <si>
    <t>联系电话</t>
  </si>
  <si>
    <t>主要领导（签字）：</t>
  </si>
  <si>
    <t>分管领导（签字）：</t>
  </si>
  <si>
    <t>填报人（签字）：</t>
  </si>
  <si>
    <t>2023.3.31</t>
  </si>
  <si>
    <t>附件1-1</t>
  </si>
  <si>
    <t>农户姓名</t>
  </si>
  <si>
    <t>身份证号码</t>
  </si>
  <si>
    <t>翠江镇</t>
  </si>
  <si>
    <t>小溪村</t>
  </si>
  <si>
    <t>江永生</t>
  </si>
  <si>
    <t>350424****1010</t>
  </si>
  <si>
    <t>182****5078</t>
  </si>
  <si>
    <t>城郊镇</t>
  </si>
  <si>
    <t>社下</t>
  </si>
  <si>
    <t>俞发九</t>
  </si>
  <si>
    <t>350424****1050</t>
  </si>
  <si>
    <t>139****0375</t>
  </si>
  <si>
    <t>俞水发</t>
  </si>
  <si>
    <t>350424****1031</t>
  </si>
  <si>
    <t>180****7669</t>
  </si>
  <si>
    <t>陈昌禄</t>
  </si>
  <si>
    <t>350424****1015</t>
  </si>
  <si>
    <t>136****2680</t>
  </si>
  <si>
    <t>俞发群</t>
  </si>
  <si>
    <t>350424****1017</t>
  </si>
  <si>
    <t>134****7217</t>
  </si>
  <si>
    <t>邱恒宝</t>
  </si>
  <si>
    <t>350424****1014</t>
  </si>
  <si>
    <t>187****9829</t>
  </si>
  <si>
    <t>俞发彬</t>
  </si>
  <si>
    <t>350424****1037</t>
  </si>
  <si>
    <t>158****1356</t>
  </si>
  <si>
    <t>陈昌伙</t>
  </si>
  <si>
    <t>350424****1039</t>
  </si>
  <si>
    <t>134****6872</t>
  </si>
  <si>
    <t>刘清秀</t>
  </si>
  <si>
    <t>350424****1021</t>
  </si>
  <si>
    <t>139****2245</t>
  </si>
  <si>
    <t>俞宣正</t>
  </si>
  <si>
    <t>350424****1012</t>
  </si>
  <si>
    <t>138****4557</t>
  </si>
  <si>
    <t>俞发辉</t>
  </si>
  <si>
    <t>350424****1011</t>
  </si>
  <si>
    <t>137****3412</t>
  </si>
  <si>
    <t>巫显光</t>
  </si>
  <si>
    <t>350424****1038</t>
  </si>
  <si>
    <t>139****9269</t>
  </si>
  <si>
    <t>巫升毫</t>
  </si>
  <si>
    <t>350424****1016</t>
  </si>
  <si>
    <t>138****8302</t>
  </si>
  <si>
    <t>俞发仁</t>
  </si>
  <si>
    <t>134****1316</t>
  </si>
  <si>
    <t>何正良</t>
  </si>
  <si>
    <t>350424****1033</t>
  </si>
  <si>
    <t>138****1405</t>
  </si>
  <si>
    <t>何正球</t>
  </si>
  <si>
    <t>350424****101X</t>
  </si>
  <si>
    <t>159****4742</t>
  </si>
  <si>
    <t>俞祥宇</t>
  </si>
  <si>
    <t>350424****1013</t>
  </si>
  <si>
    <t>137****7388</t>
  </si>
  <si>
    <t>谢应淦</t>
  </si>
  <si>
    <t>350424****1019</t>
  </si>
  <si>
    <t>136****2259</t>
  </si>
  <si>
    <t>巫生木</t>
  </si>
  <si>
    <t>135****8522</t>
  </si>
  <si>
    <t>俞发珍</t>
  </si>
  <si>
    <t>138****2713</t>
  </si>
  <si>
    <t>俞永华</t>
  </si>
  <si>
    <t>137****7170</t>
  </si>
  <si>
    <t>俞伍老</t>
  </si>
  <si>
    <t>350424****1058</t>
  </si>
  <si>
    <t>151****3325</t>
  </si>
  <si>
    <t>俞祥彩</t>
  </si>
  <si>
    <t>183****3126</t>
  </si>
  <si>
    <t>伊稳财</t>
  </si>
  <si>
    <t>187****5919</t>
  </si>
  <si>
    <t>俞祥宝</t>
  </si>
  <si>
    <t>350424****101x</t>
  </si>
  <si>
    <t>187****2208</t>
  </si>
  <si>
    <t>俞征良</t>
  </si>
  <si>
    <t>350424****1030</t>
  </si>
  <si>
    <t>135****5700</t>
  </si>
  <si>
    <t>俞宣吉</t>
  </si>
  <si>
    <t>350424****1018</t>
  </si>
  <si>
    <t>134****6921</t>
  </si>
  <si>
    <t>俞祥青</t>
  </si>
  <si>
    <t>350424****1034</t>
  </si>
  <si>
    <t>133****4480</t>
  </si>
  <si>
    <t>俞发海</t>
  </si>
  <si>
    <t>138****3727</t>
  </si>
  <si>
    <t>俞宣标</t>
  </si>
  <si>
    <t>135****9443</t>
  </si>
  <si>
    <t>巫锡阳</t>
  </si>
  <si>
    <t>150****3876</t>
  </si>
  <si>
    <t>俞祥添</t>
  </si>
  <si>
    <t>158****4153</t>
  </si>
  <si>
    <t>何正发</t>
  </si>
  <si>
    <t>350424****103X</t>
  </si>
  <si>
    <t>183****8858</t>
  </si>
  <si>
    <t>雷陑</t>
  </si>
  <si>
    <t>黄祥来</t>
  </si>
  <si>
    <t>135****0516</t>
  </si>
  <si>
    <t>张萍</t>
  </si>
  <si>
    <t>139****9422</t>
  </si>
  <si>
    <t>茶湖江</t>
  </si>
  <si>
    <t>夏世金</t>
  </si>
  <si>
    <t>139****7382</t>
  </si>
  <si>
    <t>林承福</t>
  </si>
  <si>
    <t>136****6648</t>
  </si>
  <si>
    <t>涂训庭</t>
  </si>
  <si>
    <t>158****6855</t>
  </si>
  <si>
    <t>黄平林</t>
  </si>
  <si>
    <t>134****2808</t>
  </si>
  <si>
    <t>张金生</t>
  </si>
  <si>
    <t>173****3783</t>
  </si>
  <si>
    <t>张石根</t>
  </si>
  <si>
    <t>138****1072</t>
  </si>
  <si>
    <t>刘善添</t>
  </si>
  <si>
    <t>362137****2416</t>
  </si>
  <si>
    <t>188****2965</t>
  </si>
  <si>
    <t>涂修魁</t>
  </si>
  <si>
    <t>136****2933</t>
  </si>
  <si>
    <t>巫瑞铨</t>
  </si>
  <si>
    <t>136****7579</t>
  </si>
  <si>
    <t>陈瑞清</t>
  </si>
  <si>
    <t>187****9528</t>
  </si>
  <si>
    <t>林承云</t>
  </si>
  <si>
    <t>138****2848</t>
  </si>
  <si>
    <t>张恩林</t>
  </si>
  <si>
    <t>133****8321</t>
  </si>
  <si>
    <t>涂修乐</t>
  </si>
  <si>
    <t>158****7511</t>
  </si>
  <si>
    <t>林承炳</t>
  </si>
  <si>
    <t>138****0417</t>
  </si>
  <si>
    <t>谢荣智</t>
  </si>
  <si>
    <t>151****5972</t>
  </si>
  <si>
    <t>谢荣家</t>
  </si>
  <si>
    <t>182****6383</t>
  </si>
  <si>
    <t>谢华龙</t>
  </si>
  <si>
    <t>134****2420</t>
  </si>
  <si>
    <t>陈良茂</t>
  </si>
  <si>
    <t>178****0930</t>
  </si>
  <si>
    <t>张天冠</t>
  </si>
  <si>
    <t>199****6752</t>
  </si>
  <si>
    <t>陈贤明</t>
  </si>
  <si>
    <t>159****7563</t>
  </si>
  <si>
    <t>卢平金</t>
  </si>
  <si>
    <t>134****6692</t>
  </si>
  <si>
    <t>高堑</t>
  </si>
  <si>
    <t>曾显虎</t>
  </si>
  <si>
    <t>152****1438</t>
  </si>
  <si>
    <t>下巫坊</t>
  </si>
  <si>
    <t>黄永茂</t>
  </si>
  <si>
    <t>187****2865</t>
  </si>
  <si>
    <t>陈贵生</t>
  </si>
  <si>
    <t>350424****141X</t>
  </si>
  <si>
    <t>133****6682</t>
  </si>
  <si>
    <t>陈新龙</t>
  </si>
  <si>
    <t>159****5338</t>
  </si>
  <si>
    <t>黄石水</t>
  </si>
  <si>
    <t>138****0062</t>
  </si>
  <si>
    <t>张蒙水</t>
  </si>
  <si>
    <t>350424****0813</t>
  </si>
  <si>
    <t>183****1339</t>
  </si>
  <si>
    <t>范瑞群</t>
  </si>
  <si>
    <t>159****4976</t>
  </si>
  <si>
    <t>巫贤水</t>
  </si>
  <si>
    <t>139****1665</t>
  </si>
  <si>
    <t>罗土生</t>
  </si>
  <si>
    <t>138****9159</t>
  </si>
  <si>
    <t>巫福松</t>
  </si>
  <si>
    <t>134****8011</t>
  </si>
  <si>
    <t>巫太鋆</t>
  </si>
  <si>
    <t>138****5016</t>
  </si>
  <si>
    <t>黄木林</t>
  </si>
  <si>
    <t>139****8226</t>
  </si>
  <si>
    <t>黄彪生</t>
  </si>
  <si>
    <t>151****5932</t>
  </si>
  <si>
    <t>黄木苟</t>
  </si>
  <si>
    <t>199****6883</t>
  </si>
  <si>
    <t>巫立富</t>
  </si>
  <si>
    <t>138****0515</t>
  </si>
  <si>
    <t>黄坤亮</t>
  </si>
  <si>
    <t>159****1882</t>
  </si>
  <si>
    <t>巫立宝</t>
  </si>
  <si>
    <t>137****8046</t>
  </si>
  <si>
    <t>巫石兴</t>
  </si>
  <si>
    <t>136****5719</t>
  </si>
  <si>
    <t>黄根伙</t>
  </si>
  <si>
    <t>138****2819</t>
  </si>
  <si>
    <t>邹琪祥</t>
  </si>
  <si>
    <t>139****7381</t>
  </si>
  <si>
    <t>巫石根</t>
  </si>
  <si>
    <t>138****5433</t>
  </si>
  <si>
    <t>九柏嵊</t>
  </si>
  <si>
    <t>陈贤庆</t>
  </si>
  <si>
    <t>30</t>
  </si>
  <si>
    <t>158****0756</t>
  </si>
  <si>
    <t>马九云</t>
  </si>
  <si>
    <t>50</t>
  </si>
  <si>
    <t>151****8381</t>
  </si>
  <si>
    <t>杨禾</t>
  </si>
  <si>
    <t>陈寿福</t>
  </si>
  <si>
    <t>139****8411</t>
  </si>
  <si>
    <t>陈石生</t>
  </si>
  <si>
    <t>138****6701</t>
  </si>
  <si>
    <t>陈福兴</t>
  </si>
  <si>
    <t>138****0967</t>
  </si>
  <si>
    <t>陈爵锟</t>
  </si>
  <si>
    <t>134****0491</t>
  </si>
  <si>
    <t>陈小华</t>
  </si>
  <si>
    <t>133****3650</t>
  </si>
  <si>
    <t>陈添辉</t>
  </si>
  <si>
    <t>151****8702</t>
  </si>
  <si>
    <t>廖水根</t>
  </si>
  <si>
    <t>350424****1101</t>
  </si>
  <si>
    <t>138****8928</t>
  </si>
  <si>
    <t>黄祥林</t>
  </si>
  <si>
    <t>138****4155</t>
  </si>
  <si>
    <t>黄元福</t>
  </si>
  <si>
    <t>134****5239</t>
  </si>
  <si>
    <t>叶新根</t>
  </si>
  <si>
    <t>134****2319</t>
  </si>
  <si>
    <t>黄良福</t>
  </si>
  <si>
    <t>158****0902</t>
  </si>
  <si>
    <t>黄红福</t>
  </si>
  <si>
    <t>131****4502</t>
  </si>
  <si>
    <t>罗伯老</t>
  </si>
  <si>
    <t>350424****1032</t>
  </si>
  <si>
    <t>135****4896</t>
  </si>
  <si>
    <t>罗伙福</t>
  </si>
  <si>
    <t>150****9882</t>
  </si>
  <si>
    <t>刘伍秀</t>
  </si>
  <si>
    <t>362137****1420</t>
  </si>
  <si>
    <t>133****8815</t>
  </si>
  <si>
    <t>黄华老</t>
  </si>
  <si>
    <t>150****9320</t>
  </si>
  <si>
    <t>黄炳金</t>
  </si>
  <si>
    <t>134****8680</t>
  </si>
  <si>
    <t>涂佛云</t>
  </si>
  <si>
    <t>133****7905</t>
  </si>
  <si>
    <t>黄文明</t>
  </si>
  <si>
    <t>153****0805</t>
  </si>
  <si>
    <t>邹春沂</t>
  </si>
  <si>
    <t>352627****1635</t>
  </si>
  <si>
    <t>173****3712</t>
  </si>
  <si>
    <t>邹贵生</t>
  </si>
  <si>
    <t>133****2216</t>
  </si>
  <si>
    <t>叶满女</t>
  </si>
  <si>
    <t>352627****1644</t>
  </si>
  <si>
    <t>133****8979</t>
  </si>
  <si>
    <t>吴铣华</t>
  </si>
  <si>
    <t>350424****1052</t>
  </si>
  <si>
    <t>153****0121</t>
  </si>
  <si>
    <t>陈木根</t>
  </si>
  <si>
    <t>350424****1022</t>
  </si>
  <si>
    <t>138****0406</t>
  </si>
  <si>
    <t>黄石天</t>
  </si>
  <si>
    <t>180****8151</t>
  </si>
  <si>
    <t>练秋金</t>
  </si>
  <si>
    <t>350424****1056</t>
  </si>
  <si>
    <t>138****0227</t>
  </si>
  <si>
    <t>叶秋木</t>
  </si>
  <si>
    <t>180****4758</t>
  </si>
  <si>
    <t>叶根禄</t>
  </si>
  <si>
    <t>150****3963</t>
  </si>
  <si>
    <t xml:space="preserve">陈石伙    </t>
  </si>
  <si>
    <t>138****5983</t>
  </si>
  <si>
    <t>陈亮根</t>
  </si>
  <si>
    <t>137****0439</t>
  </si>
  <si>
    <t>连屋</t>
  </si>
  <si>
    <t>徐生云</t>
  </si>
  <si>
    <t>134****5300</t>
  </si>
  <si>
    <t>徐龙根</t>
  </si>
  <si>
    <t>350424****105x</t>
  </si>
  <si>
    <t>135****5893</t>
  </si>
  <si>
    <t>饶明春</t>
  </si>
  <si>
    <t>188****9503</t>
  </si>
  <si>
    <t>黄广福</t>
  </si>
  <si>
    <t>350424****1070</t>
  </si>
  <si>
    <t>139****2062</t>
  </si>
  <si>
    <t>吴运容</t>
  </si>
  <si>
    <t>350424****1074</t>
  </si>
  <si>
    <t>134****7378</t>
  </si>
  <si>
    <t>方水领</t>
  </si>
  <si>
    <t>182****3752</t>
  </si>
  <si>
    <t>吴开龙</t>
  </si>
  <si>
    <t>135****5801</t>
  </si>
  <si>
    <t>温龙根</t>
  </si>
  <si>
    <t>158****2565</t>
  </si>
  <si>
    <t>阴长贵</t>
  </si>
  <si>
    <t>187****2115</t>
  </si>
  <si>
    <t>张运辉</t>
  </si>
  <si>
    <t>138****4069</t>
  </si>
  <si>
    <t>吴海根</t>
  </si>
  <si>
    <t>152****7949</t>
  </si>
  <si>
    <t>黄大明</t>
  </si>
  <si>
    <t>152****5228</t>
  </si>
  <si>
    <t>温永柱</t>
  </si>
  <si>
    <t>362137****1011</t>
  </si>
  <si>
    <t>180****8665</t>
  </si>
  <si>
    <t>张三金</t>
  </si>
  <si>
    <t>138****5771</t>
  </si>
  <si>
    <t>饶大兴</t>
  </si>
  <si>
    <t>138****1276</t>
  </si>
  <si>
    <t>张尾金</t>
  </si>
  <si>
    <t>350424****1035</t>
  </si>
  <si>
    <t>151****2905</t>
  </si>
  <si>
    <t>黄大志</t>
  </si>
  <si>
    <t>135****4994</t>
  </si>
  <si>
    <t>巫三根</t>
  </si>
  <si>
    <t>139****0320</t>
  </si>
  <si>
    <t>阴存能</t>
  </si>
  <si>
    <t>133****3826</t>
  </si>
  <si>
    <t>阴三金</t>
  </si>
  <si>
    <t>138****9463</t>
  </si>
  <si>
    <t>阴仁华</t>
  </si>
  <si>
    <t>182****6929</t>
  </si>
  <si>
    <t>朱祖发</t>
  </si>
  <si>
    <t>151****1545</t>
  </si>
  <si>
    <t>张启良</t>
  </si>
  <si>
    <t>139****6145</t>
  </si>
  <si>
    <t>马元亭</t>
  </si>
  <si>
    <t>龙祖金</t>
  </si>
  <si>
    <t>350424****1054</t>
  </si>
  <si>
    <t>159****5957</t>
  </si>
  <si>
    <t>张玉云</t>
  </si>
  <si>
    <t>350424****1023</t>
  </si>
  <si>
    <t>136****9695</t>
  </si>
  <si>
    <t>张永柱</t>
  </si>
  <si>
    <t>188****8697</t>
  </si>
  <si>
    <t>冯炎伙</t>
  </si>
  <si>
    <t>136****9315</t>
  </si>
  <si>
    <t>伍文金</t>
  </si>
  <si>
    <t>159****3051</t>
  </si>
  <si>
    <t>张春明</t>
  </si>
  <si>
    <t>158****4465</t>
  </si>
  <si>
    <t>周长伙</t>
  </si>
  <si>
    <t>138****0169</t>
  </si>
  <si>
    <t>刘石伙</t>
  </si>
  <si>
    <t>151****0892</t>
  </si>
  <si>
    <t>冯正根</t>
  </si>
  <si>
    <t>138****3797</t>
  </si>
  <si>
    <t>周思龙</t>
  </si>
  <si>
    <t>182****8905</t>
  </si>
  <si>
    <t>罗水生</t>
  </si>
  <si>
    <t>134****7713</t>
  </si>
  <si>
    <t>周思凤</t>
  </si>
  <si>
    <t>134****2585</t>
  </si>
  <si>
    <t>潘锦川</t>
  </si>
  <si>
    <t>130****8189</t>
  </si>
  <si>
    <t>陈健平</t>
  </si>
  <si>
    <t>158****0418</t>
  </si>
  <si>
    <t>张先水</t>
  </si>
  <si>
    <t>137****7351</t>
  </si>
  <si>
    <t>周保云</t>
  </si>
  <si>
    <t>周长明</t>
  </si>
  <si>
    <t>173****2286</t>
  </si>
  <si>
    <t>旧墩</t>
  </si>
  <si>
    <t>江新发</t>
  </si>
  <si>
    <t>139****2381</t>
  </si>
  <si>
    <t>江远生</t>
  </si>
  <si>
    <t>159****7690</t>
  </si>
  <si>
    <t>江保坤</t>
  </si>
  <si>
    <t>134****5159</t>
  </si>
  <si>
    <t>江响生</t>
  </si>
  <si>
    <t>187****9663</t>
  </si>
  <si>
    <t>江兴根</t>
  </si>
  <si>
    <t>133****6293</t>
  </si>
  <si>
    <t>江练生</t>
  </si>
  <si>
    <t>133****2901</t>
  </si>
  <si>
    <t>江响财</t>
  </si>
  <si>
    <t>134****0799</t>
  </si>
  <si>
    <t>陈高森</t>
  </si>
  <si>
    <t>158****0565</t>
  </si>
  <si>
    <t>陈旺金</t>
  </si>
  <si>
    <t>151****9681</t>
  </si>
  <si>
    <t>陈木水</t>
  </si>
  <si>
    <t>158****1513</t>
  </si>
  <si>
    <t>陈金水</t>
  </si>
  <si>
    <t>138****4276</t>
  </si>
  <si>
    <t>陈尾生</t>
  </si>
  <si>
    <t>150****2185</t>
  </si>
  <si>
    <t>陈伙明</t>
  </si>
  <si>
    <t>134****6093</t>
  </si>
  <si>
    <t>雷泉水</t>
  </si>
  <si>
    <t>350424****1077</t>
  </si>
  <si>
    <t>134****0315</t>
  </si>
  <si>
    <t>雷福根</t>
  </si>
  <si>
    <t>182****4443</t>
  </si>
  <si>
    <t>陈茂祥</t>
  </si>
  <si>
    <t>189****5261</t>
  </si>
  <si>
    <t>雷炳根</t>
  </si>
  <si>
    <t>136****9302</t>
  </si>
  <si>
    <t>雷县生</t>
  </si>
  <si>
    <t>134****9218</t>
  </si>
  <si>
    <t>江芳金</t>
  </si>
  <si>
    <t>152****3862</t>
  </si>
  <si>
    <t>江龙生</t>
  </si>
  <si>
    <t>139****7250</t>
  </si>
  <si>
    <t>江生旺</t>
  </si>
  <si>
    <t>137****8025</t>
  </si>
  <si>
    <t>江牛子</t>
  </si>
  <si>
    <t>135****9320</t>
  </si>
  <si>
    <t>江长平</t>
  </si>
  <si>
    <t>350424****105X</t>
  </si>
  <si>
    <t>152****7715</t>
  </si>
  <si>
    <t>江华田</t>
  </si>
  <si>
    <t>133****3838</t>
  </si>
  <si>
    <t>江添良</t>
  </si>
  <si>
    <t>180****5229</t>
  </si>
  <si>
    <t>江华荣</t>
  </si>
  <si>
    <t>158****3467</t>
  </si>
  <si>
    <t>江碧荣</t>
  </si>
  <si>
    <t>180****6515</t>
  </si>
  <si>
    <t>江锦铭</t>
  </si>
  <si>
    <t>133****2853</t>
  </si>
  <si>
    <t>陈兴生</t>
  </si>
  <si>
    <t>350424****1036</t>
  </si>
  <si>
    <t>138****7651</t>
  </si>
  <si>
    <t>陈木金</t>
  </si>
  <si>
    <t>135****5279</t>
  </si>
  <si>
    <t>陈土根</t>
  </si>
  <si>
    <t>180****8810</t>
  </si>
  <si>
    <t>陈尾进</t>
  </si>
  <si>
    <t>138****2757</t>
  </si>
  <si>
    <t>邓寿荣</t>
  </si>
  <si>
    <t>182****7696</t>
  </si>
  <si>
    <t>邓陈生</t>
  </si>
  <si>
    <t>180****4632</t>
  </si>
  <si>
    <t>湖村镇</t>
  </si>
  <si>
    <t>巫坊9组</t>
  </si>
  <si>
    <t>张秋发</t>
  </si>
  <si>
    <t>350424****0934</t>
  </si>
  <si>
    <t>137****0635</t>
  </si>
  <si>
    <t>十</t>
  </si>
  <si>
    <t>邱仕水</t>
  </si>
  <si>
    <t>350424****0932</t>
  </si>
  <si>
    <t>187****4075</t>
  </si>
  <si>
    <t>六</t>
  </si>
  <si>
    <t>陈时亮</t>
  </si>
  <si>
    <t>350424****091X</t>
  </si>
  <si>
    <t>135****9483</t>
  </si>
  <si>
    <t>八</t>
  </si>
  <si>
    <t>肖挺俊</t>
  </si>
  <si>
    <t>350424****0911</t>
  </si>
  <si>
    <t>138****1062</t>
  </si>
  <si>
    <t>七</t>
  </si>
  <si>
    <t>350424****0919</t>
  </si>
  <si>
    <t>138****0522</t>
  </si>
  <si>
    <t>二</t>
  </si>
  <si>
    <t>陈良珠</t>
  </si>
  <si>
    <t>138****0226</t>
  </si>
  <si>
    <t>三</t>
  </si>
  <si>
    <t>陈济生</t>
  </si>
  <si>
    <t>350424****0916</t>
  </si>
  <si>
    <t>187****5529</t>
  </si>
  <si>
    <t>九</t>
  </si>
  <si>
    <t>张昌煌</t>
  </si>
  <si>
    <t>350424****0915</t>
  </si>
  <si>
    <t>182****5258</t>
  </si>
  <si>
    <t>十二</t>
  </si>
  <si>
    <t>张国胜</t>
  </si>
  <si>
    <t>350424****0211</t>
  </si>
  <si>
    <t>152****8831</t>
  </si>
  <si>
    <t>张昌先</t>
  </si>
  <si>
    <t>350424****0913</t>
  </si>
  <si>
    <t>188****2069</t>
  </si>
  <si>
    <t>十三</t>
  </si>
  <si>
    <t>张新贵</t>
  </si>
  <si>
    <t>138****9392</t>
  </si>
  <si>
    <t>张贤斌</t>
  </si>
  <si>
    <t>350424****0931</t>
  </si>
  <si>
    <t>135****4359</t>
  </si>
  <si>
    <t>张新华</t>
  </si>
  <si>
    <t>158****2725</t>
  </si>
  <si>
    <t>四</t>
  </si>
  <si>
    <t>廖贵茂</t>
  </si>
  <si>
    <t>139****5206</t>
  </si>
  <si>
    <t>一</t>
  </si>
  <si>
    <t>罗炳隆</t>
  </si>
  <si>
    <t>350424****0939</t>
  </si>
  <si>
    <t>138****1882</t>
  </si>
  <si>
    <t>陈济灿</t>
  </si>
  <si>
    <t>350424****0918</t>
  </si>
  <si>
    <t>138****9859</t>
  </si>
  <si>
    <t>陈玉璋</t>
  </si>
  <si>
    <t>138****1954</t>
  </si>
  <si>
    <t>张良福</t>
  </si>
  <si>
    <t>350424****0912</t>
  </si>
  <si>
    <t>151****3126</t>
  </si>
  <si>
    <t>邱福林</t>
  </si>
  <si>
    <t>350424****0959</t>
  </si>
  <si>
    <t>139****5260</t>
  </si>
  <si>
    <t>陈样明</t>
  </si>
  <si>
    <t>350424****0935</t>
  </si>
  <si>
    <t>187****2459</t>
  </si>
  <si>
    <t>张良惠</t>
  </si>
  <si>
    <t>350424****0936</t>
  </si>
  <si>
    <t>133****8576</t>
  </si>
  <si>
    <t>温和松</t>
  </si>
  <si>
    <t>137****4970</t>
  </si>
  <si>
    <t>邱衍顺</t>
  </si>
  <si>
    <t>151****8010</t>
  </si>
  <si>
    <t>张贤发</t>
  </si>
  <si>
    <t>350424****0938</t>
  </si>
  <si>
    <t>134****0918</t>
  </si>
  <si>
    <t>湖村1组</t>
  </si>
  <si>
    <t>温能清</t>
  </si>
  <si>
    <t>134****2728</t>
  </si>
  <si>
    <t>温四清</t>
  </si>
  <si>
    <t>189****3231</t>
  </si>
  <si>
    <t>肖延福</t>
  </si>
  <si>
    <t>350424****0910</t>
  </si>
  <si>
    <t>159****5608</t>
  </si>
  <si>
    <t>肖星根</t>
  </si>
  <si>
    <t>150****3655</t>
  </si>
  <si>
    <t>肖挺优</t>
  </si>
  <si>
    <t>136****5159</t>
  </si>
  <si>
    <t>肖新荣</t>
  </si>
  <si>
    <t>136****1516</t>
  </si>
  <si>
    <t>下埠1组</t>
  </si>
  <si>
    <t>陈发明</t>
  </si>
  <si>
    <t>138****0447</t>
  </si>
  <si>
    <t>陈福发</t>
  </si>
  <si>
    <t>350424****0917</t>
  </si>
  <si>
    <t>130****0944</t>
  </si>
  <si>
    <t>150****0506</t>
  </si>
  <si>
    <t>邱家贵</t>
  </si>
  <si>
    <t>130****1513</t>
  </si>
  <si>
    <t>余思亮</t>
  </si>
  <si>
    <t>350424****0914</t>
  </si>
  <si>
    <t>138****0420</t>
  </si>
  <si>
    <t>余思贤</t>
  </si>
  <si>
    <t>138****9325</t>
  </si>
  <si>
    <t>陈家6组</t>
  </si>
  <si>
    <t>官水华</t>
  </si>
  <si>
    <t>350424****093X</t>
  </si>
  <si>
    <t>138****3557</t>
  </si>
  <si>
    <t>六组</t>
  </si>
  <si>
    <t>邱善华</t>
  </si>
  <si>
    <t>188****5383</t>
  </si>
  <si>
    <t>五组</t>
  </si>
  <si>
    <t>张祖金</t>
  </si>
  <si>
    <t>350424****0930</t>
  </si>
  <si>
    <t>151****1752</t>
  </si>
  <si>
    <t>官辅炎</t>
  </si>
  <si>
    <t>138****5996</t>
  </si>
  <si>
    <t>四组</t>
  </si>
  <si>
    <t>邓炎伙</t>
  </si>
  <si>
    <t>187****0297</t>
  </si>
  <si>
    <t>八组</t>
  </si>
  <si>
    <t>王木生</t>
  </si>
  <si>
    <t>138****4160</t>
  </si>
  <si>
    <t>一组</t>
  </si>
  <si>
    <t>陈怀忠</t>
  </si>
  <si>
    <t>159****4336</t>
  </si>
  <si>
    <t>二组</t>
  </si>
  <si>
    <t>陈少鹏</t>
  </si>
  <si>
    <t>158****0950</t>
  </si>
  <si>
    <t>黎坊1组</t>
  </si>
  <si>
    <t>黎根生</t>
  </si>
  <si>
    <t>139****3819</t>
  </si>
  <si>
    <t>黎兆杨</t>
  </si>
  <si>
    <t>134****1522</t>
  </si>
  <si>
    <t>黎承勋</t>
  </si>
  <si>
    <t>139****7407</t>
  </si>
  <si>
    <t>黎木春</t>
  </si>
  <si>
    <t>136****9921</t>
  </si>
  <si>
    <t>黎承麟</t>
  </si>
  <si>
    <t>133****2489</t>
  </si>
  <si>
    <t>黎承奎</t>
  </si>
  <si>
    <t>153****3233</t>
  </si>
  <si>
    <t>黎承文</t>
  </si>
  <si>
    <t>139****5252</t>
  </si>
  <si>
    <t>邱道炳</t>
  </si>
  <si>
    <t>134****2297</t>
  </si>
  <si>
    <t>黎瑞榕</t>
  </si>
  <si>
    <t>138****0391</t>
  </si>
  <si>
    <t>陈荣富</t>
  </si>
  <si>
    <t>138****3991</t>
  </si>
  <si>
    <t>五</t>
  </si>
  <si>
    <t>雷恒辉</t>
  </si>
  <si>
    <t>182****1690</t>
  </si>
  <si>
    <t>雷新春</t>
  </si>
  <si>
    <t>139****3894</t>
  </si>
  <si>
    <t>雷绍富</t>
  </si>
  <si>
    <t>139****3032</t>
  </si>
  <si>
    <t>雷冬生</t>
  </si>
  <si>
    <t>138****0695</t>
  </si>
  <si>
    <t>雷恒群</t>
  </si>
  <si>
    <t>159****4329</t>
  </si>
  <si>
    <t>黄荣兴</t>
  </si>
  <si>
    <t>137****4419</t>
  </si>
  <si>
    <t>雷新宝</t>
  </si>
  <si>
    <t>151****9312</t>
  </si>
  <si>
    <t>谢显光</t>
  </si>
  <si>
    <t>135****9382</t>
  </si>
  <si>
    <t>黎瑞兴</t>
  </si>
  <si>
    <t>173****5263</t>
  </si>
  <si>
    <t>店上9组</t>
  </si>
  <si>
    <t>张星亮</t>
  </si>
  <si>
    <t>157****6973</t>
  </si>
  <si>
    <t>张启生</t>
  </si>
  <si>
    <t>350424****1215</t>
  </si>
  <si>
    <t>177****3072</t>
  </si>
  <si>
    <t>谌坑6组</t>
  </si>
  <si>
    <t>吴金泉</t>
  </si>
  <si>
    <t>159****4367</t>
  </si>
  <si>
    <t>吴日生</t>
  </si>
  <si>
    <t>158****0738</t>
  </si>
  <si>
    <t>吴荣生</t>
  </si>
  <si>
    <t>350424****0954</t>
  </si>
  <si>
    <t>159****5153</t>
  </si>
  <si>
    <t>吴长根</t>
  </si>
  <si>
    <t>350424****0937</t>
  </si>
  <si>
    <t>159****1936</t>
  </si>
  <si>
    <t>张宝明</t>
  </si>
  <si>
    <t>138****0842</t>
  </si>
  <si>
    <t>徐新荣</t>
  </si>
  <si>
    <t>136****3649</t>
  </si>
  <si>
    <t>徐运华</t>
  </si>
  <si>
    <t>138****4195</t>
  </si>
  <si>
    <t>徐  芳</t>
  </si>
  <si>
    <t>182****1233</t>
  </si>
  <si>
    <t>石下1组</t>
  </si>
  <si>
    <t>邓和汉</t>
  </si>
  <si>
    <t>134****8925</t>
  </si>
  <si>
    <t>温长金</t>
  </si>
  <si>
    <t>187****6912</t>
  </si>
  <si>
    <t>黄金旺</t>
  </si>
  <si>
    <t>158****0586</t>
  </si>
  <si>
    <t>伊世兴</t>
  </si>
  <si>
    <t>137****8849</t>
  </si>
  <si>
    <t>陈伙老</t>
  </si>
  <si>
    <t>137****3495</t>
  </si>
  <si>
    <t>邱加何</t>
  </si>
  <si>
    <t>159****6247</t>
  </si>
  <si>
    <t>邓其松</t>
  </si>
  <si>
    <t>678****1106</t>
  </si>
  <si>
    <t>邓顺兴</t>
  </si>
  <si>
    <t>138****9316</t>
  </si>
  <si>
    <t>邓响云</t>
  </si>
  <si>
    <t>187****9633</t>
  </si>
  <si>
    <t>谢治晃</t>
  </si>
  <si>
    <t>350424****143X</t>
  </si>
  <si>
    <t>159****5278</t>
  </si>
  <si>
    <t>邓和奇</t>
  </si>
  <si>
    <t>152****1883</t>
  </si>
  <si>
    <t>杨保荣</t>
  </si>
  <si>
    <t>邓九根</t>
  </si>
  <si>
    <t>138****3913</t>
  </si>
  <si>
    <t>邓盖林</t>
  </si>
  <si>
    <t>138****2622</t>
  </si>
  <si>
    <t>马勋龙</t>
  </si>
  <si>
    <t>138****2765</t>
  </si>
  <si>
    <t>泉上镇</t>
  </si>
  <si>
    <t>豪亨村</t>
  </si>
  <si>
    <t>吴良坤</t>
  </si>
  <si>
    <t>350424****0216</t>
  </si>
  <si>
    <t>132****7296</t>
  </si>
  <si>
    <t>吴伟荣</t>
  </si>
  <si>
    <t>350424****0214</t>
  </si>
  <si>
    <t>187****5396</t>
  </si>
  <si>
    <t>吴祐富</t>
  </si>
  <si>
    <t>350424****0215</t>
  </si>
  <si>
    <t>156****5323</t>
  </si>
  <si>
    <t>钟水旺</t>
  </si>
  <si>
    <t>350424****0217</t>
  </si>
  <si>
    <t>131****3786</t>
  </si>
  <si>
    <t>朱秋婷</t>
  </si>
  <si>
    <t>350424****0218</t>
  </si>
  <si>
    <t>138****5184</t>
  </si>
  <si>
    <t>唐仁友</t>
  </si>
  <si>
    <t>350424****0231</t>
  </si>
  <si>
    <t>137****7469</t>
  </si>
  <si>
    <t>罗以隆</t>
  </si>
  <si>
    <t>158****1316</t>
  </si>
  <si>
    <t>罗后森</t>
  </si>
  <si>
    <t>139****8563</t>
  </si>
  <si>
    <t>翁永春</t>
  </si>
  <si>
    <t>350424****0212</t>
  </si>
  <si>
    <t>153****9259</t>
  </si>
  <si>
    <t>吴彩辉</t>
  </si>
  <si>
    <t>350424****021X</t>
  </si>
  <si>
    <t>130****7820</t>
  </si>
  <si>
    <t>吴彩林</t>
  </si>
  <si>
    <t>350424****0236</t>
  </si>
  <si>
    <t>130****1368</t>
  </si>
  <si>
    <t>翁文辉</t>
  </si>
  <si>
    <t>350424****0237</t>
  </si>
  <si>
    <t>136****9762</t>
  </si>
  <si>
    <t>唐锡富</t>
  </si>
  <si>
    <t>350424****0210</t>
  </si>
  <si>
    <t>152****6589</t>
  </si>
  <si>
    <t>吴水子</t>
  </si>
  <si>
    <t>187****6820</t>
  </si>
  <si>
    <t>吴陆子</t>
  </si>
  <si>
    <t>138****9051</t>
  </si>
  <si>
    <t>邱泽标</t>
  </si>
  <si>
    <t>350424****0259</t>
  </si>
  <si>
    <t>138****2696</t>
  </si>
  <si>
    <t>吴俊宝</t>
  </si>
  <si>
    <t>134****0887</t>
  </si>
  <si>
    <t>曹荣根</t>
  </si>
  <si>
    <t>350424****0233</t>
  </si>
  <si>
    <t>131****2636</t>
  </si>
  <si>
    <t>赖秋旺</t>
  </si>
  <si>
    <t>350424****023X</t>
  </si>
  <si>
    <t>151****6690</t>
  </si>
  <si>
    <t>颜细金</t>
  </si>
  <si>
    <t>350424****0230</t>
  </si>
  <si>
    <t>137****7811</t>
  </si>
  <si>
    <t>黄兴亮</t>
  </si>
  <si>
    <t>155****2239</t>
  </si>
  <si>
    <t>吴太文</t>
  </si>
  <si>
    <t>131****2272</t>
  </si>
  <si>
    <t>吴良珍</t>
  </si>
  <si>
    <t>156****5317</t>
  </si>
  <si>
    <t>吴小生</t>
  </si>
  <si>
    <t>350424****0235</t>
  </si>
  <si>
    <t>131****3739</t>
  </si>
  <si>
    <t>吴和林</t>
  </si>
  <si>
    <t>350424****0239</t>
  </si>
  <si>
    <t>136****7983</t>
  </si>
  <si>
    <t>吴良鑫</t>
  </si>
  <si>
    <t>350424****0219</t>
  </si>
  <si>
    <t>152****6051</t>
  </si>
  <si>
    <t>吴仔子</t>
  </si>
  <si>
    <t>136****2603</t>
  </si>
  <si>
    <t>翁永周</t>
  </si>
  <si>
    <t>187****7926</t>
  </si>
  <si>
    <t>吴志荣</t>
  </si>
  <si>
    <t>350424****0250</t>
  </si>
  <si>
    <t>138****9699</t>
  </si>
  <si>
    <t>范国华</t>
  </si>
  <si>
    <t>134****2571</t>
  </si>
  <si>
    <t>林章洪</t>
  </si>
  <si>
    <t>158****1337</t>
  </si>
  <si>
    <t>吴新华</t>
  </si>
  <si>
    <t>180****8293</t>
  </si>
  <si>
    <t>范良金</t>
  </si>
  <si>
    <t>199****5731</t>
  </si>
  <si>
    <t>吴响明</t>
  </si>
  <si>
    <t>676****5591</t>
  </si>
  <si>
    <t>兰金水</t>
  </si>
  <si>
    <t>158****6750</t>
  </si>
  <si>
    <t>蔡兆金</t>
  </si>
  <si>
    <t>138****4875</t>
  </si>
  <si>
    <t>朱新荣</t>
  </si>
  <si>
    <t>135****5848</t>
  </si>
  <si>
    <t>朱秋富</t>
  </si>
  <si>
    <t>187****1172</t>
  </si>
  <si>
    <t>钟华焰</t>
  </si>
  <si>
    <t>131****1398</t>
  </si>
  <si>
    <t>吴琴姬</t>
  </si>
  <si>
    <t>350424****0224</t>
  </si>
  <si>
    <t>159****7051</t>
  </si>
  <si>
    <t>朱春彪</t>
  </si>
  <si>
    <t>151****5736</t>
  </si>
  <si>
    <t>吴林根</t>
  </si>
  <si>
    <t>136****3239</t>
  </si>
  <si>
    <t>吴金全</t>
  </si>
  <si>
    <t>137****5600</t>
  </si>
  <si>
    <t>张传金</t>
  </si>
  <si>
    <t>350424****0213</t>
  </si>
  <si>
    <t>187****8876</t>
  </si>
  <si>
    <t>范日华</t>
  </si>
  <si>
    <t>153****3983</t>
  </si>
  <si>
    <t>黄新村</t>
  </si>
  <si>
    <t>胡正根</t>
  </si>
  <si>
    <t>133****4391</t>
  </si>
  <si>
    <t>彭金旺</t>
  </si>
  <si>
    <t>180****4978</t>
  </si>
  <si>
    <t>范明生</t>
  </si>
  <si>
    <t>133****0061</t>
  </si>
  <si>
    <t>傅常青</t>
  </si>
  <si>
    <t>152****9038</t>
  </si>
  <si>
    <t>李洪生</t>
  </si>
  <si>
    <t>158****2553</t>
  </si>
  <si>
    <t>刘望根</t>
  </si>
  <si>
    <t>180****4939</t>
  </si>
  <si>
    <t>范元火</t>
  </si>
  <si>
    <t>180****8489</t>
  </si>
  <si>
    <t>张金华</t>
  </si>
  <si>
    <t>153****7791</t>
  </si>
  <si>
    <t>钟云贵</t>
  </si>
  <si>
    <t>189****9168</t>
  </si>
  <si>
    <t>彭登炎</t>
  </si>
  <si>
    <t>350424****0295</t>
  </si>
  <si>
    <t>156****5273</t>
  </si>
  <si>
    <t>黄海祥</t>
  </si>
  <si>
    <t>138****2069</t>
  </si>
  <si>
    <t>彭金祥</t>
  </si>
  <si>
    <t>350424****0238</t>
  </si>
  <si>
    <t>139****8962</t>
  </si>
  <si>
    <t>曾广林</t>
  </si>
  <si>
    <t>187****9767</t>
  </si>
  <si>
    <t>李建南</t>
  </si>
  <si>
    <t>182****0213</t>
  </si>
  <si>
    <t>张荣长</t>
  </si>
  <si>
    <t>151****2379</t>
  </si>
  <si>
    <t>陈式忠</t>
  </si>
  <si>
    <t>350424****0258</t>
  </si>
  <si>
    <t>139****9805</t>
  </si>
  <si>
    <t>官永春</t>
  </si>
  <si>
    <t>189****2525</t>
  </si>
  <si>
    <t>曾华</t>
  </si>
  <si>
    <t>180****3256</t>
  </si>
  <si>
    <t>钟火根</t>
  </si>
  <si>
    <t>130****0690</t>
  </si>
  <si>
    <t>钟长春</t>
  </si>
  <si>
    <t>139****3132</t>
  </si>
  <si>
    <t>黄日华</t>
  </si>
  <si>
    <t>133****1559</t>
  </si>
  <si>
    <t>童长平</t>
  </si>
  <si>
    <t>138****6216</t>
  </si>
  <si>
    <t>余松发</t>
  </si>
  <si>
    <t>158****4980</t>
  </si>
  <si>
    <t>官昌华</t>
  </si>
  <si>
    <t>张森生</t>
  </si>
  <si>
    <t>新增</t>
  </si>
  <si>
    <t>135****4502</t>
  </si>
  <si>
    <t>李建和</t>
  </si>
  <si>
    <t>134****4921</t>
  </si>
  <si>
    <t>黄福添</t>
  </si>
  <si>
    <t>139****0712</t>
  </si>
  <si>
    <t>联群村</t>
  </si>
  <si>
    <t>杨铭银</t>
  </si>
  <si>
    <t>173****9216</t>
  </si>
  <si>
    <t>邱水生</t>
  </si>
  <si>
    <t>151****4939</t>
  </si>
  <si>
    <t>李上伙</t>
  </si>
  <si>
    <t>133****2986</t>
  </si>
  <si>
    <t>李科清</t>
  </si>
  <si>
    <t>152****5162</t>
  </si>
  <si>
    <t>官兴根</t>
  </si>
  <si>
    <t>134****8982</t>
  </si>
  <si>
    <t>黄洪林</t>
  </si>
  <si>
    <t>134****9100</t>
  </si>
  <si>
    <t>李上炎</t>
  </si>
  <si>
    <t>134****0869</t>
  </si>
  <si>
    <t>黄洪森</t>
  </si>
  <si>
    <t>130****0681</t>
  </si>
  <si>
    <t>戴金发</t>
  </si>
  <si>
    <t>133****7769</t>
  </si>
  <si>
    <t>戴启云</t>
  </si>
  <si>
    <t>158****4368</t>
  </si>
  <si>
    <t>郑文统</t>
  </si>
  <si>
    <t>138****4993</t>
  </si>
  <si>
    <t>许锡汗</t>
  </si>
  <si>
    <t>159****5565</t>
  </si>
  <si>
    <t>许锡良</t>
  </si>
  <si>
    <t>155****2090</t>
  </si>
  <si>
    <t>李忠仁</t>
  </si>
  <si>
    <t>136****7090</t>
  </si>
  <si>
    <t>张河翔</t>
  </si>
  <si>
    <t>350424****0232</t>
  </si>
  <si>
    <t>134****0803</t>
  </si>
  <si>
    <t>廖福明</t>
  </si>
  <si>
    <t>151****1808</t>
  </si>
  <si>
    <t>叶建安</t>
  </si>
  <si>
    <t>182****8846</t>
  </si>
  <si>
    <t>朱炳根</t>
  </si>
  <si>
    <t>138****2081</t>
  </si>
  <si>
    <t>朱旺根</t>
  </si>
  <si>
    <t>150****7679</t>
  </si>
  <si>
    <t>张耀琴</t>
  </si>
  <si>
    <t>188****2778</t>
  </si>
  <si>
    <t>谢铭根</t>
  </si>
  <si>
    <t>185****3353</t>
  </si>
  <si>
    <t>李中华</t>
  </si>
  <si>
    <t>133****1685</t>
  </si>
  <si>
    <t>张金荣</t>
  </si>
  <si>
    <t>152****9840</t>
  </si>
  <si>
    <t>马香香</t>
  </si>
  <si>
    <t>420621****4246</t>
  </si>
  <si>
    <t>189****5795</t>
  </si>
  <si>
    <t>李厚彪</t>
  </si>
  <si>
    <t>138****5824</t>
  </si>
  <si>
    <t>周金福</t>
  </si>
  <si>
    <t>159****2862</t>
  </si>
  <si>
    <t>李源道</t>
  </si>
  <si>
    <t>139****0872</t>
  </si>
  <si>
    <t>官荣金</t>
  </si>
  <si>
    <t>159****5577</t>
  </si>
  <si>
    <t>周明根</t>
  </si>
  <si>
    <t>130****2449</t>
  </si>
  <si>
    <t>周明专</t>
  </si>
  <si>
    <t>139****2025</t>
  </si>
  <si>
    <t>张友福</t>
  </si>
  <si>
    <t>152****6208</t>
  </si>
  <si>
    <t>吴响清</t>
  </si>
  <si>
    <t>350424****0243</t>
  </si>
  <si>
    <t>180****9262</t>
  </si>
  <si>
    <t>邱水全</t>
  </si>
  <si>
    <t>180****6715</t>
  </si>
  <si>
    <t>159****5568</t>
  </si>
  <si>
    <t>兰其华</t>
  </si>
  <si>
    <t>134****2710</t>
  </si>
  <si>
    <t>杨森良</t>
  </si>
  <si>
    <t>131****5928</t>
  </si>
  <si>
    <t>罗李村</t>
  </si>
  <si>
    <t>罗后良</t>
  </si>
  <si>
    <t>151****4718</t>
  </si>
  <si>
    <t>罗厚亮</t>
  </si>
  <si>
    <t>138****8580</t>
  </si>
  <si>
    <t>罗厚文</t>
  </si>
  <si>
    <t>135****3101</t>
  </si>
  <si>
    <t>罗仁发</t>
  </si>
  <si>
    <t>138****1641</t>
  </si>
  <si>
    <t>罗仁旺</t>
  </si>
  <si>
    <t>133****7783</t>
  </si>
  <si>
    <t>邹春荣</t>
  </si>
  <si>
    <t>350421****6030</t>
  </si>
  <si>
    <t>139****9382</t>
  </si>
  <si>
    <t>吴华南</t>
  </si>
  <si>
    <t>139****0967</t>
  </si>
  <si>
    <t>吴仰根</t>
  </si>
  <si>
    <t>131****5503</t>
  </si>
  <si>
    <t>郭福东</t>
  </si>
  <si>
    <t>134****8355</t>
  </si>
  <si>
    <t>官家良</t>
  </si>
  <si>
    <t>151****1836</t>
  </si>
  <si>
    <t>郭应福</t>
  </si>
  <si>
    <t>187****6263</t>
  </si>
  <si>
    <t>唐家兴</t>
  </si>
  <si>
    <t>134****0083</t>
  </si>
  <si>
    <t>官贺贤</t>
  </si>
  <si>
    <t>136****7916</t>
  </si>
  <si>
    <t>黄兴源</t>
  </si>
  <si>
    <t>138****2056</t>
  </si>
  <si>
    <t>范森祥</t>
  </si>
  <si>
    <t>186****0199</t>
  </si>
  <si>
    <t>管金华</t>
  </si>
  <si>
    <t>182****9721</t>
  </si>
  <si>
    <t>钟能进</t>
  </si>
  <si>
    <t>136****9834</t>
  </si>
  <si>
    <t>江奎荣</t>
  </si>
  <si>
    <t>350424****0279</t>
  </si>
  <si>
    <t>158****0513</t>
  </si>
  <si>
    <t>吴记声</t>
  </si>
  <si>
    <t>189****3850</t>
  </si>
  <si>
    <t>范班福</t>
  </si>
  <si>
    <t>138****0586</t>
  </si>
  <si>
    <t>杨会富</t>
  </si>
  <si>
    <t>139****3996</t>
  </si>
  <si>
    <t>刘文生</t>
  </si>
  <si>
    <t>187****1019</t>
  </si>
  <si>
    <t>李由华</t>
  </si>
  <si>
    <t>137****3511</t>
  </si>
  <si>
    <t>青瑶村</t>
  </si>
  <si>
    <t>朱文钦</t>
  </si>
  <si>
    <t>138****5280</t>
  </si>
  <si>
    <t>谢高君</t>
  </si>
  <si>
    <t>158****0683</t>
  </si>
  <si>
    <t>黄东生</t>
  </si>
  <si>
    <t>177****0469</t>
  </si>
  <si>
    <t>谢高清</t>
  </si>
  <si>
    <t>137****4096</t>
  </si>
  <si>
    <t>廖善财</t>
  </si>
  <si>
    <t>139****2272</t>
  </si>
  <si>
    <t>泉上村</t>
  </si>
  <si>
    <t>范道兴</t>
  </si>
  <si>
    <t>187****4480</t>
  </si>
  <si>
    <t>赖金发</t>
  </si>
  <si>
    <t>350424****0234</t>
  </si>
  <si>
    <t>139****5946</t>
  </si>
  <si>
    <t>彭家贞</t>
  </si>
  <si>
    <t>187****9632</t>
  </si>
  <si>
    <t>李源金</t>
  </si>
  <si>
    <t>151****1091</t>
  </si>
  <si>
    <t>严永富</t>
  </si>
  <si>
    <t>187****3680</t>
  </si>
  <si>
    <t>张洪生</t>
  </si>
  <si>
    <t>138****9771</t>
  </si>
  <si>
    <t>梁顺平</t>
  </si>
  <si>
    <t>153****6537</t>
  </si>
  <si>
    <t>刘木长</t>
  </si>
  <si>
    <t>189****8338</t>
  </si>
  <si>
    <t>彭传友</t>
  </si>
  <si>
    <t>133****4396</t>
  </si>
  <si>
    <t>江长庆</t>
  </si>
  <si>
    <t>350424****0256</t>
  </si>
  <si>
    <t>138****5916</t>
  </si>
  <si>
    <t>梁顺荣</t>
  </si>
  <si>
    <t>130****0938</t>
  </si>
  <si>
    <t>涂宜强</t>
  </si>
  <si>
    <t>139****8860</t>
  </si>
  <si>
    <t>池荣元</t>
  </si>
  <si>
    <t>180****7829</t>
  </si>
  <si>
    <t>133****3696</t>
  </si>
  <si>
    <t>张恩福</t>
  </si>
  <si>
    <t>134****8969</t>
  </si>
  <si>
    <t>陈清水</t>
  </si>
  <si>
    <t>159****4217</t>
  </si>
  <si>
    <t>陈永忠</t>
  </si>
  <si>
    <t>138****4853</t>
  </si>
  <si>
    <t>陈永强</t>
  </si>
  <si>
    <t>139****9265</t>
  </si>
  <si>
    <t>朱炳元</t>
  </si>
  <si>
    <t>139****2055</t>
  </si>
  <si>
    <t>魏忠灿</t>
  </si>
  <si>
    <t>159****7835</t>
  </si>
  <si>
    <t>李仁标</t>
  </si>
  <si>
    <t>135****8235</t>
  </si>
  <si>
    <t>李一鸣</t>
  </si>
  <si>
    <t>350424****0255</t>
  </si>
  <si>
    <t>133****1590</t>
  </si>
  <si>
    <t>徐永铭</t>
  </si>
  <si>
    <t>155****2706</t>
  </si>
  <si>
    <t>黄小华</t>
  </si>
  <si>
    <t>186****0297</t>
  </si>
  <si>
    <t>陈日生</t>
  </si>
  <si>
    <t>130****2566</t>
  </si>
  <si>
    <t>巫福强</t>
  </si>
  <si>
    <t>135****9055</t>
  </si>
  <si>
    <t>陈国荣</t>
  </si>
  <si>
    <t>189****5898</t>
  </si>
  <si>
    <t>张木根</t>
  </si>
  <si>
    <t>151****7145</t>
  </si>
  <si>
    <t>刘远政</t>
  </si>
  <si>
    <t>134****6383</t>
  </si>
  <si>
    <t>黄桂彪</t>
  </si>
  <si>
    <t>131****5086</t>
  </si>
  <si>
    <t>李似麟</t>
  </si>
  <si>
    <t>134****9172</t>
  </si>
  <si>
    <t>严金良</t>
  </si>
  <si>
    <t>131****8003</t>
  </si>
  <si>
    <t>邱金茂</t>
  </si>
  <si>
    <t>137****6685</t>
  </si>
  <si>
    <t>张永洪</t>
  </si>
  <si>
    <t>133****8336</t>
  </si>
  <si>
    <t>邱蕃利</t>
  </si>
  <si>
    <t>133****4637</t>
  </si>
  <si>
    <t>泉永村</t>
  </si>
  <si>
    <t>邱蕃荣</t>
  </si>
  <si>
    <t>138****3381</t>
  </si>
  <si>
    <t>刘定泉</t>
  </si>
  <si>
    <t>180****8649</t>
  </si>
  <si>
    <t>邱振良</t>
  </si>
  <si>
    <t>350424****4029</t>
  </si>
  <si>
    <t>132****2182</t>
  </si>
  <si>
    <t>翁文能</t>
  </si>
  <si>
    <t>134****8906</t>
  </si>
  <si>
    <t>张文荣</t>
  </si>
  <si>
    <t>350424****0257</t>
  </si>
  <si>
    <t>137****8485</t>
  </si>
  <si>
    <t>邱蕃仁</t>
  </si>
  <si>
    <t>137****8392</t>
  </si>
  <si>
    <t>邱聪生</t>
  </si>
  <si>
    <t>138****9202</t>
  </si>
  <si>
    <t>朱水清</t>
  </si>
  <si>
    <t>133****0932</t>
  </si>
  <si>
    <t>宁寿</t>
  </si>
  <si>
    <t>130****4039</t>
  </si>
  <si>
    <t>陈列莫</t>
  </si>
  <si>
    <t>158****4989</t>
  </si>
  <si>
    <t>黄寿生</t>
  </si>
  <si>
    <t>173****4606</t>
  </si>
  <si>
    <t>朱春根</t>
  </si>
  <si>
    <t>152****9026</t>
  </si>
  <si>
    <t>许锡文</t>
  </si>
  <si>
    <t>131****5733</t>
  </si>
  <si>
    <t>谢声城</t>
  </si>
  <si>
    <t>138****3445</t>
  </si>
  <si>
    <t>肖金根</t>
  </si>
  <si>
    <t>153****4828</t>
  </si>
  <si>
    <t>陈列根</t>
  </si>
  <si>
    <t>130****9043</t>
  </si>
  <si>
    <t>黄文华</t>
  </si>
  <si>
    <t>153****3753</t>
  </si>
  <si>
    <t>蔡金山</t>
  </si>
  <si>
    <t>188****4328</t>
  </si>
  <si>
    <t>雷光福</t>
  </si>
  <si>
    <t>181****6657</t>
  </si>
  <si>
    <t>邱金水</t>
  </si>
  <si>
    <t>153****4768</t>
  </si>
  <si>
    <t>邱仁君</t>
  </si>
  <si>
    <t>187****8316</t>
  </si>
  <si>
    <t>雷祥华</t>
  </si>
  <si>
    <t>136****0817</t>
  </si>
  <si>
    <t>131****3588</t>
  </si>
  <si>
    <t>翁志强</t>
  </si>
  <si>
    <t>134****6493</t>
  </si>
  <si>
    <t>钟兴茂</t>
  </si>
  <si>
    <t>138****6317</t>
  </si>
  <si>
    <t>罗金旺</t>
  </si>
  <si>
    <t>131****8303</t>
  </si>
  <si>
    <t>黄裕良</t>
  </si>
  <si>
    <t>180****5658</t>
  </si>
  <si>
    <t>王步明</t>
  </si>
  <si>
    <t>137****9828</t>
  </si>
  <si>
    <t>黄学发</t>
  </si>
  <si>
    <t>138****0545</t>
  </si>
  <si>
    <t>罗海明</t>
  </si>
  <si>
    <t>136****3632</t>
  </si>
  <si>
    <t>黄清明</t>
  </si>
  <si>
    <t>153****0993</t>
  </si>
  <si>
    <t>肖焰森</t>
  </si>
  <si>
    <t>138****4834</t>
  </si>
  <si>
    <t>雷祥旺</t>
  </si>
  <si>
    <t>187****3221</t>
  </si>
  <si>
    <t>钟仁南</t>
  </si>
  <si>
    <t>137****3497</t>
  </si>
  <si>
    <t>黄金能</t>
  </si>
  <si>
    <t>138****0589</t>
  </si>
  <si>
    <t>吴建云</t>
  </si>
  <si>
    <t>180****8232</t>
  </si>
  <si>
    <t>黄佩清</t>
  </si>
  <si>
    <t>135****5810</t>
  </si>
  <si>
    <t>黄永华</t>
  </si>
  <si>
    <t>134****6312</t>
  </si>
  <si>
    <t>邱蕃进</t>
  </si>
  <si>
    <t>133****8809</t>
  </si>
  <si>
    <t>吴晓翔</t>
  </si>
  <si>
    <t>350424****025X</t>
  </si>
  <si>
    <t>158****4987</t>
  </si>
  <si>
    <t>雷祥正</t>
  </si>
  <si>
    <t>133****9891</t>
  </si>
  <si>
    <t>雷祥栋</t>
  </si>
  <si>
    <t>134****5367</t>
  </si>
  <si>
    <t>肖毓民</t>
  </si>
  <si>
    <t>139****3690</t>
  </si>
  <si>
    <t>肖毓球</t>
  </si>
  <si>
    <t>153****5331</t>
  </si>
  <si>
    <t>翁金桃</t>
  </si>
  <si>
    <t>134****2306</t>
  </si>
  <si>
    <t>梁长永</t>
  </si>
  <si>
    <t>137****4016</t>
  </si>
  <si>
    <t>陈文锦</t>
  </si>
  <si>
    <t>133****9557</t>
  </si>
  <si>
    <t>邱永和</t>
  </si>
  <si>
    <t>138****9655</t>
  </si>
  <si>
    <t>邱永成</t>
  </si>
  <si>
    <t>134****0352</t>
  </si>
  <si>
    <t>罗浩</t>
  </si>
  <si>
    <t>135****6463</t>
  </si>
  <si>
    <t>石水水</t>
  </si>
  <si>
    <t>135****2249</t>
  </si>
  <si>
    <t>邱长亮</t>
  </si>
  <si>
    <t>158****1975</t>
  </si>
  <si>
    <t>邱蕃南</t>
  </si>
  <si>
    <t>130****7368</t>
  </si>
  <si>
    <t>邱绪田</t>
  </si>
  <si>
    <t>135****5250</t>
  </si>
  <si>
    <t>邱洪冬</t>
  </si>
  <si>
    <t>134****6360</t>
  </si>
  <si>
    <t>邱蕃政</t>
  </si>
  <si>
    <t>136****1668</t>
  </si>
  <si>
    <t>黄永忠</t>
  </si>
  <si>
    <t>132****7569</t>
  </si>
  <si>
    <t>温文金</t>
  </si>
  <si>
    <t>130****0302</t>
  </si>
  <si>
    <t>钟兴峰</t>
  </si>
  <si>
    <t>350424****40214</t>
  </si>
  <si>
    <t>158****5342</t>
  </si>
  <si>
    <t>黄美龙</t>
  </si>
  <si>
    <t>150****6965</t>
  </si>
  <si>
    <t>曹清荣</t>
  </si>
  <si>
    <t>180****6361</t>
  </si>
  <si>
    <t>泉正村</t>
  </si>
  <si>
    <t>丁焰根</t>
  </si>
  <si>
    <t>350424****0270</t>
  </si>
  <si>
    <t>153****5399</t>
  </si>
  <si>
    <t>曹春根</t>
  </si>
  <si>
    <t>138****9969</t>
  </si>
  <si>
    <t>周贤标</t>
  </si>
  <si>
    <t>135****5829</t>
  </si>
  <si>
    <t>黄裕春</t>
  </si>
  <si>
    <t>138****0306</t>
  </si>
  <si>
    <t>吴林生</t>
  </si>
  <si>
    <t>138****1262</t>
  </si>
  <si>
    <t>许广炉</t>
  </si>
  <si>
    <t>152****7807</t>
  </si>
  <si>
    <t>137****4679</t>
  </si>
  <si>
    <t>邱声玉</t>
  </si>
  <si>
    <t>130****5223</t>
  </si>
  <si>
    <t>黄泽鑫</t>
  </si>
  <si>
    <t>136****3038</t>
  </si>
  <si>
    <t>梁银金</t>
  </si>
  <si>
    <t>130****5862</t>
  </si>
  <si>
    <t>卓乾辉</t>
  </si>
  <si>
    <t>153****0992</t>
  </si>
  <si>
    <t>吴水生</t>
  </si>
  <si>
    <t>187****0030</t>
  </si>
  <si>
    <t>邱先觉</t>
  </si>
  <si>
    <t>133****3145</t>
  </si>
  <si>
    <t>黄其祥</t>
  </si>
  <si>
    <t>159****6903</t>
  </si>
  <si>
    <t>邱九子</t>
  </si>
  <si>
    <t>138****3077</t>
  </si>
  <si>
    <t>林振东</t>
  </si>
  <si>
    <t>134****8959</t>
  </si>
  <si>
    <t>邱桂能</t>
  </si>
  <si>
    <t>134****8998</t>
  </si>
  <si>
    <t>邱振能</t>
  </si>
  <si>
    <t>135****2607</t>
  </si>
  <si>
    <t>邱振兴</t>
  </si>
  <si>
    <t>136****5799</t>
  </si>
  <si>
    <t>张亚桃</t>
  </si>
  <si>
    <t>350424****0276</t>
  </si>
  <si>
    <t>180****9632</t>
  </si>
  <si>
    <t>邱绪兴</t>
  </si>
  <si>
    <t>134****6269</t>
  </si>
  <si>
    <t>许锡祥</t>
  </si>
  <si>
    <t>182****1069</t>
  </si>
  <si>
    <t>黄小林</t>
  </si>
  <si>
    <t>187****8729</t>
  </si>
  <si>
    <t>游先荣</t>
  </si>
  <si>
    <t>133****9531</t>
  </si>
  <si>
    <t>谢良锋</t>
  </si>
  <si>
    <t>138****7297</t>
  </si>
  <si>
    <t>黄新祥</t>
  </si>
  <si>
    <t>159****5385</t>
  </si>
  <si>
    <t>邱蕃贵</t>
  </si>
  <si>
    <t>134****6330</t>
  </si>
  <si>
    <t>官华根</t>
  </si>
  <si>
    <t>182****6937</t>
  </si>
  <si>
    <t>张永长</t>
  </si>
  <si>
    <t>133****6979</t>
  </si>
  <si>
    <t>邱德焰</t>
  </si>
  <si>
    <t>134****6337</t>
  </si>
  <si>
    <t>陈亚豹</t>
  </si>
  <si>
    <t>138****4524</t>
  </si>
  <si>
    <t>曹水木</t>
  </si>
  <si>
    <t>135****9662</t>
  </si>
  <si>
    <t>赖水木</t>
  </si>
  <si>
    <t>350424****0252</t>
  </si>
  <si>
    <t>153****5569</t>
  </si>
  <si>
    <t>吴福文</t>
  </si>
  <si>
    <t>135****9481</t>
  </si>
  <si>
    <t>邱国兴</t>
  </si>
  <si>
    <t>151****7126</t>
  </si>
  <si>
    <t>朱秋国</t>
  </si>
  <si>
    <t>134****0112</t>
  </si>
  <si>
    <t>朱隆焰</t>
  </si>
  <si>
    <t>133****4213</t>
  </si>
  <si>
    <t>周明芳</t>
  </si>
  <si>
    <t>138****9610</t>
  </si>
  <si>
    <t>周贤太</t>
  </si>
  <si>
    <t>134****9891</t>
  </si>
  <si>
    <t>罗妹子</t>
  </si>
  <si>
    <t>350424****0223</t>
  </si>
  <si>
    <t>134****7655</t>
  </si>
  <si>
    <t>邱绪云</t>
  </si>
  <si>
    <t>180****7089</t>
  </si>
  <si>
    <t>揭金旺</t>
  </si>
  <si>
    <t>133****8849</t>
  </si>
  <si>
    <t>徐同春</t>
  </si>
  <si>
    <t>159****5645</t>
  </si>
  <si>
    <t>邱振江</t>
  </si>
  <si>
    <t>159****4875</t>
  </si>
  <si>
    <t>赖国庆</t>
  </si>
  <si>
    <t>138****7356</t>
  </si>
  <si>
    <t>黄良发</t>
  </si>
  <si>
    <t>138****3438</t>
  </si>
  <si>
    <t>黄紫红</t>
  </si>
  <si>
    <t>138****4370</t>
  </si>
  <si>
    <t>张仁伟</t>
  </si>
  <si>
    <t>159****4158</t>
  </si>
  <si>
    <t>黄魁荣</t>
  </si>
  <si>
    <t>151****2763</t>
  </si>
  <si>
    <t>赵三奴</t>
  </si>
  <si>
    <t>136****1840</t>
  </si>
  <si>
    <t>邱振峰</t>
  </si>
  <si>
    <t>134****6158</t>
  </si>
  <si>
    <t>邱细石</t>
  </si>
  <si>
    <t>137****7010</t>
  </si>
  <si>
    <t>吴牛子</t>
  </si>
  <si>
    <t>151****3182</t>
  </si>
  <si>
    <t>官光辉</t>
  </si>
  <si>
    <t>134****4863</t>
  </si>
  <si>
    <t>卓炉生</t>
  </si>
  <si>
    <t>135****5836</t>
  </si>
  <si>
    <t>谢新村</t>
  </si>
  <si>
    <t>谢华春</t>
  </si>
  <si>
    <t>133****9869</t>
  </si>
  <si>
    <t>谢顺福</t>
  </si>
  <si>
    <t>350421****8011</t>
  </si>
  <si>
    <t>133****1539</t>
  </si>
  <si>
    <t>谢华生</t>
  </si>
  <si>
    <t>138****4861</t>
  </si>
  <si>
    <t>谢华东</t>
  </si>
  <si>
    <t>135****2319</t>
  </si>
  <si>
    <t>138****5359</t>
  </si>
  <si>
    <t>许金明</t>
  </si>
  <si>
    <t>138****4183</t>
  </si>
  <si>
    <t>谢显球</t>
  </si>
  <si>
    <t>138****0511</t>
  </si>
  <si>
    <t>谢雪旺</t>
  </si>
  <si>
    <t>134****8980</t>
  </si>
  <si>
    <t>谢华国</t>
  </si>
  <si>
    <t>130****0970</t>
  </si>
  <si>
    <t>谢华健</t>
  </si>
  <si>
    <t>130****7377</t>
  </si>
  <si>
    <t>赖冬冬</t>
  </si>
  <si>
    <t>138****7369</t>
  </si>
  <si>
    <t>危献生</t>
  </si>
  <si>
    <t>158****7661</t>
  </si>
  <si>
    <t>卢庆生</t>
  </si>
  <si>
    <t>134****6366</t>
  </si>
  <si>
    <t>朱桂文</t>
  </si>
  <si>
    <t>138****3275</t>
  </si>
  <si>
    <t>官远玲</t>
  </si>
  <si>
    <t>138****9519</t>
  </si>
  <si>
    <t>李元强</t>
  </si>
  <si>
    <t>138****5136</t>
  </si>
  <si>
    <t>张海水</t>
  </si>
  <si>
    <t>138****7472</t>
  </si>
  <si>
    <t>廖火根</t>
  </si>
  <si>
    <t>182****6816</t>
  </si>
  <si>
    <t>朱健</t>
  </si>
  <si>
    <t>189****5948</t>
  </si>
  <si>
    <t>吴茂勤</t>
  </si>
  <si>
    <t>138****6036</t>
  </si>
  <si>
    <t>谢毛仔</t>
  </si>
  <si>
    <t>152****7821</t>
  </si>
  <si>
    <t>官水荣</t>
  </si>
  <si>
    <t>136****8361</t>
  </si>
  <si>
    <t>廖善平</t>
  </si>
  <si>
    <t>188****2197</t>
  </si>
  <si>
    <t>李全东</t>
  </si>
  <si>
    <t>135****4162</t>
  </si>
  <si>
    <t>林清根</t>
  </si>
  <si>
    <t>134****5851</t>
  </si>
  <si>
    <t>曾学文</t>
  </si>
  <si>
    <t>134****2771</t>
  </si>
  <si>
    <t>廖善富</t>
  </si>
  <si>
    <t>133****6785</t>
  </si>
  <si>
    <t>廖善九</t>
  </si>
  <si>
    <t>131****5053</t>
  </si>
  <si>
    <t>廖福生</t>
  </si>
  <si>
    <t>138****3295</t>
  </si>
  <si>
    <t>谢华文</t>
  </si>
  <si>
    <t>131****0136</t>
  </si>
  <si>
    <t>谢华茂</t>
  </si>
  <si>
    <t>138****3261</t>
  </si>
  <si>
    <t>谢华水</t>
  </si>
  <si>
    <t>159****6982</t>
  </si>
  <si>
    <t>陈春志</t>
  </si>
  <si>
    <t>138****2332</t>
  </si>
  <si>
    <t>陈泽和</t>
  </si>
  <si>
    <t>138****0862</t>
  </si>
  <si>
    <t>黄样生</t>
  </si>
  <si>
    <t>131****7936</t>
  </si>
  <si>
    <t>谢高斌</t>
  </si>
  <si>
    <t>133****7866</t>
  </si>
  <si>
    <t>陈建云</t>
  </si>
  <si>
    <t>158****6967</t>
  </si>
  <si>
    <t>谢华雄</t>
  </si>
  <si>
    <t>159****4573</t>
  </si>
  <si>
    <t>新军村</t>
  </si>
  <si>
    <t>谌福清</t>
  </si>
  <si>
    <t>134****6048</t>
  </si>
  <si>
    <t>温文志</t>
  </si>
  <si>
    <t>350424****0739</t>
  </si>
  <si>
    <t>139****3905</t>
  </si>
  <si>
    <t>夏建荣</t>
  </si>
  <si>
    <t>180****7326</t>
  </si>
  <si>
    <t>吴春晖</t>
  </si>
  <si>
    <t>133****1038</t>
  </si>
  <si>
    <t>张祥荣</t>
  </si>
  <si>
    <t>180****9381</t>
  </si>
  <si>
    <t>谌金根</t>
  </si>
  <si>
    <t>180****8189</t>
  </si>
  <si>
    <t>朱永龙</t>
  </si>
  <si>
    <t>180****1863</t>
  </si>
  <si>
    <t>陈贵添</t>
  </si>
  <si>
    <t>153****5009</t>
  </si>
  <si>
    <t>谌启星</t>
  </si>
  <si>
    <t>180****8981</t>
  </si>
  <si>
    <t>陆绍兴</t>
  </si>
  <si>
    <t>153****5609</t>
  </si>
  <si>
    <t>邱传溶</t>
  </si>
  <si>
    <t>180****3715</t>
  </si>
  <si>
    <t>罗根才</t>
  </si>
  <si>
    <t>189****5583</t>
  </si>
  <si>
    <t>王兴郁</t>
  </si>
  <si>
    <t>350424****0579</t>
  </si>
  <si>
    <t>199****5015</t>
  </si>
  <si>
    <t>谌德兴</t>
  </si>
  <si>
    <t>130****0152</t>
  </si>
  <si>
    <t>陈德文</t>
  </si>
  <si>
    <t>151****3108</t>
  </si>
  <si>
    <t>范远福</t>
  </si>
  <si>
    <t>350424****1410</t>
  </si>
  <si>
    <t>180****1353</t>
  </si>
  <si>
    <t>陈定才</t>
  </si>
  <si>
    <t>153****0635</t>
  </si>
  <si>
    <t>陈木文</t>
  </si>
  <si>
    <t>180****5873</t>
  </si>
  <si>
    <t>谌根火</t>
  </si>
  <si>
    <t>173****5739</t>
  </si>
  <si>
    <t>延祥村</t>
  </si>
  <si>
    <t>杨加亨</t>
  </si>
  <si>
    <t>138****2392</t>
  </si>
  <si>
    <t>熊岸冰</t>
  </si>
  <si>
    <t>153****1396</t>
  </si>
  <si>
    <t>杨旭东</t>
  </si>
  <si>
    <t>183****2102</t>
  </si>
  <si>
    <t>杨桂芳</t>
  </si>
  <si>
    <t>180****2603</t>
  </si>
  <si>
    <t>杨国汉</t>
  </si>
  <si>
    <t>134****7823</t>
  </si>
  <si>
    <t>杨炳根</t>
  </si>
  <si>
    <t>350424****0253</t>
  </si>
  <si>
    <t>187****4211</t>
  </si>
  <si>
    <t>苏红宝</t>
  </si>
  <si>
    <t>134****1029</t>
  </si>
  <si>
    <t>官永富</t>
  </si>
  <si>
    <t>152****6507</t>
  </si>
  <si>
    <t>杨德忠</t>
  </si>
  <si>
    <t>189****6469</t>
  </si>
  <si>
    <t>杨道洪</t>
  </si>
  <si>
    <t>158****2614</t>
  </si>
  <si>
    <t>杨炳云</t>
  </si>
  <si>
    <t>158****6639</t>
  </si>
  <si>
    <t xml:space="preserve">城南镇 </t>
  </si>
  <si>
    <t>鱼龙村四组</t>
  </si>
  <si>
    <t>肖伙星</t>
  </si>
  <si>
    <t>350424****1835</t>
  </si>
  <si>
    <t>135****9312</t>
  </si>
  <si>
    <t>横锁村九组</t>
  </si>
  <si>
    <t>阴林老</t>
  </si>
  <si>
    <t>350424****1858</t>
  </si>
  <si>
    <t>133****6815</t>
  </si>
  <si>
    <t>横锁村一组</t>
  </si>
  <si>
    <t>吴进洪</t>
  </si>
  <si>
    <t>350424****181X</t>
  </si>
  <si>
    <t>150****6673</t>
  </si>
  <si>
    <t>吴青平</t>
  </si>
  <si>
    <t>350424****1813</t>
  </si>
  <si>
    <t>134****0193</t>
  </si>
  <si>
    <t>横锁村二组</t>
  </si>
  <si>
    <t>吴荣华</t>
  </si>
  <si>
    <t>350424****1817</t>
  </si>
  <si>
    <t>133****2363</t>
  </si>
  <si>
    <t>肖家村肖家组</t>
  </si>
  <si>
    <t>夏东阳</t>
  </si>
  <si>
    <t>350424****1831</t>
  </si>
  <si>
    <t>137****3648</t>
  </si>
  <si>
    <t>叶安仁</t>
  </si>
  <si>
    <t>350424****1818</t>
  </si>
  <si>
    <t>133****0628</t>
  </si>
  <si>
    <t>叶兆发</t>
  </si>
  <si>
    <t>350424****1815</t>
  </si>
  <si>
    <t>134****0861</t>
  </si>
  <si>
    <t>肖家村叶坊组</t>
  </si>
  <si>
    <t>叶寿荣</t>
  </si>
  <si>
    <t>350424****1830</t>
  </si>
  <si>
    <t>138****2621</t>
  </si>
  <si>
    <t>叶长根</t>
  </si>
  <si>
    <t>350424****1810</t>
  </si>
  <si>
    <t>152****2369</t>
  </si>
  <si>
    <t>肖家村小基头组</t>
  </si>
  <si>
    <t>吴永龙</t>
  </si>
  <si>
    <t>350424****1812</t>
  </si>
  <si>
    <t>137****4109</t>
  </si>
  <si>
    <t>吴永长</t>
  </si>
  <si>
    <t>350424****1814</t>
  </si>
  <si>
    <t>151****3793</t>
  </si>
  <si>
    <t>吴盛昌</t>
  </si>
  <si>
    <t>350424****1816</t>
  </si>
  <si>
    <t>158****4922</t>
  </si>
  <si>
    <t>叶文斌</t>
  </si>
  <si>
    <t>138****3639</t>
  </si>
  <si>
    <t>叶顺生</t>
  </si>
  <si>
    <t>137****7263</t>
  </si>
  <si>
    <t>叶华生</t>
  </si>
  <si>
    <t>350424****1838</t>
  </si>
  <si>
    <t>134****6011</t>
  </si>
  <si>
    <t>吴长生</t>
  </si>
  <si>
    <t>180****0878</t>
  </si>
  <si>
    <t>吴春根</t>
  </si>
  <si>
    <t>182****5809</t>
  </si>
  <si>
    <t>肖家村龙下组</t>
  </si>
  <si>
    <t>谢根老</t>
  </si>
  <si>
    <t>350424****1836</t>
  </si>
  <si>
    <t>139****4819</t>
  </si>
  <si>
    <t>吴永福</t>
  </si>
  <si>
    <t>350424****1819</t>
  </si>
  <si>
    <t>138****5112</t>
  </si>
  <si>
    <t>吴良灶</t>
  </si>
  <si>
    <t>151****3508</t>
  </si>
  <si>
    <t>青塘村六组</t>
  </si>
  <si>
    <t>马永松</t>
  </si>
  <si>
    <t>189****7886</t>
  </si>
  <si>
    <t>马永良</t>
  </si>
  <si>
    <t>180****2682</t>
  </si>
  <si>
    <t>茜坑村上北坑组</t>
  </si>
  <si>
    <t>黄发老</t>
  </si>
  <si>
    <t>158****4375</t>
  </si>
  <si>
    <t>茜坑村黄泥垅组</t>
  </si>
  <si>
    <t>肖长泉</t>
  </si>
  <si>
    <t>138****0463</t>
  </si>
  <si>
    <t>肖瑞金</t>
  </si>
  <si>
    <t>134****1903</t>
  </si>
  <si>
    <t>茜坑村下北坑组</t>
  </si>
  <si>
    <t>张家富</t>
  </si>
  <si>
    <t>134****0986</t>
  </si>
  <si>
    <t>安乐镇</t>
  </si>
  <si>
    <t>刘坊村蔡屋</t>
  </si>
  <si>
    <t>蔡开平</t>
  </si>
  <si>
    <t>350424****1919</t>
  </si>
  <si>
    <t>138****9788</t>
  </si>
  <si>
    <t>刘坊村长科头</t>
  </si>
  <si>
    <t>夏尾发</t>
  </si>
  <si>
    <t>350424****2028</t>
  </si>
  <si>
    <t>187****1357</t>
  </si>
  <si>
    <t>刘坊村俞坊</t>
  </si>
  <si>
    <t>俞青山</t>
  </si>
  <si>
    <t>350424****1910</t>
  </si>
  <si>
    <t>151****0852</t>
  </si>
  <si>
    <t>曾德华</t>
  </si>
  <si>
    <t>350424****2217</t>
  </si>
  <si>
    <t>131****6824</t>
  </si>
  <si>
    <t>夏坊村园组</t>
  </si>
  <si>
    <t>夏长华</t>
  </si>
  <si>
    <t>350424****1918</t>
  </si>
  <si>
    <t>130****9285</t>
  </si>
  <si>
    <t>马家围村三组</t>
  </si>
  <si>
    <t>马谋贤</t>
  </si>
  <si>
    <t>138****2183</t>
  </si>
  <si>
    <t>安乐村大洋背组</t>
  </si>
  <si>
    <t>廖老生</t>
  </si>
  <si>
    <t>350424****1911</t>
  </si>
  <si>
    <t>138****3980</t>
  </si>
  <si>
    <t>安乐村吴屋组</t>
  </si>
  <si>
    <t>吴松发</t>
  </si>
  <si>
    <t>158****0435</t>
  </si>
  <si>
    <t>范进彬</t>
  </si>
  <si>
    <t>139****2708</t>
  </si>
  <si>
    <t>安乐村行宫下组</t>
  </si>
  <si>
    <t>廖尚生</t>
  </si>
  <si>
    <t>350424****1958</t>
  </si>
  <si>
    <t>159****5802</t>
  </si>
  <si>
    <t>谢坊村谢坊组</t>
  </si>
  <si>
    <t>李明生</t>
  </si>
  <si>
    <t>350424****1912</t>
  </si>
  <si>
    <t>150****6107</t>
  </si>
  <si>
    <t>谢坊村碗瑶组</t>
  </si>
  <si>
    <t>邓经平</t>
  </si>
  <si>
    <t>350424****1935</t>
  </si>
  <si>
    <t>151****3980</t>
  </si>
  <si>
    <t>谢坊村都坑组</t>
  </si>
  <si>
    <t>陈廷松</t>
  </si>
  <si>
    <t>350424****1915</t>
  </si>
  <si>
    <t>173****9573</t>
  </si>
  <si>
    <t>洋坊村三组</t>
  </si>
  <si>
    <t>邓坤贵</t>
  </si>
  <si>
    <t>350424****1914</t>
  </si>
  <si>
    <t>158****4387</t>
  </si>
  <si>
    <t>洋坊村五组</t>
  </si>
  <si>
    <t>章德根</t>
  </si>
  <si>
    <t>187****2731</t>
  </si>
  <si>
    <t>三大村三大组</t>
  </si>
  <si>
    <t>郑恩和</t>
  </si>
  <si>
    <t>350424****1913</t>
  </si>
  <si>
    <t>150****0030</t>
  </si>
  <si>
    <t>三大村杨四</t>
  </si>
  <si>
    <t>夏由付</t>
  </si>
  <si>
    <t>158****4612</t>
  </si>
  <si>
    <t>杨延平</t>
  </si>
  <si>
    <t>350424****1952</t>
  </si>
  <si>
    <t>159****6021</t>
  </si>
  <si>
    <t>杨玉春</t>
  </si>
  <si>
    <t>350424****191X</t>
  </si>
  <si>
    <t>185****6686</t>
  </si>
  <si>
    <t>三大村陈三</t>
  </si>
  <si>
    <t>张浩鑫</t>
  </si>
  <si>
    <t>138****6978</t>
  </si>
  <si>
    <t>张尾生</t>
  </si>
  <si>
    <t>135****0515</t>
  </si>
  <si>
    <t>三大村陈四</t>
  </si>
  <si>
    <t>姜运万</t>
  </si>
  <si>
    <t>138****0906</t>
  </si>
  <si>
    <t>三大村陈二</t>
  </si>
  <si>
    <t>姜文茂</t>
  </si>
  <si>
    <t>138****0173</t>
  </si>
  <si>
    <t>姜长金</t>
  </si>
  <si>
    <t>158****0362</t>
  </si>
  <si>
    <t>三大村陈坊二</t>
  </si>
  <si>
    <t>姜元青</t>
  </si>
  <si>
    <t>151****1252</t>
  </si>
  <si>
    <t>黄庄村增坑组</t>
  </si>
  <si>
    <t>陈祥添</t>
  </si>
  <si>
    <t>136****0952</t>
  </si>
  <si>
    <t>黄庄村杨梅迳组</t>
  </si>
  <si>
    <t>肖忠明</t>
  </si>
  <si>
    <t>350424****1934</t>
  </si>
  <si>
    <t>133****7075</t>
  </si>
  <si>
    <t>丁坑口村公路组</t>
  </si>
  <si>
    <t>潘聪明</t>
  </si>
  <si>
    <t>133****7986</t>
  </si>
  <si>
    <t>丁坑口村大坪组</t>
  </si>
  <si>
    <t>陈玉国</t>
  </si>
  <si>
    <t>187****3656</t>
  </si>
  <si>
    <t>陈长金</t>
  </si>
  <si>
    <t>350424****1938</t>
  </si>
  <si>
    <t>139****4533</t>
  </si>
  <si>
    <t>陈玉海</t>
  </si>
  <si>
    <t>173****0356</t>
  </si>
  <si>
    <t>林富根</t>
  </si>
  <si>
    <t>159****4154</t>
  </si>
  <si>
    <t>陈玉彪</t>
  </si>
  <si>
    <t>187****1756</t>
  </si>
  <si>
    <t>陈旺根</t>
  </si>
  <si>
    <t>350424****1916</t>
  </si>
  <si>
    <t>183****9629</t>
  </si>
  <si>
    <t>吴义姚</t>
  </si>
  <si>
    <t>138****4255</t>
  </si>
  <si>
    <t>丁坑口村溪背组</t>
  </si>
  <si>
    <t>吴义彬</t>
  </si>
  <si>
    <t>158****1907</t>
  </si>
  <si>
    <t>吴高</t>
  </si>
  <si>
    <t>350424****1936</t>
  </si>
  <si>
    <t>153****5583</t>
  </si>
  <si>
    <t>丁坑口村草坪组</t>
  </si>
  <si>
    <t>张良根</t>
  </si>
  <si>
    <t>137****3355</t>
  </si>
  <si>
    <t>张良宝</t>
  </si>
  <si>
    <t>138****2973</t>
  </si>
  <si>
    <t>丁坑口村张河坑组</t>
  </si>
  <si>
    <t>夏泽兴</t>
  </si>
  <si>
    <t>139****3425</t>
  </si>
  <si>
    <t>张忠德</t>
  </si>
  <si>
    <t>350424****1930</t>
  </si>
  <si>
    <t>138****5973</t>
  </si>
  <si>
    <t>陈华秋</t>
  </si>
  <si>
    <t>151****1948</t>
  </si>
  <si>
    <t>丁坑口村丁坑口组</t>
  </si>
  <si>
    <t>罗文斌</t>
  </si>
  <si>
    <t>350424****1917</t>
  </si>
  <si>
    <t>136****6635</t>
  </si>
  <si>
    <t>罗坊村土堡组</t>
  </si>
  <si>
    <t>罗绪昌</t>
  </si>
  <si>
    <t>153****4486</t>
  </si>
  <si>
    <t>赖畲村一组</t>
  </si>
  <si>
    <t>陈才福</t>
  </si>
  <si>
    <t>138****0276</t>
  </si>
  <si>
    <t>刘守龙</t>
  </si>
  <si>
    <t>350424****193X</t>
  </si>
  <si>
    <t>134****5590</t>
  </si>
  <si>
    <t>赖畲村五组</t>
  </si>
  <si>
    <t>邓万金</t>
  </si>
  <si>
    <t>136****7648</t>
  </si>
  <si>
    <t>曹坊镇</t>
  </si>
  <si>
    <t>上曹1组</t>
  </si>
  <si>
    <t>曹吉林</t>
  </si>
  <si>
    <t>350424****2019</t>
  </si>
  <si>
    <t>138****3503</t>
  </si>
  <si>
    <t>曹涛水</t>
  </si>
  <si>
    <t>350424****2018</t>
  </si>
  <si>
    <t>137****7633</t>
  </si>
  <si>
    <t>上曹2组</t>
  </si>
  <si>
    <t>曹根宝</t>
  </si>
  <si>
    <t>350424****2013</t>
  </si>
  <si>
    <t>138****9659</t>
  </si>
  <si>
    <t>曹建才</t>
  </si>
  <si>
    <t>350424****2016</t>
  </si>
  <si>
    <t>134****0230</t>
  </si>
  <si>
    <t>上曹3组</t>
  </si>
  <si>
    <t>曹秋明</t>
  </si>
  <si>
    <t>350424****2032</t>
  </si>
  <si>
    <t>133****0178</t>
  </si>
  <si>
    <t>曹万胜</t>
  </si>
  <si>
    <t>350424****2010</t>
  </si>
  <si>
    <t>138****6121</t>
  </si>
  <si>
    <t>上曹6组</t>
  </si>
  <si>
    <t>曹海明</t>
  </si>
  <si>
    <t>曹旺雄</t>
  </si>
  <si>
    <t>158****4525</t>
  </si>
  <si>
    <t>曹厚胜</t>
  </si>
  <si>
    <t>182****9806</t>
  </si>
  <si>
    <t>上曹9组</t>
  </si>
  <si>
    <t>曹春连</t>
  </si>
  <si>
    <t>350424****2045</t>
  </si>
  <si>
    <t>135****2056</t>
  </si>
  <si>
    <t>张良华</t>
  </si>
  <si>
    <t>350424****2034</t>
  </si>
  <si>
    <t>187****3690</t>
  </si>
  <si>
    <t>罗占秀</t>
  </si>
  <si>
    <t>350424****201X</t>
  </si>
  <si>
    <t>150****3878</t>
  </si>
  <si>
    <t>上曹4组</t>
  </si>
  <si>
    <t>曹九发</t>
  </si>
  <si>
    <t>139****1102</t>
  </si>
  <si>
    <t>上曹8组</t>
  </si>
  <si>
    <t>曹添发</t>
  </si>
  <si>
    <t>152****3172</t>
  </si>
  <si>
    <t>曹永建</t>
  </si>
  <si>
    <t>187****2527</t>
  </si>
  <si>
    <t>上曹5组</t>
  </si>
  <si>
    <t>曹连华</t>
  </si>
  <si>
    <t>350424****2058</t>
  </si>
  <si>
    <t>138****3633</t>
  </si>
  <si>
    <t>夏根秀</t>
  </si>
  <si>
    <t>350424****2023</t>
  </si>
  <si>
    <t>138****8281</t>
  </si>
  <si>
    <t>曹稳贵</t>
  </si>
  <si>
    <t>350424****2038</t>
  </si>
  <si>
    <t>153****3041</t>
  </si>
  <si>
    <t>张冬生</t>
  </si>
  <si>
    <t>151****5433</t>
  </si>
  <si>
    <t>张连珊</t>
  </si>
  <si>
    <t>350424****2012</t>
  </si>
  <si>
    <t>188****7661</t>
  </si>
  <si>
    <t>下曹七组</t>
  </si>
  <si>
    <t>曹坤平</t>
  </si>
  <si>
    <t>350424****2011</t>
  </si>
  <si>
    <t>151****2521</t>
  </si>
  <si>
    <t>下曹四组</t>
  </si>
  <si>
    <t>曹朝荣</t>
  </si>
  <si>
    <t>135****2861</t>
  </si>
  <si>
    <t>下曹三组</t>
  </si>
  <si>
    <t>曹连文</t>
  </si>
  <si>
    <t>159****5422</t>
  </si>
  <si>
    <t>下曹五组</t>
  </si>
  <si>
    <t>曹火财</t>
  </si>
  <si>
    <t>138****7946</t>
  </si>
  <si>
    <t>曹锦祥</t>
  </si>
  <si>
    <t>159****3767</t>
  </si>
  <si>
    <t>下曹一组</t>
  </si>
  <si>
    <t>曾绍谦</t>
  </si>
  <si>
    <t>350424****2230</t>
  </si>
  <si>
    <t>150****0857</t>
  </si>
  <si>
    <t>曹良荣</t>
  </si>
  <si>
    <t>138****5607</t>
  </si>
  <si>
    <t>石牛村一组</t>
  </si>
  <si>
    <t>童旺银</t>
  </si>
  <si>
    <t>136****7355</t>
  </si>
  <si>
    <t>童天发</t>
  </si>
  <si>
    <t>138****3953</t>
  </si>
  <si>
    <t>夏金珠</t>
  </si>
  <si>
    <t>350424****192X</t>
  </si>
  <si>
    <t>183****5605</t>
  </si>
  <si>
    <t>石牛村二组</t>
  </si>
  <si>
    <t>周新华</t>
  </si>
  <si>
    <t>151****2711</t>
  </si>
  <si>
    <t>吴向荣</t>
  </si>
  <si>
    <t>350424****203X</t>
  </si>
  <si>
    <t>183****0918</t>
  </si>
  <si>
    <t>夏扬东</t>
  </si>
  <si>
    <t>350424****2055</t>
  </si>
  <si>
    <t>135****0493</t>
  </si>
  <si>
    <t>夏木水</t>
  </si>
  <si>
    <t>350424****2017</t>
  </si>
  <si>
    <t>173****0083</t>
  </si>
  <si>
    <t>夏久根</t>
  </si>
  <si>
    <t>350424****2050</t>
  </si>
  <si>
    <t>136****7930</t>
  </si>
  <si>
    <t>夏合荣</t>
  </si>
  <si>
    <t>350424****2015</t>
  </si>
  <si>
    <t>136****5438</t>
  </si>
  <si>
    <t>夏银发</t>
  </si>
  <si>
    <t>157****5372</t>
  </si>
  <si>
    <t>夏检荣</t>
  </si>
  <si>
    <t>350424****2031</t>
  </si>
  <si>
    <t>157****3768</t>
  </si>
  <si>
    <t>石牛村四组</t>
  </si>
  <si>
    <t>夏清良</t>
  </si>
  <si>
    <t>139****7170</t>
  </si>
  <si>
    <t>童长财</t>
  </si>
  <si>
    <t>150****6202</t>
  </si>
  <si>
    <t>童满红</t>
  </si>
  <si>
    <t>180****2671</t>
  </si>
  <si>
    <t>石牛村五组</t>
  </si>
  <si>
    <t>夏让根</t>
  </si>
  <si>
    <t>350424****2014</t>
  </si>
  <si>
    <t>153****0312</t>
  </si>
  <si>
    <t>周合运</t>
  </si>
  <si>
    <t>139****7328</t>
  </si>
  <si>
    <t>石牛村六组</t>
  </si>
  <si>
    <t>夏运富</t>
  </si>
  <si>
    <t>158****4839</t>
  </si>
  <si>
    <t>石牛村七组</t>
  </si>
  <si>
    <t>夏运福</t>
  </si>
  <si>
    <t>133****0927</t>
  </si>
  <si>
    <t>石牛村八组</t>
  </si>
  <si>
    <t>张富秀</t>
  </si>
  <si>
    <t>350424****2068</t>
  </si>
  <si>
    <t>187****4235</t>
  </si>
  <si>
    <t>石牛村九组</t>
  </si>
  <si>
    <t>曹国老</t>
  </si>
  <si>
    <t>135****4868</t>
  </si>
  <si>
    <t>石牛村十组</t>
  </si>
  <si>
    <t>夏礼银</t>
  </si>
  <si>
    <t>151****1352</t>
  </si>
  <si>
    <t>石牛村十一组</t>
  </si>
  <si>
    <t>赖国宝</t>
  </si>
  <si>
    <t>182****7996</t>
  </si>
  <si>
    <t>赖国梁</t>
  </si>
  <si>
    <t>136****5139</t>
  </si>
  <si>
    <t>蓝秋贵</t>
  </si>
  <si>
    <t>159****2093</t>
  </si>
  <si>
    <t>赖发金</t>
  </si>
  <si>
    <t>350424****2037</t>
  </si>
  <si>
    <t>181****9325</t>
  </si>
  <si>
    <t>赖国福</t>
  </si>
  <si>
    <t>136****7350</t>
  </si>
  <si>
    <t>石牛村十二组</t>
  </si>
  <si>
    <t>赖金根</t>
  </si>
  <si>
    <t>133****9093</t>
  </si>
  <si>
    <t>石牛村十三组</t>
  </si>
  <si>
    <t>余前福</t>
  </si>
  <si>
    <t>159****2946</t>
  </si>
  <si>
    <t>余声生</t>
  </si>
  <si>
    <t>187****2703</t>
  </si>
  <si>
    <t>罗溪村2组</t>
  </si>
  <si>
    <t>涂新旺</t>
  </si>
  <si>
    <t>183****0369</t>
  </si>
  <si>
    <t>罗溪村1组</t>
  </si>
  <si>
    <t>涂连老</t>
  </si>
  <si>
    <t>350424****2035</t>
  </si>
  <si>
    <t>187****1651</t>
  </si>
  <si>
    <t>罗溪村4组</t>
  </si>
  <si>
    <t>聂才春</t>
  </si>
  <si>
    <t>134****6374</t>
  </si>
  <si>
    <t>聂发明</t>
  </si>
  <si>
    <t>158****5408</t>
  </si>
  <si>
    <t>罗溪村7组</t>
  </si>
  <si>
    <t>伍元生</t>
  </si>
  <si>
    <t>159****4137</t>
  </si>
  <si>
    <t>郑发生</t>
  </si>
  <si>
    <t>152****8588</t>
  </si>
  <si>
    <t>罗溪村廖坑</t>
  </si>
  <si>
    <t>廖新灯</t>
  </si>
  <si>
    <t>152****9315</t>
  </si>
  <si>
    <t>罗溪村11组</t>
  </si>
  <si>
    <t>聂亲俊</t>
  </si>
  <si>
    <t>138****7419</t>
  </si>
  <si>
    <t>罗溪村凌家山</t>
  </si>
  <si>
    <t>张友金</t>
  </si>
  <si>
    <t>350424****2025</t>
  </si>
  <si>
    <t>159****4757</t>
  </si>
  <si>
    <t>涂七妹</t>
  </si>
  <si>
    <t>188****7336</t>
  </si>
  <si>
    <t>涂天贵</t>
  </si>
  <si>
    <t>350424****203x</t>
  </si>
  <si>
    <t>137****5825</t>
  </si>
  <si>
    <t>聂才盛</t>
  </si>
  <si>
    <t>189****3673</t>
  </si>
  <si>
    <t>傅贵福</t>
  </si>
  <si>
    <t>187****2146</t>
  </si>
  <si>
    <t>廖秀城</t>
  </si>
  <si>
    <t>350424****2076</t>
  </si>
  <si>
    <t>137****0129</t>
  </si>
  <si>
    <t>徐香女</t>
  </si>
  <si>
    <t>159****4702</t>
  </si>
  <si>
    <t>罗溪村13组</t>
  </si>
  <si>
    <t>聂祖誉</t>
  </si>
  <si>
    <t>350424****2053</t>
  </si>
  <si>
    <t>158****4092</t>
  </si>
  <si>
    <t>涂水华</t>
  </si>
  <si>
    <t>138****9322</t>
  </si>
  <si>
    <t>罗溪村6组</t>
  </si>
  <si>
    <t>廖天明</t>
  </si>
  <si>
    <t>152****5921</t>
  </si>
  <si>
    <t>聂才玉</t>
  </si>
  <si>
    <t>158****1781</t>
  </si>
  <si>
    <t>罗溪村14组</t>
  </si>
  <si>
    <t>凌伙明</t>
  </si>
  <si>
    <t>187****9962</t>
  </si>
  <si>
    <t>凌振光</t>
  </si>
  <si>
    <t>183****0081</t>
  </si>
  <si>
    <t>廖爱华</t>
  </si>
  <si>
    <t>350424****2036</t>
  </si>
  <si>
    <t>173****0026</t>
  </si>
  <si>
    <t>涂祥子</t>
  </si>
  <si>
    <t>183****9735</t>
  </si>
  <si>
    <t>廖秀炳</t>
  </si>
  <si>
    <t>350424****2030</t>
  </si>
  <si>
    <t>152****4572</t>
  </si>
  <si>
    <t>廖泳富</t>
  </si>
  <si>
    <t>138****3960</t>
  </si>
  <si>
    <t>罗溪村3组</t>
  </si>
  <si>
    <t>187****3563</t>
  </si>
  <si>
    <t>傅林贵</t>
  </si>
  <si>
    <t>135****5208</t>
  </si>
  <si>
    <t>聂万民</t>
  </si>
  <si>
    <t>139****2153</t>
  </si>
  <si>
    <t>曹玉华</t>
  </si>
  <si>
    <t>350424****2026</t>
  </si>
  <si>
    <t>187****3580</t>
  </si>
  <si>
    <t>廖有思</t>
  </si>
  <si>
    <t>350424****2020</t>
  </si>
  <si>
    <t>188****6270</t>
  </si>
  <si>
    <t>凌应老</t>
  </si>
  <si>
    <t>151****8437</t>
  </si>
  <si>
    <t>凌木金</t>
  </si>
  <si>
    <t>139****9605</t>
  </si>
  <si>
    <t>罗溪村付家屋</t>
  </si>
  <si>
    <t>傅九老</t>
  </si>
  <si>
    <t>151****1628</t>
  </si>
  <si>
    <t>罗溪村罗溪塅</t>
  </si>
  <si>
    <t>聂运胜</t>
  </si>
  <si>
    <t>182****5915</t>
  </si>
  <si>
    <t>罗溪村庄背</t>
  </si>
  <si>
    <t>聂发扬</t>
  </si>
  <si>
    <t>138****4323</t>
  </si>
  <si>
    <t>聂才芹</t>
  </si>
  <si>
    <t>139****0670</t>
  </si>
  <si>
    <t>罗溪村涂家屋</t>
  </si>
  <si>
    <t>涂玉贵</t>
  </si>
  <si>
    <t>350424****2054</t>
  </si>
  <si>
    <t>187****3796</t>
  </si>
  <si>
    <t>涂四清</t>
  </si>
  <si>
    <t>132****6083</t>
  </si>
  <si>
    <t>聂才聪</t>
  </si>
  <si>
    <t>159****5073</t>
  </si>
  <si>
    <t>凌火福</t>
  </si>
  <si>
    <t>350424****2057</t>
  </si>
  <si>
    <t>138****2395</t>
  </si>
  <si>
    <t>罗溪村罗溪布</t>
  </si>
  <si>
    <t>曹长福</t>
  </si>
  <si>
    <t>151****2267</t>
  </si>
  <si>
    <t>罗溪村傅家屋</t>
  </si>
  <si>
    <t>傅伍水</t>
  </si>
  <si>
    <t>138****4732</t>
  </si>
  <si>
    <t>傅香水</t>
  </si>
  <si>
    <t>180****5838</t>
  </si>
  <si>
    <t>罗溪村俞屋</t>
  </si>
  <si>
    <t>俞金伙</t>
  </si>
  <si>
    <t>173****3880</t>
  </si>
  <si>
    <t>张长生</t>
  </si>
  <si>
    <t>187****5733</t>
  </si>
  <si>
    <t>傅伙生</t>
  </si>
  <si>
    <t>173****9329</t>
  </si>
  <si>
    <t>黄坊村一组</t>
  </si>
  <si>
    <t>黄马发</t>
  </si>
  <si>
    <t>139****3378</t>
  </si>
  <si>
    <t>黄宗镇</t>
  </si>
  <si>
    <t>139****9070</t>
  </si>
  <si>
    <t>黄长庶</t>
  </si>
  <si>
    <t>134****0213</t>
  </si>
  <si>
    <t>黄庆萀</t>
  </si>
  <si>
    <t>187****0633</t>
  </si>
  <si>
    <t>黄坊村二组</t>
  </si>
  <si>
    <t>黄传攸</t>
  </si>
  <si>
    <t>180****0705</t>
  </si>
  <si>
    <t>黄坊村三组</t>
  </si>
  <si>
    <t>黄远喜</t>
  </si>
  <si>
    <t>135****9544</t>
  </si>
  <si>
    <t>黄生老</t>
  </si>
  <si>
    <t>138****7691</t>
  </si>
  <si>
    <t>黄满福</t>
  </si>
  <si>
    <t>158****2830</t>
  </si>
  <si>
    <t>黄云样</t>
  </si>
  <si>
    <t>159****3825</t>
  </si>
  <si>
    <t>黄坊村四组</t>
  </si>
  <si>
    <t>黄传勋</t>
  </si>
  <si>
    <t>151****5325</t>
  </si>
  <si>
    <t>黄厚爱</t>
  </si>
  <si>
    <t>350424****2077</t>
  </si>
  <si>
    <t>152****3203</t>
  </si>
  <si>
    <t>黄传康</t>
  </si>
  <si>
    <t>137****4951</t>
  </si>
  <si>
    <t>黄传盛</t>
  </si>
  <si>
    <t>188****6606</t>
  </si>
  <si>
    <t>黄宗维</t>
  </si>
  <si>
    <t>182****8691</t>
  </si>
  <si>
    <t>黄坊村六组</t>
  </si>
  <si>
    <t>黄旭升</t>
  </si>
  <si>
    <t>158****2690</t>
  </si>
  <si>
    <t>黄坊村七组</t>
  </si>
  <si>
    <t>黄泽林</t>
  </si>
  <si>
    <t>139****8559</t>
  </si>
  <si>
    <t>黄庆逢</t>
  </si>
  <si>
    <t>138****4786</t>
  </si>
  <si>
    <t>黄泽民</t>
  </si>
  <si>
    <t>138****7549</t>
  </si>
  <si>
    <t>黄坊村八组</t>
  </si>
  <si>
    <t>黄厚财</t>
  </si>
  <si>
    <t>350424****2051</t>
  </si>
  <si>
    <t>133****4358</t>
  </si>
  <si>
    <t>黄才坤</t>
  </si>
  <si>
    <t>159****4190</t>
  </si>
  <si>
    <t>滑石一组</t>
  </si>
  <si>
    <t>邱天生</t>
  </si>
  <si>
    <t>158****1546</t>
  </si>
  <si>
    <t>邱炳炎</t>
  </si>
  <si>
    <t>352137****1011</t>
  </si>
  <si>
    <t>151****0390</t>
  </si>
  <si>
    <t>曹落富生</t>
  </si>
  <si>
    <t>135****4149</t>
  </si>
  <si>
    <t>曹克高</t>
  </si>
  <si>
    <t>350424****2075</t>
  </si>
  <si>
    <t>138****5735</t>
  </si>
  <si>
    <t>邹二连生</t>
  </si>
  <si>
    <t>350424****2039</t>
  </si>
  <si>
    <t>138****1608</t>
  </si>
  <si>
    <t>邱荣华</t>
  </si>
  <si>
    <t>138****1297</t>
  </si>
  <si>
    <t>滑石二组</t>
  </si>
  <si>
    <t>张冬泉</t>
  </si>
  <si>
    <t>138****5737</t>
  </si>
  <si>
    <t>张经华</t>
  </si>
  <si>
    <t>138****0672</t>
  </si>
  <si>
    <t>张经亮</t>
  </si>
  <si>
    <t>187****2679</t>
  </si>
  <si>
    <t>张日火</t>
  </si>
  <si>
    <t>139****0561</t>
  </si>
  <si>
    <t>滑石三组</t>
  </si>
  <si>
    <t>张连富</t>
  </si>
  <si>
    <t>152****8608</t>
  </si>
  <si>
    <t>张经裕</t>
  </si>
  <si>
    <t>158****6307</t>
  </si>
  <si>
    <t>李财香</t>
  </si>
  <si>
    <t>350424****2043</t>
  </si>
  <si>
    <t>151****0356</t>
  </si>
  <si>
    <t>滑石五组</t>
  </si>
  <si>
    <t>聂二仔</t>
  </si>
  <si>
    <t>182****2063</t>
  </si>
  <si>
    <t>滑石六组</t>
  </si>
  <si>
    <t>温华斗</t>
  </si>
  <si>
    <t>158****2981</t>
  </si>
  <si>
    <t>温富林</t>
  </si>
  <si>
    <t>133****8501</t>
  </si>
  <si>
    <t>滑石七组</t>
  </si>
  <si>
    <t>温贻华</t>
  </si>
  <si>
    <t>139****8780</t>
  </si>
  <si>
    <t>滑石八组</t>
  </si>
  <si>
    <t>温二木</t>
  </si>
  <si>
    <t>187****6019</t>
  </si>
  <si>
    <t>温贻春</t>
  </si>
  <si>
    <t>182****7989</t>
  </si>
  <si>
    <t>滑石十组</t>
  </si>
  <si>
    <t>邱九发</t>
  </si>
  <si>
    <t>138****5402</t>
  </si>
  <si>
    <t>曹春水</t>
  </si>
  <si>
    <t>158****1085</t>
  </si>
  <si>
    <t>滑石十二组</t>
  </si>
  <si>
    <t>陈林木</t>
  </si>
  <si>
    <t>159****6387</t>
  </si>
  <si>
    <t>滑石十三组</t>
  </si>
  <si>
    <t>张长华</t>
  </si>
  <si>
    <t>139****9738</t>
  </si>
  <si>
    <t>滑石十四组</t>
  </si>
  <si>
    <t>冯銮秀</t>
  </si>
  <si>
    <t>151****1541</t>
  </si>
  <si>
    <t>张富祥</t>
  </si>
  <si>
    <t>134****6423</t>
  </si>
  <si>
    <t>张本三</t>
  </si>
  <si>
    <t>134****6153</t>
  </si>
  <si>
    <t>滑石十六组</t>
  </si>
  <si>
    <t>张仁太</t>
  </si>
  <si>
    <t>350424****2073</t>
  </si>
  <si>
    <t>138****9397</t>
  </si>
  <si>
    <t>温付才</t>
  </si>
  <si>
    <t>134****1909</t>
  </si>
  <si>
    <t>温长富生</t>
  </si>
  <si>
    <t>152****3281</t>
  </si>
  <si>
    <t>张优富</t>
  </si>
  <si>
    <t>159****7626</t>
  </si>
  <si>
    <t>张林生</t>
  </si>
  <si>
    <t>188****0978</t>
  </si>
  <si>
    <t>张明志</t>
  </si>
  <si>
    <t>182****8583</t>
  </si>
  <si>
    <t>滑石十五组</t>
  </si>
  <si>
    <t>温贻初</t>
  </si>
  <si>
    <t>157****8268</t>
  </si>
  <si>
    <t>三黄村一组</t>
  </si>
  <si>
    <t>肖进起</t>
  </si>
  <si>
    <t>150****5607</t>
  </si>
  <si>
    <t>三黄村二组</t>
  </si>
  <si>
    <t>徐五发</t>
  </si>
  <si>
    <t>183****1563</t>
  </si>
  <si>
    <t>徐宝明</t>
  </si>
  <si>
    <t>139****7615</t>
  </si>
  <si>
    <t>徐通林</t>
  </si>
  <si>
    <t>187****4560</t>
  </si>
  <si>
    <t>三黄村六组</t>
  </si>
  <si>
    <t>吴发连</t>
  </si>
  <si>
    <t>159****5980</t>
  </si>
  <si>
    <t>三黄村五组</t>
  </si>
  <si>
    <t>黄建华</t>
  </si>
  <si>
    <t>157****5881</t>
  </si>
  <si>
    <t>徐县华</t>
  </si>
  <si>
    <t>151****2779</t>
  </si>
  <si>
    <t>根竹村五组</t>
  </si>
  <si>
    <t>徐安老</t>
  </si>
  <si>
    <t>139****7120</t>
  </si>
  <si>
    <t>根竹村二组</t>
  </si>
  <si>
    <t>徐朝金</t>
  </si>
  <si>
    <t>136****9108</t>
  </si>
  <si>
    <t>根竹村四组</t>
  </si>
  <si>
    <t>徐开林</t>
  </si>
  <si>
    <t>135****9204</t>
  </si>
  <si>
    <t>根竹村一组</t>
  </si>
  <si>
    <t>徐文福</t>
  </si>
  <si>
    <t>158****4189</t>
  </si>
  <si>
    <t>根竹村三组</t>
  </si>
  <si>
    <t>徐亮占</t>
  </si>
  <si>
    <t>350424****2027</t>
  </si>
  <si>
    <t>134****9719</t>
  </si>
  <si>
    <t>根竹村六组</t>
  </si>
  <si>
    <t>罗稳清</t>
  </si>
  <si>
    <t>151****9259</t>
  </si>
  <si>
    <t>徐二福</t>
  </si>
  <si>
    <t>158****3287</t>
  </si>
  <si>
    <t>徐青林</t>
  </si>
  <si>
    <t>187****0989</t>
  </si>
  <si>
    <t>182****6373</t>
  </si>
  <si>
    <t>根竹村九组</t>
  </si>
  <si>
    <t>黄纪发</t>
  </si>
  <si>
    <t>134****2928</t>
  </si>
  <si>
    <t>黄金进村8组</t>
  </si>
  <si>
    <t>曹三连</t>
  </si>
  <si>
    <t>159****4271</t>
  </si>
  <si>
    <t>黄金进村2组</t>
  </si>
  <si>
    <t>范泽得</t>
  </si>
  <si>
    <t>139****4828</t>
  </si>
  <si>
    <t>范起福</t>
  </si>
  <si>
    <t>187****8638</t>
  </si>
  <si>
    <t>黄金进村1组</t>
  </si>
  <si>
    <t>范六连</t>
  </si>
  <si>
    <t>187****3692</t>
  </si>
  <si>
    <t>黄金进村3组</t>
  </si>
  <si>
    <t>范忠其</t>
  </si>
  <si>
    <t>137****7823</t>
  </si>
  <si>
    <t>范桂连</t>
  </si>
  <si>
    <t>138****2077</t>
  </si>
  <si>
    <t>罗建明</t>
  </si>
  <si>
    <t>135****5823</t>
  </si>
  <si>
    <t>范忠添</t>
  </si>
  <si>
    <t>152****9391</t>
  </si>
  <si>
    <t>范宝华</t>
  </si>
  <si>
    <t>189****1272</t>
  </si>
  <si>
    <t>范忠福</t>
  </si>
  <si>
    <t>151****0861</t>
  </si>
  <si>
    <t>曹元芳</t>
  </si>
  <si>
    <t>138****0759</t>
  </si>
  <si>
    <t>曹祥青</t>
  </si>
  <si>
    <t>133****9260</t>
  </si>
  <si>
    <t xml:space="preserve">黄金进6组  </t>
  </si>
  <si>
    <t>张清盛</t>
  </si>
  <si>
    <t>187****5411</t>
  </si>
  <si>
    <t>黄金进2组</t>
  </si>
  <si>
    <t>罗金明</t>
  </si>
  <si>
    <t>159****4027</t>
  </si>
  <si>
    <t>官地村七组</t>
  </si>
  <si>
    <t>范与久</t>
  </si>
  <si>
    <t>138****7436</t>
  </si>
  <si>
    <t>范与银</t>
  </si>
  <si>
    <t>133****5785</t>
  </si>
  <si>
    <t>官地村一组</t>
  </si>
  <si>
    <t>范良满</t>
  </si>
  <si>
    <t>183****1265</t>
  </si>
  <si>
    <t>官地村二组</t>
  </si>
  <si>
    <t>官富根</t>
  </si>
  <si>
    <t>189****6023</t>
  </si>
  <si>
    <t>官地村五组</t>
  </si>
  <si>
    <t>黄永富</t>
  </si>
  <si>
    <t>183****9338</t>
  </si>
  <si>
    <t>官地村四组</t>
  </si>
  <si>
    <t>邱加瑶</t>
  </si>
  <si>
    <t>135****2150</t>
  </si>
  <si>
    <t>官祥信</t>
  </si>
  <si>
    <t>138****9501</t>
  </si>
  <si>
    <t>邱加添</t>
  </si>
  <si>
    <t>187****2509</t>
  </si>
  <si>
    <t>范衍清</t>
  </si>
  <si>
    <t>187****5083</t>
  </si>
  <si>
    <t>官地村六组</t>
  </si>
  <si>
    <t>黄平</t>
  </si>
  <si>
    <t>138****1169</t>
  </si>
  <si>
    <t>坪上村上畲组</t>
  </si>
  <si>
    <t>范辅民</t>
  </si>
  <si>
    <t>136****6792</t>
  </si>
  <si>
    <t>坪上村寨头组</t>
  </si>
  <si>
    <t>廖仕永</t>
  </si>
  <si>
    <t>157****5872</t>
  </si>
  <si>
    <t>坪上村大坊1组</t>
  </si>
  <si>
    <t>范发明</t>
  </si>
  <si>
    <t>180****2672</t>
  </si>
  <si>
    <t>廖清华</t>
  </si>
  <si>
    <t>136****6952</t>
  </si>
  <si>
    <t>坪上村大坊组</t>
  </si>
  <si>
    <t>雷朝云</t>
  </si>
  <si>
    <t>158****5142</t>
  </si>
  <si>
    <t>坪上村塘背组</t>
  </si>
  <si>
    <t>范衍云</t>
  </si>
  <si>
    <t>150****9485</t>
  </si>
  <si>
    <t>坪上村联兴组</t>
  </si>
  <si>
    <t>官水长</t>
  </si>
  <si>
    <t>182****6824</t>
  </si>
  <si>
    <t>坪上村大下畲</t>
  </si>
  <si>
    <t>邱加福</t>
  </si>
  <si>
    <t>134****8423</t>
  </si>
  <si>
    <t>廖仕平</t>
  </si>
  <si>
    <t>180****7312</t>
  </si>
  <si>
    <t>坪上村权上排组</t>
  </si>
  <si>
    <t>官先进</t>
  </si>
  <si>
    <t>151****6130</t>
  </si>
  <si>
    <t>坪上村官路上组</t>
  </si>
  <si>
    <t>陈正堂</t>
  </si>
  <si>
    <t>158****4538</t>
  </si>
  <si>
    <t>官礼林</t>
  </si>
  <si>
    <t>139****5106</t>
  </si>
  <si>
    <t>坪上村东坑组</t>
  </si>
  <si>
    <t>张发才</t>
  </si>
  <si>
    <t>151****8663</t>
  </si>
  <si>
    <t>范辅安</t>
  </si>
  <si>
    <t>150****9583</t>
  </si>
  <si>
    <t>宝丰村宝林山</t>
  </si>
  <si>
    <t>巫九福</t>
  </si>
  <si>
    <t>136****3013</t>
  </si>
  <si>
    <t>张旺根</t>
  </si>
  <si>
    <t>158****3435</t>
  </si>
  <si>
    <t>宝丰村小地里</t>
  </si>
  <si>
    <t>范忠旺</t>
  </si>
  <si>
    <t>136****2112</t>
  </si>
  <si>
    <t>宝丰村塅上</t>
  </si>
  <si>
    <t>冯正才</t>
  </si>
  <si>
    <t>138****4596</t>
  </si>
  <si>
    <t>南坑村青山甲</t>
  </si>
  <si>
    <t>张桂彬</t>
  </si>
  <si>
    <t>159****7761</t>
  </si>
  <si>
    <t>南坑村南坑一组</t>
  </si>
  <si>
    <t>张梅生</t>
  </si>
  <si>
    <t>138****0913</t>
  </si>
  <si>
    <t>治平畲族乡</t>
  </si>
  <si>
    <t>坪埔畲族村</t>
  </si>
  <si>
    <t>连允禄</t>
  </si>
  <si>
    <t>350424****2210</t>
  </si>
  <si>
    <t>133****5033</t>
  </si>
  <si>
    <t>连允富</t>
  </si>
  <si>
    <t>350424****2231</t>
  </si>
  <si>
    <t>159****1578</t>
  </si>
  <si>
    <t>石壁镇</t>
  </si>
  <si>
    <t>刘村6</t>
  </si>
  <si>
    <t>雷伙财</t>
  </si>
  <si>
    <t>350424****0337</t>
  </si>
  <si>
    <t>138****2559</t>
  </si>
  <si>
    <t>刘村1</t>
  </si>
  <si>
    <t>徐朝鑫</t>
  </si>
  <si>
    <t>350424****0330</t>
  </si>
  <si>
    <t>133****6929</t>
  </si>
  <si>
    <t>刘村7</t>
  </si>
  <si>
    <t>张元雄</t>
  </si>
  <si>
    <t>350424****0336</t>
  </si>
  <si>
    <t>138****3132</t>
  </si>
  <si>
    <t>陂下五组</t>
  </si>
  <si>
    <t>张旺林</t>
  </si>
  <si>
    <t>350424****0316</t>
  </si>
  <si>
    <t>153****8919</t>
  </si>
  <si>
    <t>陂下二组</t>
  </si>
  <si>
    <t>张平财</t>
  </si>
  <si>
    <t>189****3071</t>
  </si>
  <si>
    <t>张山根</t>
  </si>
  <si>
    <t>350424****0353</t>
  </si>
  <si>
    <t>135****5800</t>
  </si>
  <si>
    <t>陂下一组</t>
  </si>
  <si>
    <t>张炳兴</t>
  </si>
  <si>
    <t>350424****0312</t>
  </si>
  <si>
    <t>180****7923</t>
  </si>
  <si>
    <t>张金火</t>
  </si>
  <si>
    <t>350424****0333</t>
  </si>
  <si>
    <t>138****3585</t>
  </si>
  <si>
    <t>陂下六组</t>
  </si>
  <si>
    <t>张祖轮</t>
  </si>
  <si>
    <t>350424****0310</t>
  </si>
  <si>
    <t>188****9436</t>
  </si>
  <si>
    <t>谢林长</t>
  </si>
  <si>
    <t>132****0310</t>
  </si>
  <si>
    <t>张祥富</t>
  </si>
  <si>
    <t>350424****0339</t>
  </si>
  <si>
    <t>136****5428</t>
  </si>
  <si>
    <t>拱桥一</t>
  </si>
  <si>
    <t>张天富</t>
  </si>
  <si>
    <t>350424****0374</t>
  </si>
  <si>
    <t>138****1364</t>
  </si>
  <si>
    <t>张仁海</t>
  </si>
  <si>
    <t>350424****0319</t>
  </si>
  <si>
    <t>152****0745</t>
  </si>
  <si>
    <t>张云河</t>
  </si>
  <si>
    <t>139****9635</t>
  </si>
  <si>
    <t>张仁炳</t>
  </si>
  <si>
    <t>350424****0315</t>
  </si>
  <si>
    <t>139****0659</t>
  </si>
  <si>
    <t>拱桥二</t>
  </si>
  <si>
    <t>张仁高</t>
  </si>
  <si>
    <t>350424****031X</t>
  </si>
  <si>
    <t>152****2404</t>
  </si>
  <si>
    <t>拱桥三</t>
  </si>
  <si>
    <t>张河洪</t>
  </si>
  <si>
    <t>350424****0356</t>
  </si>
  <si>
    <t>138****3603</t>
  </si>
  <si>
    <t>张河林</t>
  </si>
  <si>
    <t>181****5939</t>
  </si>
  <si>
    <t>拱桥六</t>
  </si>
  <si>
    <t>谢伙祥</t>
  </si>
  <si>
    <t>350424****0317</t>
  </si>
  <si>
    <t>180****6028</t>
  </si>
  <si>
    <t>拱桥九</t>
  </si>
  <si>
    <t>张清炳</t>
  </si>
  <si>
    <t>350424****0392</t>
  </si>
  <si>
    <t>134****6762</t>
  </si>
  <si>
    <t>拱桥十一</t>
  </si>
  <si>
    <t>张清意</t>
  </si>
  <si>
    <t>350424****0335</t>
  </si>
  <si>
    <t>135****2956</t>
  </si>
  <si>
    <t>张清仙</t>
  </si>
  <si>
    <t>350424****0334</t>
  </si>
  <si>
    <t>139****6587</t>
  </si>
  <si>
    <t>拱桥四</t>
  </si>
  <si>
    <t>张河莽</t>
  </si>
  <si>
    <t>151****4359</t>
  </si>
  <si>
    <t>拱桥十二</t>
  </si>
  <si>
    <t>廖发金</t>
  </si>
  <si>
    <t>158****6093</t>
  </si>
  <si>
    <t>张河荣</t>
  </si>
  <si>
    <t>350424****035 3</t>
  </si>
  <si>
    <t>152****9248</t>
  </si>
  <si>
    <t>拱桥十</t>
  </si>
  <si>
    <t>张财林</t>
  </si>
  <si>
    <t>350424****033 8</t>
  </si>
  <si>
    <t>135****0548</t>
  </si>
  <si>
    <t>张清郁</t>
  </si>
  <si>
    <t>350424****035 6</t>
  </si>
  <si>
    <t>182****2908</t>
  </si>
  <si>
    <t>大路9组</t>
  </si>
  <si>
    <t>李兴福</t>
  </si>
  <si>
    <t>138****2642</t>
  </si>
  <si>
    <t>大路6组</t>
  </si>
  <si>
    <t>张正根</t>
  </si>
  <si>
    <t>180****1026</t>
  </si>
  <si>
    <t>大路7组</t>
  </si>
  <si>
    <t>张祥灶</t>
  </si>
  <si>
    <t>180****8375</t>
  </si>
  <si>
    <t>大路5组</t>
  </si>
  <si>
    <t>张启志</t>
  </si>
  <si>
    <t>350424****0379</t>
  </si>
  <si>
    <t>158****0185</t>
  </si>
  <si>
    <t>张清益</t>
  </si>
  <si>
    <t>350424****0373</t>
  </si>
  <si>
    <t>138****6896</t>
  </si>
  <si>
    <t>大路4组</t>
  </si>
  <si>
    <t>张爱民</t>
  </si>
  <si>
    <t>187****9718</t>
  </si>
  <si>
    <t>李结文</t>
  </si>
  <si>
    <t>360124****2112</t>
  </si>
  <si>
    <t>187****0961</t>
  </si>
  <si>
    <t>李兴满</t>
  </si>
  <si>
    <t>350242****30315</t>
  </si>
  <si>
    <t>138****3948</t>
  </si>
  <si>
    <t>大路1组</t>
  </si>
  <si>
    <t>曾念才</t>
  </si>
  <si>
    <t>134****9085</t>
  </si>
  <si>
    <t>曾运伙</t>
  </si>
  <si>
    <t>133****9556</t>
  </si>
  <si>
    <t>大路组</t>
  </si>
  <si>
    <t>廖金水</t>
  </si>
  <si>
    <t>350424****0526</t>
  </si>
  <si>
    <t>135****7331</t>
  </si>
  <si>
    <t>张运寿</t>
  </si>
  <si>
    <t>138****2688</t>
  </si>
  <si>
    <t>大路2组</t>
  </si>
  <si>
    <t>巫生海</t>
  </si>
  <si>
    <t>350424****0314</t>
  </si>
  <si>
    <t>138****2813</t>
  </si>
  <si>
    <t>吴水妹</t>
  </si>
  <si>
    <t>350424****0347</t>
  </si>
  <si>
    <t>131****0320</t>
  </si>
  <si>
    <t>巫青年</t>
  </si>
  <si>
    <t>138****0581</t>
  </si>
  <si>
    <t>曾春伙</t>
  </si>
  <si>
    <t>183****1881</t>
  </si>
  <si>
    <t>邓坊1</t>
  </si>
  <si>
    <t>张连煌</t>
  </si>
  <si>
    <t>138****3260</t>
  </si>
  <si>
    <t>徐志芳</t>
  </si>
  <si>
    <t>151****7708</t>
  </si>
  <si>
    <t>张清亮</t>
  </si>
  <si>
    <t>350424****0332</t>
  </si>
  <si>
    <t>138****7592</t>
  </si>
  <si>
    <t>邓坊5</t>
  </si>
  <si>
    <t>张清华</t>
  </si>
  <si>
    <t>134****6853</t>
  </si>
  <si>
    <t>张连炳</t>
  </si>
  <si>
    <t>350424****033X</t>
  </si>
  <si>
    <t>134****8989</t>
  </si>
  <si>
    <t>张捷龙</t>
  </si>
  <si>
    <t>136****3362</t>
  </si>
  <si>
    <t>邓坊15</t>
  </si>
  <si>
    <t>张招仁</t>
  </si>
  <si>
    <t>135****3420</t>
  </si>
  <si>
    <t>张清玉</t>
  </si>
  <si>
    <t>135****4795</t>
  </si>
  <si>
    <t>邓坊7</t>
  </si>
  <si>
    <t>谢香珠</t>
  </si>
  <si>
    <t>138****2493</t>
  </si>
  <si>
    <t>邓坊14</t>
  </si>
  <si>
    <t>张德兰</t>
  </si>
  <si>
    <t>187****3600</t>
  </si>
  <si>
    <t>张启明</t>
  </si>
  <si>
    <t>350424****0352</t>
  </si>
  <si>
    <t>665****7113</t>
  </si>
  <si>
    <t>邓坊8</t>
  </si>
  <si>
    <t>张连仁</t>
  </si>
  <si>
    <t>139****2806</t>
  </si>
  <si>
    <t>邓坊2</t>
  </si>
  <si>
    <t>张招贤</t>
  </si>
  <si>
    <t>350424****033x</t>
  </si>
  <si>
    <t>187****1487</t>
  </si>
  <si>
    <t>禾口1</t>
  </si>
  <si>
    <t>邹耀</t>
  </si>
  <si>
    <t>134****8818</t>
  </si>
  <si>
    <t>禾口8</t>
  </si>
  <si>
    <t>张标顺</t>
  </si>
  <si>
    <t>350424****0331</t>
  </si>
  <si>
    <t>180****1921</t>
  </si>
  <si>
    <t>禾口9</t>
  </si>
  <si>
    <t>张启伙</t>
  </si>
  <si>
    <t>183****2162</t>
  </si>
  <si>
    <t>张冬伙</t>
  </si>
  <si>
    <t>134****5715</t>
  </si>
  <si>
    <t>禾口4</t>
  </si>
  <si>
    <t>张尧清</t>
  </si>
  <si>
    <t>138****6798</t>
  </si>
  <si>
    <t>禾口5</t>
  </si>
  <si>
    <t>张发振</t>
  </si>
  <si>
    <t>137****8048</t>
  </si>
  <si>
    <t>江头14</t>
  </si>
  <si>
    <t>张仁旺</t>
  </si>
  <si>
    <t>665****6405</t>
  </si>
  <si>
    <t>江头15</t>
  </si>
  <si>
    <t>张华金</t>
  </si>
  <si>
    <t>350424****0318</t>
  </si>
  <si>
    <t>187****6362</t>
  </si>
  <si>
    <t>江头3</t>
  </si>
  <si>
    <t>张甲根</t>
  </si>
  <si>
    <t>150****9582</t>
  </si>
  <si>
    <t>江头5</t>
  </si>
  <si>
    <t>张元金</t>
  </si>
  <si>
    <t>158****7958</t>
  </si>
  <si>
    <t>江头2</t>
  </si>
  <si>
    <t>张天明</t>
  </si>
  <si>
    <t>350424****0338</t>
  </si>
  <si>
    <t>138****4076</t>
  </si>
  <si>
    <t>江头7</t>
  </si>
  <si>
    <t>张银才</t>
  </si>
  <si>
    <t>183****1935</t>
  </si>
  <si>
    <t>张秋林</t>
  </si>
  <si>
    <t>182****7926</t>
  </si>
  <si>
    <t>江头12</t>
  </si>
  <si>
    <t>张仁旭</t>
  </si>
  <si>
    <t>151****7693</t>
  </si>
  <si>
    <t>江头9</t>
  </si>
  <si>
    <t>张河忠</t>
  </si>
  <si>
    <t>136****5275</t>
  </si>
  <si>
    <t>张石运</t>
  </si>
  <si>
    <t>137****7782</t>
  </si>
  <si>
    <t>江头11</t>
  </si>
  <si>
    <t>张仁财</t>
  </si>
  <si>
    <t>133****6528</t>
  </si>
  <si>
    <t>张新伙</t>
  </si>
  <si>
    <t>187****1362</t>
  </si>
  <si>
    <t>隆陂4</t>
  </si>
  <si>
    <t>马智仁</t>
  </si>
  <si>
    <t>350424****0371</t>
  </si>
  <si>
    <t>150****3072</t>
  </si>
  <si>
    <t>马智雄</t>
  </si>
  <si>
    <t>139****5335</t>
  </si>
  <si>
    <t>三坑5</t>
  </si>
  <si>
    <t>李厚珍</t>
  </si>
  <si>
    <t>350424****0311</t>
  </si>
  <si>
    <t>138****6541</t>
  </si>
  <si>
    <t>三坑6</t>
  </si>
  <si>
    <t>张标明</t>
  </si>
  <si>
    <t>350424****0351</t>
  </si>
  <si>
    <t>134****0408</t>
  </si>
  <si>
    <t>三坑2</t>
  </si>
  <si>
    <t>张金根</t>
  </si>
  <si>
    <t>151****3051</t>
  </si>
  <si>
    <t>三坑14</t>
  </si>
  <si>
    <t>张河升</t>
  </si>
  <si>
    <t>350424****0354</t>
  </si>
  <si>
    <t>187****4168</t>
  </si>
  <si>
    <t>三坑1</t>
  </si>
  <si>
    <t>张河涛</t>
  </si>
  <si>
    <t>350424****037X</t>
  </si>
  <si>
    <t>139****3503</t>
  </si>
  <si>
    <t>张清泉</t>
  </si>
  <si>
    <t>350424****0350</t>
  </si>
  <si>
    <t>152****2070</t>
  </si>
  <si>
    <t>张小平</t>
  </si>
  <si>
    <t>187****9732</t>
  </si>
  <si>
    <t>三坑15</t>
  </si>
  <si>
    <t>张德长</t>
  </si>
  <si>
    <t>350421****310</t>
  </si>
  <si>
    <t>130****8790</t>
  </si>
  <si>
    <t>三坑8</t>
  </si>
  <si>
    <t>张德良</t>
  </si>
  <si>
    <t>150****6770</t>
  </si>
  <si>
    <t>三坑10</t>
  </si>
  <si>
    <t>张河达</t>
  </si>
  <si>
    <t>158****4542</t>
  </si>
  <si>
    <t>桃金2</t>
  </si>
  <si>
    <t>张明老</t>
  </si>
  <si>
    <t>187****3089</t>
  </si>
  <si>
    <t>桃金4</t>
  </si>
  <si>
    <t>张牛牯</t>
  </si>
  <si>
    <t>135****2997</t>
  </si>
  <si>
    <t>桃金5</t>
  </si>
  <si>
    <t>张县生</t>
  </si>
  <si>
    <t>158****4929</t>
  </si>
  <si>
    <t>张福伙</t>
  </si>
  <si>
    <t>139****0763</t>
  </si>
  <si>
    <t>桃金6</t>
  </si>
  <si>
    <t>张仁溪</t>
  </si>
  <si>
    <t>136****2075</t>
  </si>
  <si>
    <t>张年春</t>
  </si>
  <si>
    <t>135****5805</t>
  </si>
  <si>
    <t>张秀英</t>
  </si>
  <si>
    <t>350424****038X</t>
  </si>
  <si>
    <t>180****6726</t>
  </si>
  <si>
    <t>张仁明</t>
  </si>
  <si>
    <t>159****5435</t>
  </si>
  <si>
    <t>桃金8</t>
  </si>
  <si>
    <t>张瑞求</t>
  </si>
  <si>
    <t>135****8663</t>
  </si>
  <si>
    <t>桃金9</t>
  </si>
  <si>
    <t>张瑞铭</t>
  </si>
  <si>
    <t>134****2023</t>
  </si>
  <si>
    <t>张瑞清</t>
  </si>
  <si>
    <t>桃金10</t>
  </si>
  <si>
    <t>张银水</t>
  </si>
  <si>
    <t>350424****0414</t>
  </si>
  <si>
    <t>133****5800</t>
  </si>
  <si>
    <t>张茂林</t>
  </si>
  <si>
    <t>152****3948</t>
  </si>
  <si>
    <t>张吉炎</t>
  </si>
  <si>
    <t>133****3889</t>
  </si>
  <si>
    <t>张清彬</t>
  </si>
  <si>
    <t>159****5347</t>
  </si>
  <si>
    <t>官坑1</t>
  </si>
  <si>
    <t>吴仕才</t>
  </si>
  <si>
    <t>139****9163</t>
  </si>
  <si>
    <t>官坑2</t>
  </si>
  <si>
    <t>刘佑文</t>
  </si>
  <si>
    <t>350424****0372</t>
  </si>
  <si>
    <t>138****2706</t>
  </si>
  <si>
    <t>吴琴泽</t>
  </si>
  <si>
    <t>138****4785</t>
  </si>
  <si>
    <t>吴仪华</t>
  </si>
  <si>
    <t>135****53246</t>
  </si>
  <si>
    <t>刘永根</t>
  </si>
  <si>
    <t>350424****031 0</t>
  </si>
  <si>
    <t>138****4085</t>
  </si>
  <si>
    <t>官坑3</t>
  </si>
  <si>
    <t>刘先禄</t>
  </si>
  <si>
    <t>134****2010</t>
  </si>
  <si>
    <t>官坑4</t>
  </si>
  <si>
    <t>刘先旭</t>
  </si>
  <si>
    <t>吴旺林</t>
  </si>
  <si>
    <t>350424****033 4</t>
  </si>
  <si>
    <t>136****0030</t>
  </si>
  <si>
    <t>吴仕权</t>
  </si>
  <si>
    <t>350424****031x</t>
  </si>
  <si>
    <t>187****5200</t>
  </si>
  <si>
    <t>张清金</t>
  </si>
  <si>
    <t>180****6519</t>
  </si>
  <si>
    <t>官坑5</t>
  </si>
  <si>
    <t>吴远平</t>
  </si>
  <si>
    <t>136****3292</t>
  </si>
  <si>
    <t>吴仕祎</t>
  </si>
  <si>
    <t>134****0425</t>
  </si>
  <si>
    <t>吴昌辉</t>
  </si>
  <si>
    <t>350424****0358</t>
  </si>
  <si>
    <t>150****5732</t>
  </si>
  <si>
    <t>官坑6</t>
  </si>
  <si>
    <t>吴光林</t>
  </si>
  <si>
    <t>350424****0313</t>
  </si>
  <si>
    <t>159****5530</t>
  </si>
  <si>
    <t>陈家1</t>
  </si>
  <si>
    <t>张良德</t>
  </si>
  <si>
    <t>135****2354</t>
  </si>
  <si>
    <t>陈瑞高</t>
  </si>
  <si>
    <t>138****7183</t>
  </si>
  <si>
    <t>350424****0415</t>
  </si>
  <si>
    <t>159****4065</t>
  </si>
  <si>
    <t>陈瑞承</t>
  </si>
  <si>
    <t>151****9363</t>
  </si>
  <si>
    <t>陈瑞段</t>
  </si>
  <si>
    <t>135****6795</t>
  </si>
  <si>
    <t>陈家2</t>
  </si>
  <si>
    <t>陈应优</t>
  </si>
  <si>
    <t>139****8135</t>
  </si>
  <si>
    <t>吴登科</t>
  </si>
  <si>
    <t>187****3929</t>
  </si>
  <si>
    <t>陈应生</t>
  </si>
  <si>
    <t>159****4056</t>
  </si>
  <si>
    <t>陈家3</t>
  </si>
  <si>
    <t>陈良云</t>
  </si>
  <si>
    <t>151****6382</t>
  </si>
  <si>
    <t>陈良元</t>
  </si>
  <si>
    <t>350424****0355</t>
  </si>
  <si>
    <t>138****1705</t>
  </si>
  <si>
    <t>陈瑞忠</t>
  </si>
  <si>
    <t>158****9441</t>
  </si>
  <si>
    <t>陈瑞常</t>
  </si>
  <si>
    <t>182****2971</t>
  </si>
  <si>
    <t>陈县才</t>
  </si>
  <si>
    <t>350424****0340</t>
  </si>
  <si>
    <t>151****2039</t>
  </si>
  <si>
    <t>陈绍辉</t>
  </si>
  <si>
    <t>151****6452</t>
  </si>
  <si>
    <t>陈家4</t>
  </si>
  <si>
    <t>徐显华</t>
  </si>
  <si>
    <t>137****7980</t>
  </si>
  <si>
    <t>张清辉</t>
  </si>
  <si>
    <t>137****7320</t>
  </si>
  <si>
    <t>陈家5</t>
  </si>
  <si>
    <t>谢贤伟</t>
  </si>
  <si>
    <t>158****9386</t>
  </si>
  <si>
    <t>陈家6</t>
  </si>
  <si>
    <t>邱烈伙</t>
  </si>
  <si>
    <t>151****1351</t>
  </si>
  <si>
    <t>张德明</t>
  </si>
  <si>
    <t>189****9830</t>
  </si>
  <si>
    <t>张清长</t>
  </si>
  <si>
    <t>152****3938</t>
  </si>
  <si>
    <t>红旗4</t>
  </si>
  <si>
    <t>张运森</t>
  </si>
  <si>
    <t>187****5616</t>
  </si>
  <si>
    <t>红旗2</t>
  </si>
  <si>
    <t>张贤荣</t>
  </si>
  <si>
    <t>159****5886</t>
  </si>
  <si>
    <t>红旗3</t>
  </si>
  <si>
    <t>张运根</t>
  </si>
  <si>
    <t>159****6072</t>
  </si>
  <si>
    <t>张家地4</t>
  </si>
  <si>
    <t>张清东</t>
  </si>
  <si>
    <t>158****1958</t>
  </si>
  <si>
    <t>张家地2</t>
  </si>
  <si>
    <t>张清春</t>
  </si>
  <si>
    <t>182****5382</t>
  </si>
  <si>
    <t>张家地3</t>
  </si>
  <si>
    <t>张运州</t>
  </si>
  <si>
    <t>350424****033 0</t>
  </si>
  <si>
    <t>159****0418</t>
  </si>
  <si>
    <t>杨边1</t>
  </si>
  <si>
    <t>杨猷华</t>
  </si>
  <si>
    <t>136****0893</t>
  </si>
  <si>
    <t>杨边9</t>
  </si>
  <si>
    <t>张荣其</t>
  </si>
  <si>
    <t>187****3741</t>
  </si>
  <si>
    <t>张运才</t>
  </si>
  <si>
    <t>152****5917</t>
  </si>
  <si>
    <t>杨边7</t>
  </si>
  <si>
    <t>张发明</t>
  </si>
  <si>
    <t>188****4575</t>
  </si>
  <si>
    <t>南田七组</t>
  </si>
  <si>
    <t>谢享根</t>
  </si>
  <si>
    <t>159****5303</t>
  </si>
  <si>
    <t>朱神州</t>
  </si>
  <si>
    <t>139****2993</t>
  </si>
  <si>
    <t>南田四组</t>
  </si>
  <si>
    <t>马忠永</t>
  </si>
  <si>
    <t>158****6239</t>
  </si>
  <si>
    <t>南田2组</t>
  </si>
  <si>
    <t>谢优良</t>
  </si>
  <si>
    <t>133****5352</t>
  </si>
  <si>
    <t>南田5组</t>
  </si>
  <si>
    <t>150****0014</t>
  </si>
  <si>
    <t>江家2</t>
  </si>
  <si>
    <t>张丰明</t>
  </si>
  <si>
    <t>139****9850</t>
  </si>
  <si>
    <t>张河良</t>
  </si>
  <si>
    <t>180****3115</t>
  </si>
  <si>
    <t>张树林</t>
  </si>
  <si>
    <t>158****1915</t>
  </si>
  <si>
    <t>张高明</t>
  </si>
  <si>
    <t>138****0346</t>
  </si>
  <si>
    <t>182****5128</t>
  </si>
  <si>
    <t>江家3</t>
  </si>
  <si>
    <t>张河钰</t>
  </si>
  <si>
    <t>136****6022</t>
  </si>
  <si>
    <t>张望昌</t>
  </si>
  <si>
    <t>138****4733</t>
  </si>
  <si>
    <t>张标雷</t>
  </si>
  <si>
    <t>134****1159</t>
  </si>
  <si>
    <t>张标文</t>
  </si>
  <si>
    <t>159****4689</t>
  </si>
  <si>
    <t>江家4</t>
  </si>
  <si>
    <t>吴茂斌</t>
  </si>
  <si>
    <t>138****7718</t>
  </si>
  <si>
    <t>吴彩青</t>
  </si>
  <si>
    <t>151****2527</t>
  </si>
  <si>
    <t>张河松</t>
  </si>
  <si>
    <t>187****6558</t>
  </si>
  <si>
    <t>谢名寿</t>
  </si>
  <si>
    <t>188****0595</t>
  </si>
  <si>
    <t>张清锦</t>
  </si>
  <si>
    <t>189****3091</t>
  </si>
  <si>
    <t>江家5</t>
  </si>
  <si>
    <t>张水才</t>
  </si>
  <si>
    <t>182****1792</t>
  </si>
  <si>
    <t>张锦标</t>
  </si>
  <si>
    <t>350424****03183</t>
  </si>
  <si>
    <t>134****0045</t>
  </si>
  <si>
    <t>陈塘1</t>
  </si>
  <si>
    <t>张河炜</t>
  </si>
  <si>
    <t>350424****035x</t>
  </si>
  <si>
    <t>138****1052</t>
  </si>
  <si>
    <t>陈塘10</t>
  </si>
  <si>
    <t>张清云</t>
  </si>
  <si>
    <t>350424****033 1</t>
  </si>
  <si>
    <t>182****6802</t>
  </si>
  <si>
    <t>陈塘12</t>
  </si>
  <si>
    <t>张启永</t>
  </si>
  <si>
    <t>151****3013</t>
  </si>
  <si>
    <t>张贤金</t>
  </si>
  <si>
    <t>153****5191</t>
  </si>
  <si>
    <t>陈塘14</t>
  </si>
  <si>
    <t>151****7876</t>
  </si>
  <si>
    <t>张满水</t>
  </si>
  <si>
    <t>158****4318</t>
  </si>
  <si>
    <t>陈塘5</t>
  </si>
  <si>
    <t>张运彬</t>
  </si>
  <si>
    <t>137****7868</t>
  </si>
  <si>
    <t>陈塘8</t>
  </si>
  <si>
    <t>曾显中</t>
  </si>
  <si>
    <t>350424****0376</t>
  </si>
  <si>
    <t>139****0837</t>
  </si>
  <si>
    <t>陈塘9</t>
  </si>
  <si>
    <t>张启机</t>
  </si>
  <si>
    <t>158****0916</t>
  </si>
  <si>
    <t>张元华</t>
  </si>
  <si>
    <t>137****8456</t>
  </si>
  <si>
    <t>吴景辉</t>
  </si>
  <si>
    <t>136****5689</t>
  </si>
  <si>
    <t>张运林</t>
  </si>
  <si>
    <t>139****0051</t>
  </si>
  <si>
    <t>黄敬忠</t>
  </si>
  <si>
    <t>352228****5014</t>
  </si>
  <si>
    <t>158****7667</t>
  </si>
  <si>
    <t>张运珠</t>
  </si>
  <si>
    <t>159****5939</t>
  </si>
  <si>
    <t>江口1</t>
  </si>
  <si>
    <t>张超群</t>
  </si>
  <si>
    <t>138****2016</t>
  </si>
  <si>
    <t>江口2</t>
  </si>
  <si>
    <t>张盛灯</t>
  </si>
  <si>
    <t>153****9158</t>
  </si>
  <si>
    <t>江口5</t>
  </si>
  <si>
    <t>张德辉</t>
  </si>
  <si>
    <t>180****2839</t>
  </si>
  <si>
    <t>江口4</t>
  </si>
  <si>
    <t>张盛伙</t>
  </si>
  <si>
    <t>182****1262</t>
  </si>
  <si>
    <t>张盛禄</t>
  </si>
  <si>
    <t>188****5819</t>
  </si>
  <si>
    <t>张德华</t>
  </si>
  <si>
    <t>189****9983</t>
  </si>
  <si>
    <t>张太喜</t>
  </si>
  <si>
    <t>182****2978</t>
  </si>
  <si>
    <t>溪背9</t>
  </si>
  <si>
    <t>张祥兴</t>
  </si>
  <si>
    <t>350424****035X</t>
  </si>
  <si>
    <t>溪背6</t>
  </si>
  <si>
    <t>张招忠</t>
  </si>
  <si>
    <t>133****6829</t>
  </si>
  <si>
    <t>溪背14</t>
  </si>
  <si>
    <t>雷伟生</t>
  </si>
  <si>
    <t>182****8750</t>
  </si>
  <si>
    <t>溪背13</t>
  </si>
  <si>
    <t>张伙才</t>
  </si>
  <si>
    <t>187****7479</t>
  </si>
  <si>
    <t>张瑞忠</t>
  </si>
  <si>
    <t>136****6905</t>
  </si>
  <si>
    <t>溪背7</t>
  </si>
  <si>
    <t>张贤汉</t>
  </si>
  <si>
    <t>159****8917</t>
  </si>
  <si>
    <t>张清雄</t>
  </si>
  <si>
    <t>350424****0357</t>
  </si>
  <si>
    <t>133****5163</t>
  </si>
  <si>
    <t>溪背10</t>
  </si>
  <si>
    <t>张清林</t>
  </si>
  <si>
    <t>133****3605</t>
  </si>
  <si>
    <t>溪背4</t>
  </si>
  <si>
    <t>张瑞龙</t>
  </si>
  <si>
    <t>180****5796</t>
  </si>
  <si>
    <t>张尾容</t>
  </si>
  <si>
    <t>158****6038</t>
  </si>
  <si>
    <t>138****7800</t>
  </si>
  <si>
    <t>小吴2</t>
  </si>
  <si>
    <t>张耀基</t>
  </si>
  <si>
    <t>151****9038</t>
  </si>
  <si>
    <t>小吴3</t>
  </si>
  <si>
    <t>张标荣</t>
  </si>
  <si>
    <t>183****0181</t>
  </si>
  <si>
    <t>小吴4</t>
  </si>
  <si>
    <t>137****7318</t>
  </si>
  <si>
    <t>133****3592</t>
  </si>
  <si>
    <t>小吴6</t>
  </si>
  <si>
    <t>158****7008</t>
  </si>
  <si>
    <t>张泽柏</t>
  </si>
  <si>
    <t>139****0428</t>
  </si>
  <si>
    <t>张启铭</t>
  </si>
  <si>
    <t>183****0313</t>
  </si>
  <si>
    <t>小吴8</t>
  </si>
  <si>
    <t>张启海</t>
  </si>
  <si>
    <t>153****9907</t>
  </si>
  <si>
    <t>张泽仁</t>
  </si>
  <si>
    <t>350424****0359</t>
  </si>
  <si>
    <t>188****4269</t>
  </si>
  <si>
    <t>张清松</t>
  </si>
  <si>
    <t>158****4823</t>
  </si>
  <si>
    <t>小吴5</t>
  </si>
  <si>
    <t>张耀旺</t>
  </si>
  <si>
    <t>石碧7</t>
  </si>
  <si>
    <t>张天祥</t>
  </si>
  <si>
    <t>138****1911</t>
  </si>
  <si>
    <t>石碧3</t>
  </si>
  <si>
    <t>张贤能</t>
  </si>
  <si>
    <t>138****9350</t>
  </si>
  <si>
    <t>石碧8</t>
  </si>
  <si>
    <t>张松华</t>
  </si>
  <si>
    <t>157****6005</t>
  </si>
  <si>
    <t>张文飞</t>
  </si>
  <si>
    <t>182****6258</t>
  </si>
  <si>
    <t>张金龙</t>
  </si>
  <si>
    <t>151****2611</t>
  </si>
  <si>
    <t>张柱良</t>
  </si>
  <si>
    <t>158****6838</t>
  </si>
  <si>
    <t>石碧1</t>
  </si>
  <si>
    <t>张望榕</t>
  </si>
  <si>
    <t>****</t>
  </si>
  <si>
    <t>淮土镇</t>
  </si>
  <si>
    <t>赤岭7组</t>
  </si>
  <si>
    <t>王兴祥</t>
  </si>
  <si>
    <t>350424****0517</t>
  </si>
  <si>
    <t>　</t>
  </si>
  <si>
    <t>138****3573</t>
  </si>
  <si>
    <t>赤岭2组</t>
  </si>
  <si>
    <t>曾焊南</t>
  </si>
  <si>
    <t>350424****051X</t>
  </si>
  <si>
    <t>187****0352</t>
  </si>
  <si>
    <t>王耀明</t>
  </si>
  <si>
    <t>350424****0537</t>
  </si>
  <si>
    <t>138****6283</t>
  </si>
  <si>
    <t>王六宝</t>
  </si>
  <si>
    <t>350424****0514</t>
  </si>
  <si>
    <t>138****0739</t>
  </si>
  <si>
    <t>大王8组</t>
  </si>
  <si>
    <t>王富桥</t>
  </si>
  <si>
    <t>350424****0513</t>
  </si>
  <si>
    <t>152****0106</t>
  </si>
  <si>
    <t>大王10组</t>
  </si>
  <si>
    <t>王克连</t>
  </si>
  <si>
    <t>350424****0515</t>
  </si>
  <si>
    <t>139****4898</t>
  </si>
  <si>
    <t>王克孝</t>
  </si>
  <si>
    <t>152****2721</t>
  </si>
  <si>
    <t>大王7组</t>
  </si>
  <si>
    <t>王隆银</t>
  </si>
  <si>
    <t>136****5009</t>
  </si>
  <si>
    <t>王隆顺</t>
  </si>
  <si>
    <t>180****5791</t>
  </si>
  <si>
    <t>大王4组</t>
  </si>
  <si>
    <t>王隆权</t>
  </si>
  <si>
    <t>350424****5513</t>
  </si>
  <si>
    <t>136****8238</t>
  </si>
  <si>
    <t>凤山3组</t>
  </si>
  <si>
    <t>王盛棉</t>
  </si>
  <si>
    <t>350424****0510</t>
  </si>
  <si>
    <t>180****4208</t>
  </si>
  <si>
    <t>寒谷4组</t>
  </si>
  <si>
    <t>张凤林</t>
  </si>
  <si>
    <t>350424****0534</t>
  </si>
  <si>
    <t>180****5289</t>
  </si>
  <si>
    <t>寒谷2组</t>
  </si>
  <si>
    <t>张曲财</t>
  </si>
  <si>
    <t>135****8906</t>
  </si>
  <si>
    <t>寒谷1组</t>
  </si>
  <si>
    <t>张利明</t>
  </si>
  <si>
    <t>138****8413</t>
  </si>
  <si>
    <t>张美华</t>
  </si>
  <si>
    <t>350424****0558</t>
  </si>
  <si>
    <t>153****5013</t>
  </si>
  <si>
    <t>350424****0533</t>
  </si>
  <si>
    <t>157****5936</t>
  </si>
  <si>
    <t>禾坑2组</t>
  </si>
  <si>
    <t>廖仁民</t>
  </si>
  <si>
    <t>350424****0518</t>
  </si>
  <si>
    <t>135****9069</t>
  </si>
  <si>
    <t>禾坑4组</t>
  </si>
  <si>
    <t>廖春明</t>
  </si>
  <si>
    <t>152****0028</t>
  </si>
  <si>
    <t>廖上良</t>
  </si>
  <si>
    <t>350424****0554</t>
  </si>
  <si>
    <t>158****4739</t>
  </si>
  <si>
    <t>禾坑1组</t>
  </si>
  <si>
    <t>廖水金</t>
  </si>
  <si>
    <t>187****5213</t>
  </si>
  <si>
    <t>廖木生</t>
  </si>
  <si>
    <t>139****3323</t>
  </si>
  <si>
    <t>廖荣华</t>
  </si>
  <si>
    <t>151****1127</t>
  </si>
  <si>
    <t>禾坑6组</t>
  </si>
  <si>
    <t>张运煌</t>
  </si>
  <si>
    <t>138****5891</t>
  </si>
  <si>
    <t>廖伙长</t>
  </si>
  <si>
    <t>158****5895</t>
  </si>
  <si>
    <t>廖春光</t>
  </si>
  <si>
    <t>350424****0516</t>
  </si>
  <si>
    <t>598****633</t>
  </si>
  <si>
    <t>禾坑5组</t>
  </si>
  <si>
    <t>廖有谷</t>
  </si>
  <si>
    <t>350424****0574</t>
  </si>
  <si>
    <t>138****2497</t>
  </si>
  <si>
    <t>禾坑3组</t>
  </si>
  <si>
    <t>廖云伙</t>
  </si>
  <si>
    <t>350424****0530</t>
  </si>
  <si>
    <t>138****2596</t>
  </si>
  <si>
    <t>吴永金</t>
  </si>
  <si>
    <t>350424****0527</t>
  </si>
  <si>
    <t>187****8358</t>
  </si>
  <si>
    <t>廖雄辉</t>
  </si>
  <si>
    <t>180****1590</t>
  </si>
  <si>
    <t>廖信炎</t>
  </si>
  <si>
    <t>138****4998</t>
  </si>
  <si>
    <t>廖太老</t>
  </si>
  <si>
    <t>350424****0519</t>
  </si>
  <si>
    <t>137****0938</t>
  </si>
  <si>
    <t>廖长水</t>
  </si>
  <si>
    <t>137****7693</t>
  </si>
  <si>
    <t>廖金良</t>
  </si>
  <si>
    <t>138****5152</t>
  </si>
  <si>
    <t>350424****0324</t>
  </si>
  <si>
    <t>151****7821</t>
  </si>
  <si>
    <t>廖珍民</t>
  </si>
  <si>
    <t>350424****0532</t>
  </si>
  <si>
    <t>158****5969</t>
  </si>
  <si>
    <t>廖林根</t>
  </si>
  <si>
    <t>350424****0511</t>
  </si>
  <si>
    <t>138****5562</t>
  </si>
  <si>
    <t>廖伙伦</t>
  </si>
  <si>
    <t>180****5895</t>
  </si>
  <si>
    <t>廖南平</t>
  </si>
  <si>
    <t>138****6562</t>
  </si>
  <si>
    <t>廖林水</t>
  </si>
  <si>
    <t>138****2258</t>
  </si>
  <si>
    <t>廖添明</t>
  </si>
  <si>
    <t>138****3851</t>
  </si>
  <si>
    <t>廖福华</t>
  </si>
  <si>
    <t>139****7500</t>
  </si>
  <si>
    <t>淮阳村</t>
  </si>
  <si>
    <t>刘善龙</t>
  </si>
  <si>
    <t>134****8628</t>
  </si>
  <si>
    <t>李显坤</t>
  </si>
  <si>
    <t>134****8190</t>
  </si>
  <si>
    <t>罗东海</t>
  </si>
  <si>
    <t>159****7570</t>
  </si>
  <si>
    <t>王海涛</t>
  </si>
  <si>
    <t>135****3706</t>
  </si>
  <si>
    <t>刘斌洪</t>
  </si>
  <si>
    <t>350424****0531</t>
  </si>
  <si>
    <t>133****9715</t>
  </si>
  <si>
    <t>刘清伙</t>
  </si>
  <si>
    <t>187****4819</t>
  </si>
  <si>
    <t>刘善南</t>
  </si>
  <si>
    <t>135****5031</t>
  </si>
  <si>
    <t>廖瑞香</t>
  </si>
  <si>
    <t>362137****2448</t>
  </si>
  <si>
    <t>189****3132</t>
  </si>
  <si>
    <t>邱加贵</t>
  </si>
  <si>
    <t>153****7696</t>
  </si>
  <si>
    <t>黄泽炎</t>
  </si>
  <si>
    <t>139****0704</t>
  </si>
  <si>
    <t>黄伙云</t>
  </si>
  <si>
    <t>139****3340</t>
  </si>
  <si>
    <t>廖云华</t>
  </si>
  <si>
    <t>158****0217</t>
  </si>
  <si>
    <t>刘发水</t>
  </si>
  <si>
    <t>183****8193</t>
  </si>
  <si>
    <t>黄群辉</t>
  </si>
  <si>
    <t>139****3015</t>
  </si>
  <si>
    <t>王妹秀</t>
  </si>
  <si>
    <t>350424****0522</t>
  </si>
  <si>
    <t>134****5979</t>
  </si>
  <si>
    <t>张晓明</t>
  </si>
  <si>
    <t>135****9065</t>
  </si>
  <si>
    <t>黄智文</t>
  </si>
  <si>
    <t>187****6361</t>
  </si>
  <si>
    <t>黄立冬</t>
  </si>
  <si>
    <t>350424****0535</t>
  </si>
  <si>
    <t>159****6090</t>
  </si>
  <si>
    <t>刘存兴</t>
  </si>
  <si>
    <t>173****0881</t>
  </si>
  <si>
    <t>张祥金</t>
  </si>
  <si>
    <t>182****9713</t>
  </si>
  <si>
    <t>张祥连</t>
  </si>
  <si>
    <t>350424****0557</t>
  </si>
  <si>
    <t>159****6658</t>
  </si>
  <si>
    <t>马信明</t>
  </si>
  <si>
    <t>350424****0715</t>
  </si>
  <si>
    <t>158****2243</t>
  </si>
  <si>
    <t>廖爱珠</t>
  </si>
  <si>
    <t>134****8052</t>
  </si>
  <si>
    <t>刘优良</t>
  </si>
  <si>
    <t>138****2786</t>
  </si>
  <si>
    <t>刘金祥</t>
  </si>
  <si>
    <t>350424****0512</t>
  </si>
  <si>
    <t>134****1611</t>
  </si>
  <si>
    <t>黄宣华</t>
  </si>
  <si>
    <t>350424****0555</t>
  </si>
  <si>
    <t>158****0981</t>
  </si>
  <si>
    <t>邱美秀</t>
  </si>
  <si>
    <t>350424****0541</t>
  </si>
  <si>
    <t>187****4058</t>
  </si>
  <si>
    <t>张华子</t>
  </si>
  <si>
    <t>350424****0632</t>
  </si>
  <si>
    <t>137****0295</t>
  </si>
  <si>
    <t>磜下村</t>
  </si>
  <si>
    <t>廖美能</t>
  </si>
  <si>
    <t>139****9938</t>
  </si>
  <si>
    <t>张伙财</t>
  </si>
  <si>
    <t>350424****0564</t>
  </si>
  <si>
    <t>187****0903</t>
  </si>
  <si>
    <t>131****6086</t>
  </si>
  <si>
    <t>温永福</t>
  </si>
  <si>
    <t>139****6137</t>
  </si>
  <si>
    <t>廖福田</t>
  </si>
  <si>
    <t>153****8740</t>
  </si>
  <si>
    <t>廖天华</t>
  </si>
  <si>
    <t>173****6208</t>
  </si>
  <si>
    <t>温永保</t>
  </si>
  <si>
    <t>350424****0573</t>
  </si>
  <si>
    <t>138****7635</t>
  </si>
  <si>
    <t>吴彩元</t>
  </si>
  <si>
    <t>147****6002</t>
  </si>
  <si>
    <t>廖爱明</t>
  </si>
  <si>
    <t>350424****0538</t>
  </si>
  <si>
    <t>130****3828</t>
  </si>
  <si>
    <t>温登福</t>
  </si>
  <si>
    <t>151****0070</t>
  </si>
  <si>
    <t>廖正屋</t>
  </si>
  <si>
    <t>152****4301</t>
  </si>
  <si>
    <t>吴仕清</t>
  </si>
  <si>
    <t>180****4232</t>
  </si>
  <si>
    <t>邓绍能</t>
  </si>
  <si>
    <t>598****098</t>
  </si>
  <si>
    <t>张远金</t>
  </si>
  <si>
    <t>134****5595</t>
  </si>
  <si>
    <t>上官瑞生</t>
  </si>
  <si>
    <t>350424****0551</t>
  </si>
  <si>
    <t>180****9236</t>
  </si>
  <si>
    <t>张水发</t>
  </si>
  <si>
    <t>350424****0563</t>
  </si>
  <si>
    <t>187****2639</t>
  </si>
  <si>
    <t>黄美珠</t>
  </si>
  <si>
    <t>350424****0520</t>
  </si>
  <si>
    <t>138****7199</t>
  </si>
  <si>
    <t>上官礼志</t>
  </si>
  <si>
    <t>133****1979</t>
  </si>
  <si>
    <t>刘振兴</t>
  </si>
  <si>
    <t>139****7892</t>
  </si>
  <si>
    <t>廖善康</t>
  </si>
  <si>
    <t>138****2643</t>
  </si>
  <si>
    <t>廖仕勋</t>
  </si>
  <si>
    <t>138****5930</t>
  </si>
  <si>
    <t>廖世宝</t>
  </si>
  <si>
    <t>134****2955</t>
  </si>
  <si>
    <t>官义选</t>
  </si>
  <si>
    <t>153****1009</t>
  </si>
  <si>
    <t>廖伙木</t>
  </si>
  <si>
    <t>158****4862</t>
  </si>
  <si>
    <t>吴爱平</t>
  </si>
  <si>
    <t>134****3242</t>
  </si>
  <si>
    <t>136****6770</t>
  </si>
  <si>
    <t>廖福文</t>
  </si>
  <si>
    <t>139****8525</t>
  </si>
  <si>
    <t>张美秀</t>
  </si>
  <si>
    <t>350424****0523</t>
  </si>
  <si>
    <t>187****8388</t>
  </si>
  <si>
    <t>张优良</t>
  </si>
  <si>
    <t>362137****2424</t>
  </si>
  <si>
    <t>153****1885</t>
  </si>
  <si>
    <t>桥头2组</t>
  </si>
  <si>
    <t>黄亮金</t>
  </si>
  <si>
    <t>151****3485</t>
  </si>
  <si>
    <t>桥头6组</t>
  </si>
  <si>
    <t>黄应隆</t>
  </si>
  <si>
    <t>182****9290</t>
  </si>
  <si>
    <t>桥头5组</t>
  </si>
  <si>
    <t>吴春珠</t>
  </si>
  <si>
    <t>187****2746</t>
  </si>
  <si>
    <t>桥头4组</t>
  </si>
  <si>
    <t>黄松林</t>
  </si>
  <si>
    <t>180****7202</t>
  </si>
  <si>
    <t>黄承海</t>
  </si>
  <si>
    <t>187****2583</t>
  </si>
  <si>
    <t>黄水金</t>
  </si>
  <si>
    <t>180****3006</t>
  </si>
  <si>
    <t>黄丛财</t>
  </si>
  <si>
    <t>157****5589</t>
  </si>
  <si>
    <t>黄泽木</t>
  </si>
  <si>
    <t>182****7177</t>
  </si>
  <si>
    <t>黄泽优</t>
  </si>
  <si>
    <t>180****4941</t>
  </si>
  <si>
    <t>黄兴林</t>
  </si>
  <si>
    <t>138****9031</t>
  </si>
  <si>
    <t>黄元泉</t>
  </si>
  <si>
    <t>158****4536</t>
  </si>
  <si>
    <t>桥头9组</t>
  </si>
  <si>
    <t>黄清伦</t>
  </si>
  <si>
    <t>136****6980</t>
  </si>
  <si>
    <t>青平村</t>
  </si>
  <si>
    <t>罗富生</t>
  </si>
  <si>
    <t>130****7132</t>
  </si>
  <si>
    <t>罗冬祥</t>
  </si>
  <si>
    <t>187****5668</t>
  </si>
  <si>
    <t>罗昌振</t>
  </si>
  <si>
    <t>159****8696</t>
  </si>
  <si>
    <t>罗付连</t>
  </si>
  <si>
    <t>180****5889</t>
  </si>
  <si>
    <t>罗昌苹</t>
  </si>
  <si>
    <t>‘35042****50556</t>
  </si>
  <si>
    <t>191****2901</t>
  </si>
  <si>
    <t>罗珍明</t>
  </si>
  <si>
    <t>350424****0572</t>
  </si>
  <si>
    <t>137****7680</t>
  </si>
  <si>
    <t>罗烨</t>
  </si>
  <si>
    <t>350424****0576</t>
  </si>
  <si>
    <t>153****7358</t>
  </si>
  <si>
    <t>罗昌取</t>
  </si>
  <si>
    <t>182****1207</t>
  </si>
  <si>
    <t>罗发松</t>
  </si>
  <si>
    <t>139****6095</t>
  </si>
  <si>
    <t>罗万东</t>
  </si>
  <si>
    <t>134****5878</t>
  </si>
  <si>
    <t>仕边7组</t>
  </si>
  <si>
    <t>187****4250</t>
  </si>
  <si>
    <t>仕边6组</t>
  </si>
  <si>
    <t>张天彬</t>
  </si>
  <si>
    <t>350424****0550</t>
  </si>
  <si>
    <t>158****1579</t>
  </si>
  <si>
    <t>仕边3组</t>
  </si>
  <si>
    <t>张明良</t>
  </si>
  <si>
    <t>189****0491</t>
  </si>
  <si>
    <t>水东6组</t>
  </si>
  <si>
    <t>廖厂荣</t>
  </si>
  <si>
    <t>152****1640</t>
  </si>
  <si>
    <t>廖国斌</t>
  </si>
  <si>
    <t>157****5382</t>
  </si>
  <si>
    <t>水东5组</t>
  </si>
  <si>
    <t>廖福长</t>
  </si>
  <si>
    <t>182****6120</t>
  </si>
  <si>
    <t>水东4组</t>
  </si>
  <si>
    <t>廖德水</t>
  </si>
  <si>
    <t>137****4602</t>
  </si>
  <si>
    <t>水东3组</t>
  </si>
  <si>
    <t>廖南京</t>
  </si>
  <si>
    <t>151****6315</t>
  </si>
  <si>
    <t>廖福珍</t>
  </si>
  <si>
    <t>134****0661</t>
  </si>
  <si>
    <t>廖财华</t>
  </si>
  <si>
    <t>182****0562</t>
  </si>
  <si>
    <t>水东2组</t>
  </si>
  <si>
    <t>廖善绍</t>
  </si>
  <si>
    <t>150****5970</t>
  </si>
  <si>
    <t>廖勇明</t>
  </si>
  <si>
    <t>159****4042</t>
  </si>
  <si>
    <t>廖善兴</t>
  </si>
  <si>
    <t>159****6135</t>
  </si>
  <si>
    <t>廖善能</t>
  </si>
  <si>
    <t>135****9508</t>
  </si>
  <si>
    <t>孙坑12组</t>
  </si>
  <si>
    <t>孙望春</t>
  </si>
  <si>
    <t>138****9097</t>
  </si>
  <si>
    <t>孙坑10组</t>
  </si>
  <si>
    <t>孙海祥</t>
  </si>
  <si>
    <t>138****7265</t>
  </si>
  <si>
    <t>孙坑3组</t>
  </si>
  <si>
    <t>孙芬明</t>
  </si>
  <si>
    <t>151****7587</t>
  </si>
  <si>
    <t>孙扬明　</t>
  </si>
  <si>
    <t>183****3620</t>
  </si>
  <si>
    <t>孙坑1组</t>
  </si>
  <si>
    <t>孙熙球</t>
  </si>
  <si>
    <t>153****1302</t>
  </si>
  <si>
    <t>孙坑11组</t>
  </si>
  <si>
    <t>孙志强</t>
  </si>
  <si>
    <t>136****2015</t>
  </si>
  <si>
    <t>孙坑6组</t>
  </si>
  <si>
    <t>孙扬交</t>
  </si>
  <si>
    <t>133****4449</t>
  </si>
  <si>
    <t>孙坑4组</t>
  </si>
  <si>
    <t>孙春得</t>
  </si>
  <si>
    <t>159****7725</t>
  </si>
  <si>
    <t>孙熙田</t>
  </si>
  <si>
    <t>350424****053X</t>
  </si>
  <si>
    <t>187****9698</t>
  </si>
  <si>
    <t>田背村</t>
  </si>
  <si>
    <t>张平才</t>
  </si>
  <si>
    <t>139****2090</t>
  </si>
  <si>
    <t>巫能金</t>
  </si>
  <si>
    <t>350424****0539</t>
  </si>
  <si>
    <t>137****7536</t>
  </si>
  <si>
    <t>张福长</t>
  </si>
  <si>
    <t>138****7572</t>
  </si>
  <si>
    <t>李名团</t>
  </si>
  <si>
    <t>137****4977</t>
  </si>
  <si>
    <t>巫常进</t>
  </si>
  <si>
    <t>133****8653</t>
  </si>
  <si>
    <t>张发良</t>
  </si>
  <si>
    <t>139****5239</t>
  </si>
  <si>
    <t>团结3组</t>
  </si>
  <si>
    <t>张小陈</t>
  </si>
  <si>
    <t>187****0605</t>
  </si>
  <si>
    <t>团结1组</t>
  </si>
  <si>
    <t>王起增</t>
  </si>
  <si>
    <t>187****9986</t>
  </si>
  <si>
    <t>张旺明</t>
  </si>
  <si>
    <t>187****3185</t>
  </si>
  <si>
    <t>张运勋</t>
  </si>
  <si>
    <t>150****5556</t>
  </si>
  <si>
    <t>吴陂上村</t>
  </si>
  <si>
    <t>吴茂峰</t>
  </si>
  <si>
    <t>187****3059</t>
  </si>
  <si>
    <t>吴彩龙</t>
  </si>
  <si>
    <t>138****3828</t>
  </si>
  <si>
    <t>吴春祥</t>
  </si>
  <si>
    <t>158****7683</t>
  </si>
  <si>
    <t>吴理均</t>
  </si>
  <si>
    <t>134****0293</t>
  </si>
  <si>
    <t>吴满明</t>
  </si>
  <si>
    <t>137****4429</t>
  </si>
  <si>
    <t>吴陂下村</t>
  </si>
  <si>
    <t>吴逢民</t>
  </si>
  <si>
    <t>180****8675</t>
  </si>
  <si>
    <t>吴陂杉垄里</t>
  </si>
  <si>
    <t>吴早明</t>
  </si>
  <si>
    <t>133****2838</t>
  </si>
  <si>
    <t>吴茂发</t>
  </si>
  <si>
    <t>139****9804</t>
  </si>
  <si>
    <t>吴广明</t>
  </si>
  <si>
    <t>158****0963</t>
  </si>
  <si>
    <t>张水根</t>
  </si>
  <si>
    <t>151****8296</t>
  </si>
  <si>
    <t>吴炳伙</t>
  </si>
  <si>
    <t>187****7088</t>
  </si>
  <si>
    <t>吴永其</t>
  </si>
  <si>
    <t>138****2629</t>
  </si>
  <si>
    <t>吴陂新屋里</t>
  </si>
  <si>
    <t>吴人海</t>
  </si>
  <si>
    <t>138****0491</t>
  </si>
  <si>
    <t>吴尾龙</t>
  </si>
  <si>
    <t>187****1235</t>
  </si>
  <si>
    <t>吴尾根</t>
  </si>
  <si>
    <t>159****3806</t>
  </si>
  <si>
    <t>吴立能</t>
  </si>
  <si>
    <t>159****6138</t>
  </si>
  <si>
    <t>吴立煌</t>
  </si>
  <si>
    <t>159****3058</t>
  </si>
  <si>
    <t>吴陂江下</t>
  </si>
  <si>
    <t>吴登金</t>
  </si>
  <si>
    <t>188****9021</t>
  </si>
  <si>
    <t>吴响连</t>
  </si>
  <si>
    <t>182****2009</t>
  </si>
  <si>
    <t>139****8402</t>
  </si>
  <si>
    <t>吴陂黄大垅</t>
  </si>
  <si>
    <t>伍玉坤</t>
  </si>
  <si>
    <t>158****4632</t>
  </si>
  <si>
    <t>张享财</t>
  </si>
  <si>
    <t>350424****0321</t>
  </si>
  <si>
    <t>伍国梁</t>
  </si>
  <si>
    <t>139****5960</t>
  </si>
  <si>
    <t>伍开号</t>
  </si>
  <si>
    <t>158****1693</t>
  </si>
  <si>
    <t>伍兆华</t>
  </si>
  <si>
    <t>134****6850</t>
  </si>
  <si>
    <t>伍平伙</t>
  </si>
  <si>
    <t>134****8106</t>
  </si>
  <si>
    <t>伍开显</t>
  </si>
  <si>
    <t>189****2295</t>
  </si>
  <si>
    <t>伍东祥</t>
  </si>
  <si>
    <t>187****2381</t>
  </si>
  <si>
    <t>伍龙根</t>
  </si>
  <si>
    <t>134****5818</t>
  </si>
  <si>
    <t>伍华根</t>
  </si>
  <si>
    <t>157****3188</t>
  </si>
  <si>
    <t>廖金金</t>
  </si>
  <si>
    <t>350424****0545</t>
  </si>
  <si>
    <t>137****0350</t>
  </si>
  <si>
    <t>伍伙明</t>
  </si>
  <si>
    <t>180****8565</t>
  </si>
  <si>
    <t>竹园2组</t>
  </si>
  <si>
    <t>吴荣景</t>
  </si>
  <si>
    <t>187****9324</t>
  </si>
  <si>
    <t>吴水金</t>
  </si>
  <si>
    <t>130****5575</t>
  </si>
  <si>
    <t>张壮根</t>
  </si>
  <si>
    <t>152****8425</t>
  </si>
  <si>
    <t>138****0186</t>
  </si>
  <si>
    <t>吴华</t>
  </si>
  <si>
    <t>138****7695</t>
  </si>
  <si>
    <t>黄明生</t>
  </si>
  <si>
    <t>150****5153</t>
  </si>
  <si>
    <t>王宝明</t>
  </si>
  <si>
    <t>157****5171</t>
  </si>
  <si>
    <t>竹园3组</t>
  </si>
  <si>
    <t>王进良</t>
  </si>
  <si>
    <t>138****3623</t>
  </si>
  <si>
    <t>王芳林</t>
  </si>
  <si>
    <t>350424****00517</t>
  </si>
  <si>
    <t>134****6253</t>
  </si>
  <si>
    <t>张银金</t>
  </si>
  <si>
    <t>136****4581</t>
  </si>
  <si>
    <t>竹园4组</t>
  </si>
  <si>
    <t>王水龙</t>
  </si>
  <si>
    <t>150****2449</t>
  </si>
  <si>
    <t>王恒志</t>
  </si>
  <si>
    <t>159****4602</t>
  </si>
  <si>
    <t>王炳华</t>
  </si>
  <si>
    <t>138****8036</t>
  </si>
  <si>
    <t>王东祥</t>
  </si>
  <si>
    <t>187****5519</t>
  </si>
  <si>
    <t>158****2316</t>
  </si>
  <si>
    <t>王恒星</t>
  </si>
  <si>
    <t>159****9169</t>
  </si>
  <si>
    <t>王茂廷</t>
  </si>
  <si>
    <t>187****0538</t>
  </si>
  <si>
    <t>王富清</t>
  </si>
  <si>
    <t>350424****0553</t>
  </si>
  <si>
    <t>187****2079</t>
  </si>
  <si>
    <t>竹园1组</t>
  </si>
  <si>
    <t>张正才</t>
  </si>
  <si>
    <t>152****5929</t>
  </si>
  <si>
    <t>张河常</t>
  </si>
  <si>
    <t>187****9408</t>
  </si>
  <si>
    <t>张年生</t>
  </si>
  <si>
    <t>189****9306</t>
  </si>
  <si>
    <t>张望东</t>
  </si>
  <si>
    <t>188****6112</t>
  </si>
  <si>
    <t>张木才</t>
  </si>
  <si>
    <t>153****3526</t>
  </si>
  <si>
    <t>张广勤</t>
  </si>
  <si>
    <t>张水隆</t>
  </si>
  <si>
    <t>350424****511</t>
  </si>
  <si>
    <t>132****3413</t>
  </si>
  <si>
    <t>张美才</t>
  </si>
  <si>
    <t>133****7349</t>
  </si>
  <si>
    <t>张海荣</t>
  </si>
  <si>
    <t>151****8981</t>
  </si>
  <si>
    <t>张利民</t>
  </si>
  <si>
    <t>189****9171</t>
  </si>
  <si>
    <t>张广海</t>
  </si>
  <si>
    <t>133****5589</t>
  </si>
  <si>
    <t>张金水</t>
  </si>
  <si>
    <t>150****0630</t>
  </si>
  <si>
    <t>张来哥</t>
  </si>
  <si>
    <t>153****3555</t>
  </si>
  <si>
    <t>张清平</t>
  </si>
  <si>
    <t>158****4818</t>
  </si>
  <si>
    <t>刘菊珠</t>
  </si>
  <si>
    <t>362137****2423</t>
  </si>
  <si>
    <t>153****7601</t>
  </si>
  <si>
    <t>王道金</t>
  </si>
  <si>
    <t>159****5262</t>
  </si>
  <si>
    <t>王检明</t>
  </si>
  <si>
    <t>187****8288</t>
  </si>
  <si>
    <t>王伟政</t>
  </si>
  <si>
    <t>158****5231</t>
  </si>
  <si>
    <t>吴启银</t>
  </si>
  <si>
    <t>138****4702</t>
  </si>
  <si>
    <t>王水明</t>
  </si>
  <si>
    <t>350424****0536</t>
  </si>
  <si>
    <t>159****7321</t>
  </si>
  <si>
    <t>罗从水</t>
  </si>
  <si>
    <t>198****1698</t>
  </si>
  <si>
    <t>王恒良</t>
  </si>
  <si>
    <t>187****8596</t>
  </si>
  <si>
    <t>隘门8组</t>
  </si>
  <si>
    <t>王新平</t>
  </si>
  <si>
    <t>133****3162</t>
  </si>
  <si>
    <t>隘门1组</t>
  </si>
  <si>
    <t>黄勇华</t>
  </si>
  <si>
    <t>362137****1938</t>
  </si>
  <si>
    <t>153****3688</t>
  </si>
  <si>
    <t>隘门2组</t>
  </si>
  <si>
    <t>陈根发</t>
  </si>
  <si>
    <t>362137****2115</t>
  </si>
  <si>
    <t>183****2490</t>
  </si>
  <si>
    <t>周坑村</t>
  </si>
  <si>
    <t>138****3598</t>
  </si>
  <si>
    <t>吴彩潮</t>
  </si>
  <si>
    <t>138****7128</t>
  </si>
  <si>
    <t>吴东海</t>
  </si>
  <si>
    <t>150****9053</t>
  </si>
  <si>
    <t>吴彩其</t>
  </si>
  <si>
    <t>136****5050</t>
  </si>
  <si>
    <t>熊冬才</t>
  </si>
  <si>
    <t>350424****0549</t>
  </si>
  <si>
    <t>182****8176</t>
  </si>
  <si>
    <t>张河镜</t>
  </si>
  <si>
    <t>159****2386</t>
  </si>
  <si>
    <t>张松伙</t>
  </si>
  <si>
    <t>158****1506</t>
  </si>
  <si>
    <t>方田乡</t>
  </si>
  <si>
    <t>方田村三组</t>
  </si>
  <si>
    <t>张标华</t>
  </si>
  <si>
    <t>350424****0710</t>
  </si>
  <si>
    <t>133****8812</t>
  </si>
  <si>
    <t>张标义</t>
  </si>
  <si>
    <t>350424****0737</t>
  </si>
  <si>
    <t>137****4770</t>
  </si>
  <si>
    <t>方田村七组</t>
  </si>
  <si>
    <t>赖帮玉</t>
  </si>
  <si>
    <t>350424****0732</t>
  </si>
  <si>
    <t>137****3468</t>
  </si>
  <si>
    <t>方田村八组</t>
  </si>
  <si>
    <t>350424****0713</t>
  </si>
  <si>
    <t>张河泉</t>
  </si>
  <si>
    <t>180****6580</t>
  </si>
  <si>
    <t>张标富</t>
  </si>
  <si>
    <t>350424****0718</t>
  </si>
  <si>
    <t>133****8457</t>
  </si>
  <si>
    <t>张福根</t>
  </si>
  <si>
    <t>136****0411</t>
  </si>
  <si>
    <t>张河金</t>
  </si>
  <si>
    <t>350424****0731</t>
  </si>
  <si>
    <t>187****2134</t>
  </si>
  <si>
    <t>张标权</t>
  </si>
  <si>
    <t>350424****0738</t>
  </si>
  <si>
    <t>181****5950</t>
  </si>
  <si>
    <t>方田村九组</t>
  </si>
  <si>
    <t>张河优</t>
  </si>
  <si>
    <t>350424****0733</t>
  </si>
  <si>
    <t>152****6595</t>
  </si>
  <si>
    <t>张清生</t>
  </si>
  <si>
    <t>151****6173</t>
  </si>
  <si>
    <t>方田村十组</t>
  </si>
  <si>
    <t>张清尚</t>
  </si>
  <si>
    <t>350424****0716</t>
  </si>
  <si>
    <t>158****2903</t>
  </si>
  <si>
    <t>张清海</t>
  </si>
  <si>
    <t>350424****0719</t>
  </si>
  <si>
    <t>187****0602</t>
  </si>
  <si>
    <t>李绍进</t>
  </si>
  <si>
    <t>350424****1233</t>
  </si>
  <si>
    <t>182****5792</t>
  </si>
  <si>
    <t>方田村十一组</t>
  </si>
  <si>
    <t>张进才</t>
  </si>
  <si>
    <t>350424****0724</t>
  </si>
  <si>
    <t>130****9231</t>
  </si>
  <si>
    <t>谢应松</t>
  </si>
  <si>
    <t>133****3993</t>
  </si>
  <si>
    <t>方田村十二组</t>
  </si>
  <si>
    <t>152****8175</t>
  </si>
  <si>
    <t>谢仕优</t>
  </si>
  <si>
    <t>139****4858</t>
  </si>
  <si>
    <t>方田村十三组</t>
  </si>
  <si>
    <t>张清木</t>
  </si>
  <si>
    <t>152****8743</t>
  </si>
  <si>
    <t>张叔荣</t>
  </si>
  <si>
    <t>350424****073X</t>
  </si>
  <si>
    <t>180****9603</t>
  </si>
  <si>
    <t>张连校</t>
  </si>
  <si>
    <t>350424****0712</t>
  </si>
  <si>
    <t>182****6369</t>
  </si>
  <si>
    <t>张清庭</t>
  </si>
  <si>
    <t>134****0278</t>
  </si>
  <si>
    <t>方田村十四组</t>
  </si>
  <si>
    <t>俞荣华</t>
  </si>
  <si>
    <t>134****6803</t>
  </si>
  <si>
    <t>方田村</t>
  </si>
  <si>
    <t>邓宗煌</t>
  </si>
  <si>
    <t>350424****6414</t>
  </si>
  <si>
    <t>138****4559</t>
  </si>
  <si>
    <t>朱王村茶山组</t>
  </si>
  <si>
    <t>曾显良</t>
  </si>
  <si>
    <t>183****9157</t>
  </si>
  <si>
    <t>曾扬桂</t>
  </si>
  <si>
    <t>350424****0711</t>
  </si>
  <si>
    <t>137****0309</t>
  </si>
  <si>
    <t>曾显木</t>
  </si>
  <si>
    <t>188****3811</t>
  </si>
  <si>
    <t>朱王村大成一组</t>
  </si>
  <si>
    <t>施有金</t>
  </si>
  <si>
    <t>153****4513</t>
  </si>
  <si>
    <t>朱王村范家组</t>
  </si>
  <si>
    <t>范进木</t>
  </si>
  <si>
    <t>158****4523</t>
  </si>
  <si>
    <t>朱王村李家组</t>
  </si>
  <si>
    <t>曾显杰</t>
  </si>
  <si>
    <t>151****3753</t>
  </si>
  <si>
    <t>曾显流</t>
  </si>
  <si>
    <t>157****6155</t>
  </si>
  <si>
    <t>曾念添</t>
  </si>
  <si>
    <t>350424****071X</t>
  </si>
  <si>
    <t>177****0409</t>
  </si>
  <si>
    <t>曾绍湖</t>
  </si>
  <si>
    <t>158****0116</t>
  </si>
  <si>
    <t>曾显团</t>
  </si>
  <si>
    <t>130****5185</t>
  </si>
  <si>
    <t>曾显芹</t>
  </si>
  <si>
    <t>187****1028</t>
  </si>
  <si>
    <t>朱王村罗田组</t>
  </si>
  <si>
    <t>罗世昌</t>
  </si>
  <si>
    <t>151****5243</t>
  </si>
  <si>
    <t>罗发金</t>
  </si>
  <si>
    <t>350424****0723</t>
  </si>
  <si>
    <t>187****8331</t>
  </si>
  <si>
    <t>罗世庆</t>
  </si>
  <si>
    <t>350424****0717</t>
  </si>
  <si>
    <t>152****9031</t>
  </si>
  <si>
    <t>罗冬长</t>
  </si>
  <si>
    <t>180****2591</t>
  </si>
  <si>
    <t>罗世德</t>
  </si>
  <si>
    <t>139****0690</t>
  </si>
  <si>
    <t>朱王村罗振组</t>
  </si>
  <si>
    <t>谢显再</t>
  </si>
  <si>
    <t>133****3620</t>
  </si>
  <si>
    <t>朱王村王屋组</t>
  </si>
  <si>
    <t>曾绍恩</t>
  </si>
  <si>
    <t>155****9988</t>
  </si>
  <si>
    <t>曾念林</t>
  </si>
  <si>
    <t>187****2048</t>
  </si>
  <si>
    <t>巫龙珠</t>
  </si>
  <si>
    <t>180****5896</t>
  </si>
  <si>
    <t>曾念永</t>
  </si>
  <si>
    <t>153****0849</t>
  </si>
  <si>
    <t>朱王村张家组</t>
  </si>
  <si>
    <t>张标福</t>
  </si>
  <si>
    <t>138****3520</t>
  </si>
  <si>
    <t>邱文秀</t>
  </si>
  <si>
    <t>350424****1046</t>
  </si>
  <si>
    <t>182****7809</t>
  </si>
  <si>
    <t>朱王村庄背组</t>
  </si>
  <si>
    <t>曾绍富</t>
  </si>
  <si>
    <t>188****3963</t>
  </si>
  <si>
    <t>岭下村一组</t>
  </si>
  <si>
    <t>廖善根</t>
  </si>
  <si>
    <t>189****5810</t>
  </si>
  <si>
    <t>张恩享</t>
  </si>
  <si>
    <t>059****07252</t>
  </si>
  <si>
    <t>廖善永</t>
  </si>
  <si>
    <t>159****7090</t>
  </si>
  <si>
    <t>黄金老</t>
  </si>
  <si>
    <t>350424****0714</t>
  </si>
  <si>
    <t>059****07103</t>
  </si>
  <si>
    <t>岭下村二组</t>
  </si>
  <si>
    <t>廖明生</t>
  </si>
  <si>
    <t>134****0232</t>
  </si>
  <si>
    <t>廖美华</t>
  </si>
  <si>
    <t>182****8053</t>
  </si>
  <si>
    <t>岭下村良畲</t>
  </si>
  <si>
    <t>廖仕万</t>
  </si>
  <si>
    <t>183****7450</t>
  </si>
  <si>
    <t>泗溪村包衣坑</t>
  </si>
  <si>
    <t>邱加粮</t>
  </si>
  <si>
    <t>138****5310</t>
  </si>
  <si>
    <t>泗溪村下梨排</t>
  </si>
  <si>
    <t>邱加发</t>
  </si>
  <si>
    <t>182****6718</t>
  </si>
  <si>
    <t>泗溪村荷山塘</t>
  </si>
  <si>
    <t>李水良</t>
  </si>
  <si>
    <t>350424****0753</t>
  </si>
  <si>
    <t>159****4008</t>
  </si>
  <si>
    <t>大罗村1组</t>
  </si>
  <si>
    <t>丁丽清</t>
  </si>
  <si>
    <t>350424****0758</t>
  </si>
  <si>
    <t>187****4037</t>
  </si>
  <si>
    <t>大罗村4组</t>
  </si>
  <si>
    <t>丁绍聪</t>
  </si>
  <si>
    <t>138****3606</t>
  </si>
  <si>
    <t>丁洪涛</t>
  </si>
  <si>
    <t>158****2771</t>
  </si>
  <si>
    <t>大罗村5组</t>
  </si>
  <si>
    <t>丁龙</t>
  </si>
  <si>
    <t>180****8602</t>
  </si>
  <si>
    <t>廖旺清</t>
  </si>
  <si>
    <t>350424****1927</t>
  </si>
  <si>
    <t>135****9113</t>
  </si>
  <si>
    <t>大罗村6组</t>
  </si>
  <si>
    <t>丁光华</t>
  </si>
  <si>
    <t>158****6550</t>
  </si>
  <si>
    <t>邱加炉</t>
  </si>
  <si>
    <t>158****5723</t>
  </si>
  <si>
    <t>大罗村9组</t>
  </si>
  <si>
    <t>刘顺才</t>
  </si>
  <si>
    <t>189****5912</t>
  </si>
  <si>
    <t>刘意华</t>
  </si>
  <si>
    <t>189****8123</t>
  </si>
  <si>
    <t>大罗村10组</t>
  </si>
  <si>
    <t>邱分明</t>
  </si>
  <si>
    <t>138****3768</t>
  </si>
  <si>
    <t>邱位春</t>
  </si>
  <si>
    <t>158****1389</t>
  </si>
  <si>
    <t>邱位标</t>
  </si>
  <si>
    <t>153****9182</t>
  </si>
  <si>
    <t>池生贤</t>
  </si>
  <si>
    <t>178****6859</t>
  </si>
  <si>
    <t>大罗村11组</t>
  </si>
  <si>
    <t>池生林</t>
  </si>
  <si>
    <t>158****4586</t>
  </si>
  <si>
    <t>南城村四组</t>
  </si>
  <si>
    <t>张观音</t>
  </si>
  <si>
    <t>139****2558</t>
  </si>
  <si>
    <t>南城村九组</t>
  </si>
  <si>
    <t>张德金</t>
  </si>
  <si>
    <t>157****8193</t>
  </si>
  <si>
    <t>南城村十一组</t>
  </si>
  <si>
    <t>张标辉</t>
  </si>
  <si>
    <t>158****4881</t>
  </si>
  <si>
    <t>泗坑村四组</t>
  </si>
  <si>
    <t>雷美德</t>
  </si>
  <si>
    <t>350424****0736</t>
  </si>
  <si>
    <t>189****3363</t>
  </si>
  <si>
    <t>雷美周</t>
  </si>
  <si>
    <t>188****5758</t>
  </si>
  <si>
    <t>村头村一组</t>
  </si>
  <si>
    <t>张恩锦</t>
  </si>
  <si>
    <t>137****4675</t>
  </si>
  <si>
    <t>张耀城</t>
  </si>
  <si>
    <t>136****5682</t>
  </si>
  <si>
    <t>张恩猛</t>
  </si>
  <si>
    <t>157****5868</t>
  </si>
  <si>
    <t>张耀元</t>
  </si>
  <si>
    <t>189****7397</t>
  </si>
  <si>
    <t>张耀林</t>
  </si>
  <si>
    <t>138****5382</t>
  </si>
  <si>
    <t>村头村二组</t>
  </si>
  <si>
    <t>张恩田</t>
  </si>
  <si>
    <t>136****4353</t>
  </si>
  <si>
    <t>张启运</t>
  </si>
  <si>
    <t>159****7560</t>
  </si>
  <si>
    <t>张启燊</t>
  </si>
  <si>
    <t>183****0655</t>
  </si>
  <si>
    <t>张启昌</t>
  </si>
  <si>
    <t>151****2488</t>
  </si>
  <si>
    <t>范连金</t>
  </si>
  <si>
    <t>153****8905</t>
  </si>
  <si>
    <t>村头村常丰</t>
  </si>
  <si>
    <t>邱位兴</t>
  </si>
  <si>
    <t>187****7477</t>
  </si>
  <si>
    <t>邱位珠</t>
  </si>
  <si>
    <t>153****5379</t>
  </si>
  <si>
    <t>邱爵银</t>
  </si>
  <si>
    <t>189****1841</t>
  </si>
  <si>
    <t>邱爵春</t>
  </si>
  <si>
    <t>151****2733</t>
  </si>
  <si>
    <t>邱加盛</t>
  </si>
  <si>
    <t>136****0271</t>
  </si>
  <si>
    <t>张德妹</t>
  </si>
  <si>
    <t>350424****0727</t>
  </si>
  <si>
    <t>182****2362</t>
  </si>
  <si>
    <t>邱位良</t>
  </si>
  <si>
    <t>350424****0754</t>
  </si>
  <si>
    <t>134****2368</t>
  </si>
  <si>
    <t>邱位栋</t>
  </si>
  <si>
    <t>138****5218</t>
  </si>
  <si>
    <t>邱位托</t>
  </si>
  <si>
    <t>151****6719</t>
  </si>
  <si>
    <t>村头村罗布</t>
  </si>
  <si>
    <t>邱伙金</t>
  </si>
  <si>
    <t>139****7686</t>
  </si>
  <si>
    <t>159****4509</t>
  </si>
  <si>
    <t>张连新</t>
  </si>
  <si>
    <t>131****5183</t>
  </si>
  <si>
    <t>张新催</t>
  </si>
  <si>
    <t>139****3754</t>
  </si>
  <si>
    <t>村头村古坑一组</t>
  </si>
  <si>
    <t>罗朝满</t>
  </si>
  <si>
    <t>136****7792</t>
  </si>
  <si>
    <t>张晨</t>
  </si>
  <si>
    <t>360102****5321</t>
  </si>
  <si>
    <t>133****7575</t>
  </si>
  <si>
    <t>罗朝流</t>
  </si>
  <si>
    <t>139****7237</t>
  </si>
  <si>
    <t>罗国寿</t>
  </si>
  <si>
    <t>187****5027</t>
  </si>
  <si>
    <t>村头村古坑二组</t>
  </si>
  <si>
    <t>罗国雄</t>
  </si>
  <si>
    <t>135****2210</t>
  </si>
  <si>
    <t>李树标</t>
  </si>
  <si>
    <t>350424****1214</t>
  </si>
  <si>
    <t>138****4478</t>
  </si>
  <si>
    <t>村头村古坑三组</t>
  </si>
  <si>
    <t>黄圣伙</t>
  </si>
  <si>
    <t>138****3681</t>
  </si>
  <si>
    <t>黄圣辉</t>
  </si>
  <si>
    <t>350424****0730</t>
  </si>
  <si>
    <t>137****7821</t>
  </si>
  <si>
    <t>黄贤伙</t>
  </si>
  <si>
    <t>136****8503</t>
  </si>
  <si>
    <t>黄尚伙</t>
  </si>
  <si>
    <t>153****5062</t>
  </si>
  <si>
    <t>黄贤炳</t>
  </si>
  <si>
    <t>138****7425</t>
  </si>
  <si>
    <t>济村乡</t>
  </si>
  <si>
    <t>上龙头村</t>
  </si>
  <si>
    <t>廖光扬</t>
  </si>
  <si>
    <t>350424****0812</t>
  </si>
  <si>
    <t>136****0973</t>
  </si>
  <si>
    <t>廖达兰</t>
  </si>
  <si>
    <t>350424****0810</t>
  </si>
  <si>
    <t>135****4138</t>
  </si>
  <si>
    <t>张洪森</t>
  </si>
  <si>
    <t>350424****0834</t>
  </si>
  <si>
    <t>138****0673</t>
  </si>
  <si>
    <t>廖达方</t>
  </si>
  <si>
    <t>152****4252</t>
  </si>
  <si>
    <t>廖生水</t>
  </si>
  <si>
    <t>350424****083x</t>
  </si>
  <si>
    <t>180****5512</t>
  </si>
  <si>
    <t>黄成吉</t>
  </si>
  <si>
    <t>352129****3510</t>
  </si>
  <si>
    <t>180****8803</t>
  </si>
  <si>
    <t>廖达伙</t>
  </si>
  <si>
    <t>350424****081x</t>
  </si>
  <si>
    <t>187****9269</t>
  </si>
  <si>
    <t>张应松</t>
  </si>
  <si>
    <t>350424****0817</t>
  </si>
  <si>
    <t>133****5159</t>
  </si>
  <si>
    <t>杨达淦</t>
  </si>
  <si>
    <t>180****6858</t>
  </si>
  <si>
    <t>张升地</t>
  </si>
  <si>
    <t>350424****0818</t>
  </si>
  <si>
    <t>136****5738</t>
  </si>
  <si>
    <t>张应何</t>
  </si>
  <si>
    <t>133****9103</t>
  </si>
  <si>
    <t>杨火庭</t>
  </si>
  <si>
    <t>350424****0811</t>
  </si>
  <si>
    <t>158****1595</t>
  </si>
  <si>
    <t>济村村</t>
  </si>
  <si>
    <t>黄圣文</t>
  </si>
  <si>
    <t>139****1396</t>
  </si>
  <si>
    <t>曾代松</t>
  </si>
  <si>
    <t>350424****081X</t>
  </si>
  <si>
    <t>158****0629</t>
  </si>
  <si>
    <t>李宗能</t>
  </si>
  <si>
    <t>180****5750</t>
  </si>
  <si>
    <t>谢应炎</t>
  </si>
  <si>
    <t>350424****083X</t>
  </si>
  <si>
    <t>180****1996</t>
  </si>
  <si>
    <t>黄贤明</t>
  </si>
  <si>
    <t>158****1152</t>
  </si>
  <si>
    <t>黄贤林</t>
  </si>
  <si>
    <t>350424****0819</t>
  </si>
  <si>
    <t>136****0497</t>
  </si>
  <si>
    <t>谢启炳</t>
  </si>
  <si>
    <t>350424****0816</t>
  </si>
  <si>
    <t>158****0033</t>
  </si>
  <si>
    <t>黄尚文</t>
  </si>
  <si>
    <t>159****5413</t>
  </si>
  <si>
    <t>张县根</t>
  </si>
  <si>
    <t>139****7901</t>
  </si>
  <si>
    <t>182****2029</t>
  </si>
  <si>
    <t>曾显才</t>
  </si>
  <si>
    <t>159****5156</t>
  </si>
  <si>
    <t>武层村</t>
  </si>
  <si>
    <t>巫桂容</t>
  </si>
  <si>
    <t>350424****0815</t>
  </si>
  <si>
    <t>136****5286</t>
  </si>
  <si>
    <t>巫国辉</t>
  </si>
  <si>
    <t>350424****0833</t>
  </si>
  <si>
    <t>153****6687</t>
  </si>
  <si>
    <t>巫瑞泉</t>
  </si>
  <si>
    <t>139****8438</t>
  </si>
  <si>
    <t>余金华</t>
  </si>
  <si>
    <t>151****5238</t>
  </si>
  <si>
    <t>张应焰</t>
  </si>
  <si>
    <t>153****7846</t>
  </si>
  <si>
    <t>张瑞敏</t>
  </si>
  <si>
    <t>150****8255</t>
  </si>
  <si>
    <t>余启波</t>
  </si>
  <si>
    <t>153****2767</t>
  </si>
  <si>
    <t>张瑞林</t>
  </si>
  <si>
    <t>350424****0857</t>
  </si>
  <si>
    <t>152****7625</t>
  </si>
  <si>
    <t>张瑞文</t>
  </si>
  <si>
    <t>巫华金</t>
  </si>
  <si>
    <t>158****6825</t>
  </si>
  <si>
    <t>巫国富</t>
  </si>
  <si>
    <t>180****0913</t>
  </si>
  <si>
    <t>巫瑞进</t>
  </si>
  <si>
    <t>158****7419</t>
  </si>
  <si>
    <t>张瑞星</t>
  </si>
  <si>
    <t>138****2781</t>
  </si>
  <si>
    <t>张应权</t>
  </si>
  <si>
    <t>135****4727</t>
  </si>
  <si>
    <t>李昌兴</t>
  </si>
  <si>
    <t>153****9135</t>
  </si>
  <si>
    <t>张根伙</t>
  </si>
  <si>
    <t>158****1949</t>
  </si>
  <si>
    <t>余梁珠</t>
  </si>
  <si>
    <t>350424****0827</t>
  </si>
  <si>
    <t>152****6592</t>
  </si>
  <si>
    <t>余启添</t>
  </si>
  <si>
    <t>183****7339</t>
  </si>
  <si>
    <t>湖头村</t>
  </si>
  <si>
    <t>张瑞华</t>
  </si>
  <si>
    <t>180****2845</t>
  </si>
  <si>
    <t>张南水</t>
  </si>
  <si>
    <t>350424****0836</t>
  </si>
  <si>
    <t>134****1842</t>
  </si>
  <si>
    <t>张永能</t>
  </si>
  <si>
    <t>187****3363</t>
  </si>
  <si>
    <t>邱龙老</t>
  </si>
  <si>
    <t>138****2513</t>
  </si>
  <si>
    <t>长坊村</t>
  </si>
  <si>
    <t>张标松</t>
  </si>
  <si>
    <t>350424****0832</t>
  </si>
  <si>
    <t>180****5161</t>
  </si>
  <si>
    <t>张河辉</t>
  </si>
  <si>
    <t>350424****0831</t>
  </si>
  <si>
    <t>139****0211</t>
  </si>
  <si>
    <t>张河链</t>
  </si>
  <si>
    <t>350424****0830</t>
  </si>
  <si>
    <t>199****8129</t>
  </si>
  <si>
    <t>巫瑞林</t>
  </si>
  <si>
    <t>189****8254</t>
  </si>
  <si>
    <t>昆岗村</t>
  </si>
  <si>
    <t>巫生攸</t>
  </si>
  <si>
    <t>153****0593</t>
  </si>
  <si>
    <t>谢荣玉</t>
  </si>
  <si>
    <t>133****5571</t>
  </si>
  <si>
    <t>巫生财</t>
  </si>
  <si>
    <t>350424****0814</t>
  </si>
  <si>
    <t>189****6551</t>
  </si>
  <si>
    <t>巫锡亮</t>
  </si>
  <si>
    <t>158****6802</t>
  </si>
  <si>
    <t>巫锡优</t>
  </si>
  <si>
    <t>183****6686</t>
  </si>
  <si>
    <t>巫生德</t>
  </si>
  <si>
    <t>158****4239</t>
  </si>
  <si>
    <t>张贵明</t>
  </si>
  <si>
    <t>350424****0825</t>
  </si>
  <si>
    <t>133****8295</t>
  </si>
  <si>
    <t>巫锡新</t>
  </si>
  <si>
    <t>187****4462</t>
  </si>
  <si>
    <t>陈尾珠</t>
  </si>
  <si>
    <t>350424****0829</t>
  </si>
  <si>
    <t>139****4431</t>
  </si>
  <si>
    <t>巫锡强</t>
  </si>
  <si>
    <t>350424****085x</t>
  </si>
  <si>
    <t>153****0670</t>
  </si>
  <si>
    <t>巫锡珍</t>
  </si>
  <si>
    <t>180****4817</t>
  </si>
  <si>
    <t>神坛坝村</t>
  </si>
  <si>
    <t>张运炎</t>
  </si>
  <si>
    <t>158****1881</t>
  </si>
  <si>
    <t>张瑞财</t>
  </si>
  <si>
    <t>151****9283</t>
  </si>
  <si>
    <t>张助忠</t>
  </si>
  <si>
    <t>137****8706</t>
  </si>
  <si>
    <t>李炎发</t>
  </si>
  <si>
    <t>187****6986</t>
  </si>
  <si>
    <t>张助林</t>
  </si>
  <si>
    <t>135****9752</t>
  </si>
  <si>
    <t>张助仁</t>
  </si>
  <si>
    <t>138****2007</t>
  </si>
  <si>
    <t>张兴云</t>
  </si>
  <si>
    <t>350424****0838</t>
  </si>
  <si>
    <t>152****2051</t>
  </si>
  <si>
    <t>徐显马</t>
  </si>
  <si>
    <t>135****2982</t>
  </si>
  <si>
    <t>三村村</t>
  </si>
  <si>
    <t>曾念焮</t>
  </si>
  <si>
    <t>183****0708</t>
  </si>
  <si>
    <t>熊贤炉</t>
  </si>
  <si>
    <t>134****7296</t>
  </si>
  <si>
    <t>曾念兴</t>
  </si>
  <si>
    <t>135****5849</t>
  </si>
  <si>
    <t>曾荣寿</t>
  </si>
  <si>
    <t>152****3802</t>
  </si>
  <si>
    <t>杨达志</t>
  </si>
  <si>
    <t>350424****832</t>
  </si>
  <si>
    <t>152****0173</t>
  </si>
  <si>
    <t>曾广生</t>
  </si>
  <si>
    <t>138****8562</t>
  </si>
  <si>
    <t>张生秀</t>
  </si>
  <si>
    <t>187****0082</t>
  </si>
  <si>
    <t>杨达利</t>
  </si>
  <si>
    <t>136****1955</t>
  </si>
  <si>
    <t>张炎香</t>
  </si>
  <si>
    <t>350424****0847</t>
  </si>
  <si>
    <t>138****4662</t>
  </si>
  <si>
    <t>吴瑞林</t>
  </si>
  <si>
    <t>136****2249</t>
  </si>
  <si>
    <t>张江伙</t>
  </si>
  <si>
    <t>136****5509</t>
  </si>
  <si>
    <t>熊元树</t>
  </si>
  <si>
    <t>138****4823</t>
  </si>
  <si>
    <t>吴小萍</t>
  </si>
  <si>
    <t>151****1393</t>
  </si>
  <si>
    <t>杨守汀</t>
  </si>
  <si>
    <t>158****1629</t>
  </si>
  <si>
    <t>曾显辉</t>
  </si>
  <si>
    <t>350424****0837</t>
  </si>
  <si>
    <t>吾家湖</t>
  </si>
  <si>
    <t>曾三才</t>
  </si>
  <si>
    <t>138****9733</t>
  </si>
  <si>
    <t>曾扬炳</t>
  </si>
  <si>
    <t>152****8993</t>
  </si>
  <si>
    <t>罗家村</t>
  </si>
  <si>
    <t>罗玉贤</t>
  </si>
  <si>
    <t>180****3997</t>
  </si>
  <si>
    <t>罗耀根</t>
  </si>
  <si>
    <t>138****6671</t>
  </si>
  <si>
    <t>罗新根</t>
  </si>
  <si>
    <t>135****5231</t>
  </si>
  <si>
    <t>罗瑞珠</t>
  </si>
  <si>
    <t>138****9109</t>
  </si>
  <si>
    <t>肖家山</t>
  </si>
  <si>
    <t>张发球</t>
  </si>
  <si>
    <t>180****0903</t>
  </si>
  <si>
    <t>张发龙</t>
  </si>
  <si>
    <t>152****8780</t>
  </si>
  <si>
    <t>张常根</t>
  </si>
  <si>
    <t>153****0068</t>
  </si>
  <si>
    <t>新田</t>
  </si>
  <si>
    <t>徐显财</t>
  </si>
  <si>
    <t>133****9331</t>
  </si>
  <si>
    <t>曾扬庭</t>
  </si>
  <si>
    <t>135****2341</t>
  </si>
  <si>
    <t>徐志发</t>
  </si>
  <si>
    <t>134****6829</t>
  </si>
  <si>
    <t>张德文</t>
  </si>
  <si>
    <t>151****1125</t>
  </si>
  <si>
    <t>徐显根</t>
  </si>
  <si>
    <t>187****6026</t>
  </si>
  <si>
    <t>巫升练</t>
  </si>
  <si>
    <t>133****6698</t>
  </si>
  <si>
    <t>徐显能</t>
  </si>
  <si>
    <t>134****1786</t>
  </si>
  <si>
    <t>徐金明</t>
  </si>
  <si>
    <t>151****1308</t>
  </si>
  <si>
    <t>巫胜群</t>
  </si>
  <si>
    <t>153****5916</t>
  </si>
  <si>
    <t>巫锡汉</t>
  </si>
  <si>
    <t>137****7825</t>
  </si>
  <si>
    <t>中沙乡</t>
  </si>
  <si>
    <t>半溪</t>
  </si>
  <si>
    <t>雷天民</t>
  </si>
  <si>
    <t>139****3505</t>
  </si>
  <si>
    <t>雷信根</t>
  </si>
  <si>
    <t>350424****1259</t>
  </si>
  <si>
    <t>187****4160</t>
  </si>
  <si>
    <t>张传发</t>
  </si>
  <si>
    <t>350424****1217</t>
  </si>
  <si>
    <t>137****9027</t>
  </si>
  <si>
    <t>张天福</t>
  </si>
  <si>
    <t>350424****121X</t>
  </si>
  <si>
    <t>150****3883</t>
  </si>
  <si>
    <t>温寿山</t>
  </si>
  <si>
    <t>350424****1219</t>
  </si>
  <si>
    <t>182****2182</t>
  </si>
  <si>
    <t>曾祥金</t>
  </si>
  <si>
    <t>159****8193</t>
  </si>
  <si>
    <t>何屋</t>
  </si>
  <si>
    <t>何荣福</t>
  </si>
  <si>
    <t>350424****1212</t>
  </si>
  <si>
    <t>138****0715</t>
  </si>
  <si>
    <t>何正禄</t>
  </si>
  <si>
    <t>183****0119</t>
  </si>
  <si>
    <t>伊世高</t>
  </si>
  <si>
    <t>187****5258</t>
  </si>
  <si>
    <t>伊良永</t>
  </si>
  <si>
    <t>138****0032</t>
  </si>
  <si>
    <t>练畲</t>
  </si>
  <si>
    <t>邱福金</t>
  </si>
  <si>
    <t>139****3662</t>
  </si>
  <si>
    <t>马宗贵</t>
  </si>
  <si>
    <t>138****7513</t>
  </si>
  <si>
    <t>张清明</t>
  </si>
  <si>
    <t>350424****1216</t>
  </si>
  <si>
    <t>138****6992</t>
  </si>
  <si>
    <t>谢荣华</t>
  </si>
  <si>
    <t>138****3262</t>
  </si>
  <si>
    <t>夏春根</t>
  </si>
  <si>
    <t>350424****1211</t>
  </si>
  <si>
    <t>187****2710</t>
  </si>
  <si>
    <t>吴光生</t>
  </si>
  <si>
    <t>350424****1218</t>
  </si>
  <si>
    <t>182****5793</t>
  </si>
  <si>
    <t>黄春先</t>
  </si>
  <si>
    <t>杨光祥</t>
  </si>
  <si>
    <t>158****0881</t>
  </si>
  <si>
    <t>赖仕淦</t>
  </si>
  <si>
    <t>138****3859</t>
  </si>
  <si>
    <t>杨光水</t>
  </si>
  <si>
    <t>350424****1213</t>
  </si>
  <si>
    <t>180****9167</t>
  </si>
  <si>
    <t>邹绍发</t>
  </si>
  <si>
    <t>350424****1210</t>
  </si>
  <si>
    <t>151****3339</t>
  </si>
  <si>
    <t>黄道根</t>
  </si>
  <si>
    <t>350424****1238</t>
  </si>
  <si>
    <t>138****4973</t>
  </si>
  <si>
    <t>楼家</t>
  </si>
  <si>
    <t>张祖荣</t>
  </si>
  <si>
    <t>350424****1256</t>
  </si>
  <si>
    <t>134****8578</t>
  </si>
  <si>
    <t>张稳德</t>
  </si>
  <si>
    <t>350424****1251</t>
  </si>
  <si>
    <t>134****2803</t>
  </si>
  <si>
    <t>张先奇</t>
  </si>
  <si>
    <t>137****7281</t>
  </si>
  <si>
    <t>张逢金</t>
  </si>
  <si>
    <t>350424****1235</t>
  </si>
  <si>
    <t>133****6162</t>
  </si>
  <si>
    <t>张启云</t>
  </si>
  <si>
    <t>152****6887</t>
  </si>
  <si>
    <t>张旺德</t>
  </si>
  <si>
    <t>135****9672</t>
  </si>
  <si>
    <t>187****2698</t>
  </si>
  <si>
    <t>汤清香</t>
  </si>
  <si>
    <t>350424****1229</t>
  </si>
  <si>
    <t>133****6736</t>
  </si>
  <si>
    <t>张富顺</t>
  </si>
  <si>
    <t>187****5916</t>
  </si>
  <si>
    <t>张义清</t>
  </si>
  <si>
    <t>159****6035</t>
  </si>
  <si>
    <t>张瑞金</t>
  </si>
  <si>
    <t>350424****1239</t>
  </si>
  <si>
    <t>158****7096</t>
  </si>
  <si>
    <t>张逢伙</t>
  </si>
  <si>
    <t xml:space="preserve">  </t>
  </si>
  <si>
    <t>133****8218</t>
  </si>
  <si>
    <t>张远成</t>
  </si>
  <si>
    <t>130****2396</t>
  </si>
  <si>
    <t>罗贵云</t>
  </si>
  <si>
    <t>138****3576</t>
  </si>
  <si>
    <t>罗贵生</t>
  </si>
  <si>
    <t>139****7622</t>
  </si>
  <si>
    <t>陈定标</t>
  </si>
  <si>
    <t>152****3498</t>
  </si>
  <si>
    <t>易有文</t>
  </si>
  <si>
    <t>159****3728</t>
  </si>
  <si>
    <t>雷亮臻</t>
  </si>
  <si>
    <t>182****1198</t>
  </si>
  <si>
    <t>李显钦</t>
  </si>
  <si>
    <t>张木水</t>
  </si>
  <si>
    <t>182****8733</t>
  </si>
  <si>
    <t>张建华</t>
  </si>
  <si>
    <t>350424****1237</t>
  </si>
  <si>
    <t>150****0355</t>
  </si>
  <si>
    <t>石门</t>
  </si>
  <si>
    <t>温玉坤</t>
  </si>
  <si>
    <t>159****6141</t>
  </si>
  <si>
    <t>温恒光</t>
  </si>
  <si>
    <t>177****0506</t>
  </si>
  <si>
    <t>温永贵</t>
  </si>
  <si>
    <t>183****3321</t>
  </si>
  <si>
    <t>温龙光</t>
  </si>
  <si>
    <t>武昌</t>
  </si>
  <si>
    <t>李贤德</t>
  </si>
  <si>
    <t>350424****1232</t>
  </si>
  <si>
    <t>133****1250</t>
  </si>
  <si>
    <t>李秋兴</t>
  </si>
  <si>
    <t>189****2108</t>
  </si>
  <si>
    <t>李芳能</t>
  </si>
  <si>
    <t>350424****1236</t>
  </si>
  <si>
    <t>150****9822</t>
  </si>
  <si>
    <t>李贵荣</t>
  </si>
  <si>
    <t>134****7402</t>
  </si>
  <si>
    <t>李绍雄</t>
  </si>
  <si>
    <t>159****7378</t>
  </si>
  <si>
    <t>伊秀云</t>
  </si>
  <si>
    <t>350424****1248</t>
  </si>
  <si>
    <t>180****2720</t>
  </si>
  <si>
    <t>李启林</t>
  </si>
  <si>
    <t>139****3865</t>
  </si>
  <si>
    <t>李雅坤</t>
  </si>
  <si>
    <t>187****2110</t>
  </si>
  <si>
    <t>李雅华</t>
  </si>
  <si>
    <t>350424****1231</t>
  </si>
  <si>
    <t>158****6209</t>
  </si>
  <si>
    <t>下沙</t>
  </si>
  <si>
    <t>雷响才</t>
  </si>
  <si>
    <t>187****8753</t>
  </si>
  <si>
    <t>雷德云</t>
  </si>
  <si>
    <t>139****9263</t>
  </si>
  <si>
    <t>雷信发</t>
  </si>
  <si>
    <t>137****4939</t>
  </si>
  <si>
    <t>吴积红</t>
  </si>
  <si>
    <t>350424****21235</t>
  </si>
  <si>
    <t>138****2675</t>
  </si>
  <si>
    <t>吴五根</t>
  </si>
  <si>
    <t>135****4183</t>
  </si>
  <si>
    <t>刘元根</t>
  </si>
  <si>
    <t>350424****1258</t>
  </si>
  <si>
    <t>182****8195</t>
  </si>
  <si>
    <t>邱保金</t>
  </si>
  <si>
    <t>151****3872</t>
  </si>
  <si>
    <t>刘新伙</t>
  </si>
  <si>
    <t>151****7578</t>
  </si>
  <si>
    <t>刘华荣</t>
  </si>
  <si>
    <t>133****3782</t>
  </si>
  <si>
    <t>李兴辉</t>
  </si>
  <si>
    <t>136****2132</t>
  </si>
  <si>
    <t>李贵根</t>
  </si>
  <si>
    <t>138****4353</t>
  </si>
  <si>
    <t>李贵财</t>
  </si>
  <si>
    <t>158****9613</t>
  </si>
  <si>
    <t>刘克食</t>
  </si>
  <si>
    <t>153****3025</t>
  </si>
  <si>
    <t>雷启雄</t>
  </si>
  <si>
    <t>135****9262</t>
  </si>
  <si>
    <t>雷良金</t>
  </si>
  <si>
    <t>350424****123X</t>
  </si>
  <si>
    <t>158****4355</t>
  </si>
  <si>
    <t>陈佛能</t>
  </si>
  <si>
    <t>138****8125</t>
  </si>
  <si>
    <t>熊忠群</t>
  </si>
  <si>
    <t>182****4618</t>
  </si>
  <si>
    <t>周尚金</t>
  </si>
  <si>
    <t>158****0970</t>
  </si>
  <si>
    <t>李清明</t>
  </si>
  <si>
    <t>159****7508</t>
  </si>
  <si>
    <t>雷智根</t>
  </si>
  <si>
    <t>187****2000</t>
  </si>
  <si>
    <t>刘启栋</t>
  </si>
  <si>
    <t>151****9916</t>
  </si>
  <si>
    <t>雷炎水</t>
  </si>
  <si>
    <t>158****5906</t>
  </si>
  <si>
    <t>陈太根</t>
  </si>
  <si>
    <t>158****4407</t>
  </si>
  <si>
    <t>雷良春</t>
  </si>
  <si>
    <t>159****7517</t>
  </si>
  <si>
    <t>刘水平</t>
  </si>
  <si>
    <t>188****3932</t>
  </si>
  <si>
    <t>刘选金</t>
  </si>
  <si>
    <t>139****5293</t>
  </si>
  <si>
    <t>朱大勇</t>
  </si>
  <si>
    <t>158****1738</t>
  </si>
  <si>
    <t>雷建林</t>
  </si>
  <si>
    <t>350424****127X</t>
  </si>
  <si>
    <t>136****6521</t>
  </si>
  <si>
    <t>陈清城</t>
  </si>
  <si>
    <t>138****6812</t>
  </si>
  <si>
    <t>夏华兴</t>
  </si>
  <si>
    <t>138****2647</t>
  </si>
  <si>
    <t>中沙</t>
  </si>
  <si>
    <t>巫立高</t>
  </si>
  <si>
    <t>139****3036</t>
  </si>
  <si>
    <t>巫立海</t>
  </si>
  <si>
    <t>133****7795</t>
  </si>
  <si>
    <t>139****7197</t>
  </si>
  <si>
    <t>张朝华</t>
  </si>
  <si>
    <t>152****7708</t>
  </si>
  <si>
    <t>张瑞球</t>
  </si>
  <si>
    <t>138****1918</t>
  </si>
  <si>
    <t>曾和水</t>
  </si>
  <si>
    <t>183****9528</t>
  </si>
  <si>
    <t>廖木春</t>
  </si>
  <si>
    <t>136****2449</t>
  </si>
  <si>
    <t>邹元生</t>
  </si>
  <si>
    <t>189****1770</t>
  </si>
  <si>
    <t>张明茂</t>
  </si>
  <si>
    <t>130****6892</t>
  </si>
  <si>
    <t>胡木根</t>
  </si>
  <si>
    <t>152****4231</t>
  </si>
  <si>
    <t>曾德根</t>
  </si>
  <si>
    <t>138****1735</t>
  </si>
  <si>
    <t>雷贤清</t>
  </si>
  <si>
    <t>136****5945</t>
  </si>
  <si>
    <t>罗朝贵</t>
  </si>
  <si>
    <t>350424****1294</t>
  </si>
  <si>
    <t>`</t>
  </si>
  <si>
    <t>137****7552</t>
  </si>
  <si>
    <t>曾祥涛</t>
  </si>
  <si>
    <t>182****4680</t>
  </si>
  <si>
    <t>罗曲旺</t>
  </si>
  <si>
    <t>187****3018</t>
  </si>
  <si>
    <t>朱隆辉</t>
  </si>
  <si>
    <t>135****4298</t>
  </si>
  <si>
    <t>黄宜群</t>
  </si>
  <si>
    <t>134****0311</t>
  </si>
  <si>
    <t>张华明</t>
  </si>
  <si>
    <t>139****3607</t>
  </si>
  <si>
    <t>谢才根</t>
  </si>
  <si>
    <t>183****2506</t>
  </si>
  <si>
    <t>张祥庭</t>
  </si>
  <si>
    <t>152****3345</t>
  </si>
  <si>
    <t>黄龙虎</t>
  </si>
  <si>
    <t>153****3602</t>
  </si>
  <si>
    <t>黄恒平</t>
  </si>
  <si>
    <t>134****7319</t>
  </si>
  <si>
    <t>黄添财</t>
  </si>
  <si>
    <t>152****0371</t>
  </si>
  <si>
    <t>吴海明</t>
  </si>
  <si>
    <t>350424****1316</t>
  </si>
  <si>
    <t>173****3031</t>
  </si>
  <si>
    <t>张祥贵</t>
  </si>
  <si>
    <t>138****0025</t>
  </si>
  <si>
    <t>伊贤植</t>
  </si>
  <si>
    <t>182****1536</t>
  </si>
  <si>
    <t>谢华辉</t>
  </si>
  <si>
    <t>136****5590</t>
  </si>
  <si>
    <t>黄东根</t>
  </si>
  <si>
    <t>139****1439</t>
  </si>
  <si>
    <t>夏龙水</t>
  </si>
  <si>
    <t>180****6896</t>
  </si>
  <si>
    <t>张和聪</t>
  </si>
  <si>
    <t>151****8850</t>
  </si>
  <si>
    <t>巫裕斌</t>
  </si>
  <si>
    <t>130****9685</t>
  </si>
  <si>
    <t>李贤兰</t>
  </si>
  <si>
    <t>350424****12370</t>
  </si>
  <si>
    <t>180****4898</t>
  </si>
  <si>
    <t>叶坊</t>
  </si>
  <si>
    <t>王如炉</t>
  </si>
  <si>
    <t>159****5768</t>
  </si>
  <si>
    <t>蔡德春</t>
  </si>
  <si>
    <t>188****5780</t>
  </si>
  <si>
    <t>邹荣达</t>
  </si>
  <si>
    <t>159****7232</t>
  </si>
  <si>
    <t>邹金龙</t>
  </si>
  <si>
    <t>192****2835</t>
  </si>
  <si>
    <t>张天飞</t>
  </si>
  <si>
    <t>139****8546</t>
  </si>
  <si>
    <t>邱检发</t>
  </si>
  <si>
    <t>158****6071</t>
  </si>
  <si>
    <t>邱华凤</t>
  </si>
  <si>
    <t>150****9652</t>
  </si>
  <si>
    <t>温桂保</t>
  </si>
  <si>
    <t>134****2359</t>
  </si>
  <si>
    <t>邹光春</t>
  </si>
  <si>
    <t>134****8195</t>
  </si>
  <si>
    <t>邱德满</t>
  </si>
  <si>
    <t>187****9605</t>
  </si>
  <si>
    <t>邹光银</t>
  </si>
  <si>
    <t>187****9461</t>
  </si>
  <si>
    <t>邹春海</t>
  </si>
  <si>
    <t>138****3983</t>
  </si>
  <si>
    <t>温金华</t>
  </si>
  <si>
    <t>150****2725</t>
  </si>
  <si>
    <t>张瑞根</t>
  </si>
  <si>
    <t>159****5971</t>
  </si>
  <si>
    <t>温厚金</t>
  </si>
  <si>
    <t>138****1596</t>
  </si>
  <si>
    <t>158****6593</t>
  </si>
  <si>
    <t>邹根林</t>
  </si>
  <si>
    <t>158****1793</t>
  </si>
  <si>
    <t>邱恒堂</t>
  </si>
  <si>
    <t>133****0620</t>
  </si>
  <si>
    <t>李德财</t>
  </si>
  <si>
    <t>135****3781</t>
  </si>
  <si>
    <t>邱恒龙</t>
  </si>
  <si>
    <t>151****8390</t>
  </si>
  <si>
    <t>樟荣</t>
  </si>
  <si>
    <t>黄炼明</t>
  </si>
  <si>
    <t>152****4081</t>
  </si>
  <si>
    <t>夏旺香</t>
  </si>
  <si>
    <t>134****2962</t>
  </si>
  <si>
    <t>夏长光</t>
  </si>
  <si>
    <t>134****8995</t>
  </si>
  <si>
    <t>夏华东</t>
  </si>
  <si>
    <t>150****6645</t>
  </si>
  <si>
    <t>夏腾芳</t>
  </si>
  <si>
    <t>134****8938</t>
  </si>
  <si>
    <t>夏华珠</t>
  </si>
  <si>
    <t>187****8098</t>
  </si>
  <si>
    <t>夏山中</t>
  </si>
  <si>
    <t>152****3853</t>
  </si>
  <si>
    <t>夏智斌</t>
  </si>
  <si>
    <t>187****8823</t>
  </si>
  <si>
    <t>高坪</t>
  </si>
  <si>
    <t>李英炎</t>
  </si>
  <si>
    <t>189****8818</t>
  </si>
  <si>
    <t>河龙乡</t>
  </si>
  <si>
    <t>永建村</t>
  </si>
  <si>
    <t>谢振享</t>
  </si>
  <si>
    <t>350424****1318</t>
  </si>
  <si>
    <t>158****2560</t>
  </si>
  <si>
    <t>张声汉</t>
  </si>
  <si>
    <t>138****4860</t>
  </si>
  <si>
    <t>谢邦优</t>
  </si>
  <si>
    <t>151****9352</t>
  </si>
  <si>
    <t>伍基亮</t>
  </si>
  <si>
    <t>350424****1317</t>
  </si>
  <si>
    <t>137****8355</t>
  </si>
  <si>
    <t>徐传福</t>
  </si>
  <si>
    <t>362324****1218</t>
  </si>
  <si>
    <t>139****5508</t>
  </si>
  <si>
    <t>伊菊芳</t>
  </si>
  <si>
    <t>350424****1328</t>
  </si>
  <si>
    <t>187****8872</t>
  </si>
  <si>
    <t>张曲金</t>
  </si>
  <si>
    <t>137****3351</t>
  </si>
  <si>
    <t>杨国香</t>
  </si>
  <si>
    <t>350424****1324</t>
  </si>
  <si>
    <t>151****2409</t>
  </si>
  <si>
    <t>熊承进</t>
  </si>
  <si>
    <t>350424****1315</t>
  </si>
  <si>
    <t>134****1498</t>
  </si>
  <si>
    <t>谢细香</t>
  </si>
  <si>
    <t>350424****1327</t>
  </si>
  <si>
    <t>135****2338</t>
  </si>
  <si>
    <t>熊菊秀</t>
  </si>
  <si>
    <t>151****2431</t>
  </si>
  <si>
    <t>汪耀辉</t>
  </si>
  <si>
    <t>350424****131x</t>
  </si>
  <si>
    <t>135****2219</t>
  </si>
  <si>
    <t>伊连香</t>
  </si>
  <si>
    <t>350424****1329</t>
  </si>
  <si>
    <t>136****2177</t>
  </si>
  <si>
    <t>谢绍辉</t>
  </si>
  <si>
    <t>350424****1314</t>
  </si>
  <si>
    <t>136****4729</t>
  </si>
  <si>
    <t>李松秀</t>
  </si>
  <si>
    <t>350424****1326</t>
  </si>
  <si>
    <t>153****1148</t>
  </si>
  <si>
    <t>张家运</t>
  </si>
  <si>
    <t>152****5363</t>
  </si>
  <si>
    <t>冯德兴</t>
  </si>
  <si>
    <t>350424****1311</t>
  </si>
  <si>
    <t>151****0821</t>
  </si>
  <si>
    <t>谢永能</t>
  </si>
  <si>
    <t>350424****1339</t>
  </si>
  <si>
    <t>134****2348</t>
  </si>
  <si>
    <t>谢邦富</t>
  </si>
  <si>
    <t>180****1075</t>
  </si>
  <si>
    <t>下伊村</t>
  </si>
  <si>
    <t>刘德华</t>
  </si>
  <si>
    <t>350424****1312</t>
  </si>
  <si>
    <t>139****2736</t>
  </si>
  <si>
    <t>刘德胜</t>
  </si>
  <si>
    <t>135****5144</t>
  </si>
  <si>
    <t>刘先阳</t>
  </si>
  <si>
    <t>伊恒荣</t>
  </si>
  <si>
    <t>350424****131X</t>
  </si>
  <si>
    <t>136****5906</t>
  </si>
  <si>
    <t>谢荣桃</t>
  </si>
  <si>
    <t>350424****1310</t>
  </si>
  <si>
    <t>134****6747</t>
  </si>
  <si>
    <t>谢荣亮</t>
  </si>
  <si>
    <t>350424****1313</t>
  </si>
  <si>
    <t>139****3037</t>
  </si>
  <si>
    <t>刘新洲</t>
  </si>
  <si>
    <t>138****0352</t>
  </si>
  <si>
    <t>罗金水</t>
  </si>
  <si>
    <t>151****9212</t>
  </si>
  <si>
    <t>谢荣生</t>
  </si>
  <si>
    <t>158****5370</t>
  </si>
  <si>
    <t>谢华昌</t>
  </si>
  <si>
    <t>350424****31X</t>
  </si>
  <si>
    <t>136****9582</t>
  </si>
  <si>
    <t>谢响阳</t>
  </si>
  <si>
    <t>138****5197</t>
  </si>
  <si>
    <t>谢森林</t>
  </si>
  <si>
    <t>350424****1330</t>
  </si>
  <si>
    <t>134****8187</t>
  </si>
  <si>
    <t>李凤林</t>
  </si>
  <si>
    <t>350424****1367</t>
  </si>
  <si>
    <t>134****6295</t>
  </si>
  <si>
    <t>周含春</t>
  </si>
  <si>
    <t>350424****1321</t>
  </si>
  <si>
    <t>187****6238</t>
  </si>
  <si>
    <t>谢桥发</t>
  </si>
  <si>
    <t>138****7713</t>
  </si>
  <si>
    <t>谢古琴</t>
  </si>
  <si>
    <t>139****7329</t>
  </si>
  <si>
    <t>大洋村</t>
  </si>
  <si>
    <t>毛显寿</t>
  </si>
  <si>
    <t>153****2607</t>
  </si>
  <si>
    <t>毛箭停</t>
  </si>
  <si>
    <t>135****2159</t>
  </si>
  <si>
    <t>毛庭亮</t>
  </si>
  <si>
    <t>135****9278</t>
  </si>
  <si>
    <t>温教华</t>
  </si>
  <si>
    <t>138****3818</t>
  </si>
  <si>
    <t>毛根水</t>
  </si>
  <si>
    <t>151****9313</t>
  </si>
  <si>
    <t>毛树水</t>
  </si>
  <si>
    <t>134****5991</t>
  </si>
  <si>
    <t>温光钟</t>
  </si>
  <si>
    <t>138****0991</t>
  </si>
  <si>
    <t>毛庭龙</t>
  </si>
  <si>
    <t>189****3315</t>
  </si>
  <si>
    <t>高阳村</t>
  </si>
  <si>
    <t>黎瑞远</t>
  </si>
  <si>
    <t>187****1388</t>
  </si>
  <si>
    <t>黎瑞平</t>
  </si>
  <si>
    <t>187****1285</t>
  </si>
  <si>
    <t>黎发云</t>
  </si>
  <si>
    <t>138****2529</t>
  </si>
  <si>
    <t>曾金云</t>
  </si>
  <si>
    <t>183****0652</t>
  </si>
  <si>
    <t>李祥光</t>
  </si>
  <si>
    <t>187****5715</t>
  </si>
  <si>
    <t>李学芹</t>
  </si>
  <si>
    <t>133****3058</t>
  </si>
  <si>
    <t>张荣华</t>
  </si>
  <si>
    <t>159****7720</t>
  </si>
  <si>
    <t>张  英</t>
  </si>
  <si>
    <t>350424****1333</t>
  </si>
  <si>
    <t>138****4063</t>
  </si>
  <si>
    <t>张德和</t>
  </si>
  <si>
    <t>187****6309</t>
  </si>
  <si>
    <t>曾祝英</t>
  </si>
  <si>
    <t>350424****134X</t>
  </si>
  <si>
    <t>187****8345</t>
  </si>
  <si>
    <t>黎发国</t>
  </si>
  <si>
    <t>188****2236</t>
  </si>
  <si>
    <t>张宝铭</t>
  </si>
  <si>
    <t>158****7508</t>
  </si>
  <si>
    <t>张益堂</t>
  </si>
  <si>
    <t>350424****1335</t>
  </si>
  <si>
    <t>151****7180</t>
  </si>
  <si>
    <t xml:space="preserve">张兴能 </t>
  </si>
  <si>
    <t>189****9821</t>
  </si>
  <si>
    <t>前进村</t>
  </si>
  <si>
    <t>杨远长</t>
  </si>
  <si>
    <t>132****8171</t>
  </si>
  <si>
    <t>杨远焰</t>
  </si>
  <si>
    <t>340424****131x</t>
  </si>
  <si>
    <t>152****332</t>
  </si>
  <si>
    <t>杨发甲</t>
  </si>
  <si>
    <t>134****8992</t>
  </si>
  <si>
    <t>杨国丰</t>
  </si>
  <si>
    <t>350424****133x</t>
  </si>
  <si>
    <t>158****2463</t>
  </si>
  <si>
    <t>杨国荣</t>
  </si>
  <si>
    <t>138****6720</t>
  </si>
  <si>
    <t>宁外生</t>
  </si>
  <si>
    <t>188****2636</t>
  </si>
  <si>
    <t>曾显福</t>
  </si>
  <si>
    <t>350424****1351</t>
  </si>
  <si>
    <t>187****3326</t>
  </si>
  <si>
    <t>张家德</t>
  </si>
  <si>
    <t>134****8283</t>
  </si>
  <si>
    <t>杨响辉</t>
  </si>
  <si>
    <t>350424****1000</t>
  </si>
  <si>
    <t>132****6179</t>
  </si>
  <si>
    <t>张家贤</t>
  </si>
  <si>
    <t>187****7859</t>
  </si>
  <si>
    <t>张家胜</t>
  </si>
  <si>
    <t>187****8589</t>
  </si>
  <si>
    <t>熊火根</t>
  </si>
  <si>
    <t>362137****1012</t>
  </si>
  <si>
    <t>138****5722</t>
  </si>
  <si>
    <t>杨永彰</t>
  </si>
  <si>
    <t>138****9778</t>
  </si>
  <si>
    <t>杨国济</t>
  </si>
  <si>
    <t>158****1903</t>
  </si>
  <si>
    <t>杨容金</t>
  </si>
  <si>
    <t>187****3395</t>
  </si>
  <si>
    <t>杨兴爵</t>
  </si>
  <si>
    <t>135****2537</t>
  </si>
  <si>
    <t>杨国富</t>
  </si>
  <si>
    <t>173****5217</t>
  </si>
  <si>
    <t>杨国雄</t>
  </si>
  <si>
    <t>136****5987</t>
  </si>
  <si>
    <t>伊观华</t>
  </si>
  <si>
    <t>136****6519</t>
  </si>
  <si>
    <t>伊利民</t>
  </si>
  <si>
    <t>139****0578</t>
  </si>
  <si>
    <t>谢秋香</t>
  </si>
  <si>
    <t>182****1358</t>
  </si>
  <si>
    <t>伊远明</t>
  </si>
  <si>
    <t>189****1181</t>
  </si>
  <si>
    <t>伊远顶</t>
  </si>
  <si>
    <t>130****3878</t>
  </si>
  <si>
    <t>伊观中</t>
  </si>
  <si>
    <t>173****6989</t>
  </si>
  <si>
    <t>明珠村</t>
  </si>
  <si>
    <t>黄绣其</t>
  </si>
  <si>
    <t>133****5301</t>
  </si>
  <si>
    <t>黄中万</t>
  </si>
  <si>
    <t>180****6289</t>
  </si>
  <si>
    <t>黄五生</t>
  </si>
  <si>
    <t>158****1592</t>
  </si>
  <si>
    <t>350424****1319</t>
  </si>
  <si>
    <t>182****0600</t>
  </si>
  <si>
    <t>黄万根</t>
  </si>
  <si>
    <t>180****1081</t>
  </si>
  <si>
    <t>黄燕辉</t>
  </si>
  <si>
    <t>189****9708</t>
  </si>
  <si>
    <t>黄恒坤</t>
  </si>
  <si>
    <t>河龙村</t>
  </si>
  <si>
    <t>伊伙计</t>
  </si>
  <si>
    <t>151****9131</t>
  </si>
  <si>
    <t>翁国回</t>
  </si>
  <si>
    <t>180****5291</t>
  </si>
  <si>
    <t>温昌辉</t>
  </si>
  <si>
    <t>350424****1355</t>
  </si>
  <si>
    <t>188****1238</t>
  </si>
  <si>
    <t>张家发</t>
  </si>
  <si>
    <t>138****5057</t>
  </si>
  <si>
    <t>付河北</t>
  </si>
  <si>
    <t>180****5821</t>
  </si>
  <si>
    <t>黄定富</t>
  </si>
  <si>
    <t>350424****1336</t>
  </si>
  <si>
    <t>159****0489</t>
  </si>
  <si>
    <t>黄定福</t>
  </si>
  <si>
    <t>158****2855</t>
  </si>
  <si>
    <t>黄禄轩</t>
  </si>
  <si>
    <t>138****2623</t>
  </si>
  <si>
    <t>伊光荣</t>
  </si>
  <si>
    <t>151****9905</t>
  </si>
  <si>
    <t>伊贤珍</t>
  </si>
  <si>
    <t>158****1413</t>
  </si>
  <si>
    <t>伊立名</t>
  </si>
  <si>
    <t>137****6361</t>
  </si>
  <si>
    <t>伊贤亮</t>
  </si>
  <si>
    <t>182****8403</t>
  </si>
  <si>
    <t>黄善福</t>
  </si>
  <si>
    <t>138****0665</t>
  </si>
  <si>
    <t>黄仕发</t>
  </si>
  <si>
    <t>188****8362</t>
  </si>
  <si>
    <t>伍贤宗</t>
  </si>
  <si>
    <t>136****9795</t>
  </si>
  <si>
    <t>伊华根</t>
  </si>
  <si>
    <t>139****8336</t>
  </si>
  <si>
    <t>袁新水</t>
  </si>
  <si>
    <t>137****7571</t>
  </si>
  <si>
    <t>黄福生</t>
  </si>
  <si>
    <t>139****7667</t>
  </si>
  <si>
    <t>伊洪榜</t>
  </si>
  <si>
    <t>362324****651X</t>
  </si>
  <si>
    <t>180****6321</t>
  </si>
  <si>
    <t>张运生</t>
  </si>
  <si>
    <t>133****9823</t>
  </si>
  <si>
    <t>张翠生</t>
  </si>
  <si>
    <t>139****2143</t>
  </si>
  <si>
    <t>张泉水</t>
  </si>
  <si>
    <t>159****3386</t>
  </si>
  <si>
    <t>张禄根</t>
  </si>
  <si>
    <t>350424****1334</t>
  </si>
  <si>
    <t>138****3580</t>
  </si>
  <si>
    <t>张子金</t>
  </si>
  <si>
    <t>151****1709</t>
  </si>
  <si>
    <t>张声强</t>
  </si>
  <si>
    <t>182****4379</t>
  </si>
  <si>
    <t>陈忠亮</t>
  </si>
  <si>
    <t>138****8004</t>
  </si>
  <si>
    <t>李树清</t>
  </si>
  <si>
    <t>138****3320</t>
  </si>
  <si>
    <t>伊志贤</t>
  </si>
  <si>
    <t>158****1785</t>
  </si>
  <si>
    <t>伊国贤</t>
  </si>
  <si>
    <t>139****6185</t>
  </si>
  <si>
    <t>伊贤勇</t>
  </si>
  <si>
    <t>138****9297</t>
  </si>
  <si>
    <t>伊贤生</t>
  </si>
  <si>
    <t>187****8339</t>
  </si>
  <si>
    <t>伊良高</t>
  </si>
  <si>
    <t>189****9763</t>
  </si>
  <si>
    <t>伊文清</t>
  </si>
  <si>
    <t>189****8731</t>
  </si>
  <si>
    <t>王成近</t>
  </si>
  <si>
    <t>362137****1211</t>
  </si>
  <si>
    <t>153****6039</t>
  </si>
  <si>
    <t>伊月伙</t>
  </si>
  <si>
    <t>187****0578</t>
  </si>
  <si>
    <t>伊启行</t>
  </si>
  <si>
    <t>350424****133X</t>
  </si>
  <si>
    <t>132****1763</t>
  </si>
  <si>
    <t>伊贤惠</t>
  </si>
  <si>
    <t>139****4199</t>
  </si>
  <si>
    <t>谢世良</t>
  </si>
  <si>
    <t>134****1769</t>
  </si>
  <si>
    <t>伊秀春</t>
  </si>
  <si>
    <t>350424****1320</t>
  </si>
  <si>
    <t>189****5068</t>
  </si>
  <si>
    <t>张海东</t>
  </si>
  <si>
    <t>350424****1338</t>
  </si>
  <si>
    <t>180****2285</t>
  </si>
  <si>
    <t>伊启良</t>
  </si>
  <si>
    <t>138****5385</t>
  </si>
  <si>
    <t>谢红英</t>
  </si>
  <si>
    <t>362137****1029</t>
  </si>
  <si>
    <t>192****5972</t>
  </si>
  <si>
    <t>水茜村</t>
  </si>
  <si>
    <t>石寮村</t>
  </si>
  <si>
    <t>赖叶清</t>
  </si>
  <si>
    <t>350424****1414</t>
  </si>
  <si>
    <t>150****2730</t>
  </si>
  <si>
    <t>蕉坑村</t>
  </si>
  <si>
    <t>廖银浪</t>
  </si>
  <si>
    <t>350424****1434</t>
  </si>
  <si>
    <t>152****2948</t>
  </si>
  <si>
    <t>游家</t>
  </si>
  <si>
    <t>游泽来</t>
  </si>
  <si>
    <t>350424****1418</t>
  </si>
  <si>
    <t>138****4830</t>
  </si>
  <si>
    <t>游汉光</t>
  </si>
  <si>
    <t>352042****11417</t>
  </si>
  <si>
    <t>138****0885</t>
  </si>
  <si>
    <t>新屋下</t>
  </si>
  <si>
    <t>廖贤旺</t>
  </si>
  <si>
    <t>139****7181</t>
  </si>
  <si>
    <t>廖广东</t>
  </si>
  <si>
    <t>350424****1439</t>
  </si>
  <si>
    <t>138****0297</t>
  </si>
  <si>
    <t>廖锦华</t>
  </si>
  <si>
    <t>350424****1430</t>
  </si>
  <si>
    <t>138****1821</t>
  </si>
  <si>
    <t>廖银清</t>
  </si>
  <si>
    <t>350424****1451</t>
  </si>
  <si>
    <t>134****6023</t>
  </si>
  <si>
    <t>下段</t>
  </si>
  <si>
    <t>杨晔</t>
  </si>
  <si>
    <t>138****2085</t>
  </si>
  <si>
    <t>廖水旺</t>
  </si>
  <si>
    <t>350424****1417</t>
  </si>
  <si>
    <t>136****6781</t>
  </si>
  <si>
    <t>廖发明</t>
  </si>
  <si>
    <t>159****2394</t>
  </si>
  <si>
    <t>邱显桂</t>
  </si>
  <si>
    <t>151****9638</t>
  </si>
  <si>
    <t>里土楼</t>
  </si>
  <si>
    <t>廖天云</t>
  </si>
  <si>
    <t>350424****1499</t>
  </si>
  <si>
    <t>139****7246</t>
  </si>
  <si>
    <t>廖良汶</t>
  </si>
  <si>
    <t>350424****1415</t>
  </si>
  <si>
    <t>150****5117</t>
  </si>
  <si>
    <t>廖良忠</t>
  </si>
  <si>
    <t>675****3095</t>
  </si>
  <si>
    <t>杨贵荣</t>
  </si>
  <si>
    <t>675****3080</t>
  </si>
  <si>
    <t>廖茂根</t>
  </si>
  <si>
    <t>350424****1459</t>
  </si>
  <si>
    <t>134****6175</t>
  </si>
  <si>
    <t>坑下</t>
  </si>
  <si>
    <t>邱显荣</t>
  </si>
  <si>
    <t>350424****1416</t>
  </si>
  <si>
    <t>139****3065</t>
  </si>
  <si>
    <t>村里</t>
  </si>
  <si>
    <t>邱大荣</t>
  </si>
  <si>
    <t>675****3198</t>
  </si>
  <si>
    <t>邱华宗</t>
  </si>
  <si>
    <t>350424****1413</t>
  </si>
  <si>
    <t>675****3186</t>
  </si>
  <si>
    <t>红岩</t>
  </si>
  <si>
    <t>邱显清</t>
  </si>
  <si>
    <t>138****4169</t>
  </si>
  <si>
    <t>邱禄根</t>
  </si>
  <si>
    <t>350424****1433</t>
  </si>
  <si>
    <t>133****5421</t>
  </si>
  <si>
    <t>沿溪村</t>
  </si>
  <si>
    <t>张水能</t>
  </si>
  <si>
    <t>138****0292</t>
  </si>
  <si>
    <t>上龟嵊</t>
  </si>
  <si>
    <t>周长清</t>
  </si>
  <si>
    <t>350424****1411</t>
  </si>
  <si>
    <t>136****5353</t>
  </si>
  <si>
    <t>周正田</t>
  </si>
  <si>
    <t>350424****1412</t>
  </si>
  <si>
    <t>138****0850</t>
  </si>
  <si>
    <t>周长寿</t>
  </si>
  <si>
    <t>138****9052</t>
  </si>
  <si>
    <t>庙背山</t>
  </si>
  <si>
    <t>谌建明</t>
  </si>
  <si>
    <t>350424****1478</t>
  </si>
  <si>
    <t>139****2926</t>
  </si>
  <si>
    <t>谌尾龙</t>
  </si>
  <si>
    <t>350424****1437</t>
  </si>
  <si>
    <t>137****0728</t>
  </si>
  <si>
    <t>土楼</t>
  </si>
  <si>
    <t>曾宪金</t>
  </si>
  <si>
    <t>曾土根</t>
  </si>
  <si>
    <t>136****3501</t>
  </si>
  <si>
    <t>曾广廷</t>
  </si>
  <si>
    <t>350424****1438</t>
  </si>
  <si>
    <t>151****3850</t>
  </si>
  <si>
    <t>曾样林</t>
  </si>
  <si>
    <t>138****2762</t>
  </si>
  <si>
    <t>塘坑尾</t>
  </si>
  <si>
    <t>周含启</t>
  </si>
  <si>
    <t>350424****1419</t>
  </si>
  <si>
    <t>138****9151</t>
  </si>
  <si>
    <t>周光熖</t>
  </si>
  <si>
    <t>138****2868</t>
  </si>
  <si>
    <t>余正能</t>
  </si>
  <si>
    <t>183****9362</t>
  </si>
  <si>
    <t>宁爵禄</t>
  </si>
  <si>
    <t>187****0326</t>
  </si>
  <si>
    <t>赖家栋</t>
  </si>
  <si>
    <t>134****0670</t>
  </si>
  <si>
    <t>长科</t>
  </si>
  <si>
    <t>周正浪</t>
  </si>
  <si>
    <t>134****6839</t>
  </si>
  <si>
    <t>周正易</t>
  </si>
  <si>
    <t>152****6535</t>
  </si>
  <si>
    <t>南山下</t>
  </si>
  <si>
    <t>宁长金</t>
  </si>
  <si>
    <t>159****6569</t>
  </si>
  <si>
    <t>宁土根</t>
  </si>
  <si>
    <t>138****1035</t>
  </si>
  <si>
    <t>宁桂春</t>
  </si>
  <si>
    <t>134****7270</t>
  </si>
  <si>
    <t>宁富宝</t>
  </si>
  <si>
    <t>159****6065</t>
  </si>
  <si>
    <t>宁千森</t>
  </si>
  <si>
    <t>139****8580</t>
  </si>
  <si>
    <t>宁元海</t>
  </si>
  <si>
    <t>158****1562</t>
  </si>
  <si>
    <t>坳背科</t>
  </si>
  <si>
    <t>吴显镜</t>
  </si>
  <si>
    <t>350424****1450</t>
  </si>
  <si>
    <t>133****6125</t>
  </si>
  <si>
    <t>吴军生</t>
  </si>
  <si>
    <t>350424****1471</t>
  </si>
  <si>
    <t>135****4424</t>
  </si>
  <si>
    <t>吴念水</t>
  </si>
  <si>
    <t>350424****1454</t>
  </si>
  <si>
    <t>180****8329</t>
  </si>
  <si>
    <t>吴顺德</t>
  </si>
  <si>
    <t>350424****1475</t>
  </si>
  <si>
    <t>180****2803</t>
  </si>
  <si>
    <t>吴长明</t>
  </si>
  <si>
    <t>133****1805</t>
  </si>
  <si>
    <t>吴东生</t>
  </si>
  <si>
    <t>158****4432</t>
  </si>
  <si>
    <t>王念根</t>
  </si>
  <si>
    <t>135****9327</t>
  </si>
  <si>
    <t>排头</t>
  </si>
  <si>
    <t>赖加增</t>
  </si>
  <si>
    <t>133****9462</t>
  </si>
  <si>
    <t>赖石生</t>
  </si>
  <si>
    <t>133****3487</t>
  </si>
  <si>
    <t>赖金木</t>
  </si>
  <si>
    <t>137****6932</t>
  </si>
  <si>
    <t>赖春寿</t>
  </si>
  <si>
    <t>153****2821</t>
  </si>
  <si>
    <t>李坑组</t>
  </si>
  <si>
    <t>曾万明</t>
  </si>
  <si>
    <t>188****6129</t>
  </si>
  <si>
    <t>巫国水</t>
  </si>
  <si>
    <t>180****8053</t>
  </si>
  <si>
    <t>巫国青</t>
  </si>
  <si>
    <t>350424****1515</t>
  </si>
  <si>
    <t>134****5278</t>
  </si>
  <si>
    <t>巫国高</t>
  </si>
  <si>
    <t>350424****1452</t>
  </si>
  <si>
    <t>153****9722</t>
  </si>
  <si>
    <t>村里组</t>
  </si>
  <si>
    <t>吴大坤</t>
  </si>
  <si>
    <t>138****2613</t>
  </si>
  <si>
    <t>吴庆荣</t>
  </si>
  <si>
    <t>138****4558</t>
  </si>
  <si>
    <t>吴昌彩</t>
  </si>
  <si>
    <t>135****0694</t>
  </si>
  <si>
    <t>嵊上园</t>
  </si>
  <si>
    <t>周曲香</t>
  </si>
  <si>
    <t>350424****1440</t>
  </si>
  <si>
    <t>187****7977</t>
  </si>
  <si>
    <t>周光明</t>
  </si>
  <si>
    <t>350424****1431</t>
  </si>
  <si>
    <t>151****7395</t>
  </si>
  <si>
    <t>周含贵</t>
  </si>
  <si>
    <t>136****4691</t>
  </si>
  <si>
    <t>赖尾香</t>
  </si>
  <si>
    <t>350424****1424</t>
  </si>
  <si>
    <t>134****0678</t>
  </si>
  <si>
    <t>谢国熖</t>
  </si>
  <si>
    <t>134****6396</t>
  </si>
  <si>
    <t>谢其兵</t>
  </si>
  <si>
    <t>187****2135</t>
  </si>
  <si>
    <t>鹅公贵</t>
  </si>
  <si>
    <t>赖赞发</t>
  </si>
  <si>
    <t>135****2190</t>
  </si>
  <si>
    <t>谢其春</t>
  </si>
  <si>
    <t>350424****1436</t>
  </si>
  <si>
    <t>158****1675</t>
  </si>
  <si>
    <t>徐国水</t>
  </si>
  <si>
    <t>133****8912</t>
  </si>
  <si>
    <t>增坊组</t>
  </si>
  <si>
    <t>赖仕潭</t>
  </si>
  <si>
    <t>139****4481</t>
  </si>
  <si>
    <t>赖根金</t>
  </si>
  <si>
    <t>153****1755</t>
  </si>
  <si>
    <t>赖存根</t>
  </si>
  <si>
    <t>350424****1435</t>
  </si>
  <si>
    <t>134****1559</t>
  </si>
  <si>
    <t>赖光发</t>
  </si>
  <si>
    <t>153****2831</t>
  </si>
  <si>
    <t>赖正才</t>
  </si>
  <si>
    <t>135****4362</t>
  </si>
  <si>
    <t>赖家田</t>
  </si>
  <si>
    <t>187****4268</t>
  </si>
  <si>
    <t>赖松荣</t>
  </si>
  <si>
    <t>187****5230</t>
  </si>
  <si>
    <t>邓鑫淼</t>
  </si>
  <si>
    <t>139****3937</t>
  </si>
  <si>
    <t>下洋村</t>
  </si>
  <si>
    <t>黄根清</t>
  </si>
  <si>
    <t>138****8087</t>
  </si>
  <si>
    <t>岭下</t>
  </si>
  <si>
    <t>黄根发</t>
  </si>
  <si>
    <t>134****1973</t>
  </si>
  <si>
    <t>岭上</t>
  </si>
  <si>
    <t>黄永亮</t>
  </si>
  <si>
    <t>187****8038</t>
  </si>
  <si>
    <t>黄禄显</t>
  </si>
  <si>
    <t>159****4143</t>
  </si>
  <si>
    <t>黄宝水</t>
  </si>
  <si>
    <t>139****9237</t>
  </si>
  <si>
    <t>五二</t>
  </si>
  <si>
    <t>张标能</t>
  </si>
  <si>
    <t>138****8832</t>
  </si>
  <si>
    <t>朝一</t>
  </si>
  <si>
    <t>王立洪</t>
  </si>
  <si>
    <t>134****2322</t>
  </si>
  <si>
    <t>王锦标</t>
  </si>
  <si>
    <t>187****3382</t>
  </si>
  <si>
    <t>朝二</t>
  </si>
  <si>
    <t>邱祖洪</t>
  </si>
  <si>
    <t>136****1505</t>
  </si>
  <si>
    <t>王占根</t>
  </si>
  <si>
    <t>136****2469</t>
  </si>
  <si>
    <t>防修</t>
  </si>
  <si>
    <t>邱永文</t>
  </si>
  <si>
    <t>136****5351</t>
  </si>
  <si>
    <t>邱文明</t>
  </si>
  <si>
    <t>151****0632</t>
  </si>
  <si>
    <t>余银波</t>
  </si>
  <si>
    <t>152****7315</t>
  </si>
  <si>
    <t>王伙成</t>
  </si>
  <si>
    <t>137****0326</t>
  </si>
  <si>
    <t>留地</t>
  </si>
  <si>
    <t>王爱仔</t>
  </si>
  <si>
    <t>138****9951</t>
  </si>
  <si>
    <t>王伙亮</t>
  </si>
  <si>
    <t>183****6240</t>
  </si>
  <si>
    <t>王桂生</t>
  </si>
  <si>
    <t>134****2557</t>
  </si>
  <si>
    <t>黄优金</t>
  </si>
  <si>
    <t>山背</t>
  </si>
  <si>
    <t>158****2967</t>
  </si>
  <si>
    <t>邱波兴</t>
  </si>
  <si>
    <t>159****6258</t>
  </si>
  <si>
    <t>王启增</t>
  </si>
  <si>
    <t>139****2537</t>
  </si>
  <si>
    <t>余荣金</t>
  </si>
  <si>
    <t>158****0623</t>
  </si>
  <si>
    <t>兰耀发</t>
  </si>
  <si>
    <t>183****0217</t>
  </si>
  <si>
    <t>王寿清</t>
  </si>
  <si>
    <t>139****3129</t>
  </si>
  <si>
    <t>吴大生</t>
  </si>
  <si>
    <t>139****6717</t>
  </si>
  <si>
    <t>吴石根</t>
  </si>
  <si>
    <t>136****9876</t>
  </si>
  <si>
    <t>王启辉</t>
  </si>
  <si>
    <t>138****9628</t>
  </si>
  <si>
    <t>五一</t>
  </si>
  <si>
    <t>杨福如</t>
  </si>
  <si>
    <t>139****9623</t>
  </si>
  <si>
    <t>杨银春</t>
  </si>
  <si>
    <t>138****2051</t>
  </si>
  <si>
    <t>杨邦贵</t>
  </si>
  <si>
    <t>158****5576</t>
  </si>
  <si>
    <t>杨福根</t>
  </si>
  <si>
    <t>182****8525</t>
  </si>
  <si>
    <t>王金旺</t>
  </si>
  <si>
    <t>350424****437</t>
  </si>
  <si>
    <t>187****2217</t>
  </si>
  <si>
    <t>王生旺</t>
  </si>
  <si>
    <t>350425****1410</t>
  </si>
  <si>
    <t>139****7183</t>
  </si>
  <si>
    <t>王立铭</t>
  </si>
  <si>
    <t>138****3019</t>
  </si>
  <si>
    <t>王永贤</t>
  </si>
  <si>
    <t>134****7058</t>
  </si>
  <si>
    <t>王根清</t>
  </si>
  <si>
    <t>059****8083</t>
  </si>
  <si>
    <t>王能辉</t>
  </si>
  <si>
    <t>135****5051</t>
  </si>
  <si>
    <t>王文清</t>
  </si>
  <si>
    <t>周荣秀</t>
  </si>
  <si>
    <t>350424****1465</t>
  </si>
  <si>
    <t>王立华</t>
  </si>
  <si>
    <t>王立祥</t>
  </si>
  <si>
    <t>审家</t>
  </si>
  <si>
    <t>王德成</t>
  </si>
  <si>
    <t>王玉清</t>
  </si>
  <si>
    <t>135****9385</t>
  </si>
  <si>
    <t>邱山村</t>
  </si>
  <si>
    <t>陈日昱</t>
  </si>
  <si>
    <t>138****2846</t>
  </si>
  <si>
    <t>早角嵊组</t>
  </si>
  <si>
    <t>陈永焰</t>
  </si>
  <si>
    <t>139****7572</t>
  </si>
  <si>
    <t>官塅组</t>
  </si>
  <si>
    <t>陈船水</t>
  </si>
  <si>
    <t>136****0557</t>
  </si>
  <si>
    <t>茶山下组</t>
  </si>
  <si>
    <t>陈金辉</t>
  </si>
  <si>
    <t>188****8600</t>
  </si>
  <si>
    <t>沿口村</t>
  </si>
  <si>
    <t>吴良金</t>
  </si>
  <si>
    <t>138****5901</t>
  </si>
  <si>
    <t>路头排</t>
  </si>
  <si>
    <t>吴承根</t>
  </si>
  <si>
    <t>138****9250</t>
  </si>
  <si>
    <t>吴其猛</t>
  </si>
  <si>
    <t>187****0359</t>
  </si>
  <si>
    <t>坝里</t>
  </si>
  <si>
    <t>王顺福</t>
  </si>
  <si>
    <t>158****4938</t>
  </si>
  <si>
    <t>王善庆</t>
  </si>
  <si>
    <t>151****3200</t>
  </si>
  <si>
    <t>王家荣</t>
  </si>
  <si>
    <t>187****1679</t>
  </si>
  <si>
    <t>赖长春</t>
  </si>
  <si>
    <t>159****0695</t>
  </si>
  <si>
    <t>王金辉</t>
  </si>
  <si>
    <t>134****0268</t>
  </si>
  <si>
    <t>吴世铨</t>
  </si>
  <si>
    <t>136****7917</t>
  </si>
  <si>
    <t>赖云发</t>
  </si>
  <si>
    <t>159****3749</t>
  </si>
  <si>
    <t>赖发水</t>
  </si>
  <si>
    <t>187****5580</t>
  </si>
  <si>
    <t>赖赞根</t>
  </si>
  <si>
    <t>189****6578</t>
  </si>
  <si>
    <t>三组</t>
  </si>
  <si>
    <t>赖玉镜</t>
  </si>
  <si>
    <t>159****3979</t>
  </si>
  <si>
    <t>赖家富</t>
  </si>
  <si>
    <t>159****3516</t>
  </si>
  <si>
    <t>赖东根</t>
  </si>
  <si>
    <t>151****8309</t>
  </si>
  <si>
    <t>巫一组</t>
  </si>
  <si>
    <t>巫林通</t>
  </si>
  <si>
    <t>350424****145X</t>
  </si>
  <si>
    <t>134****1298</t>
  </si>
  <si>
    <t>巫朝炳</t>
  </si>
  <si>
    <t>138****1282</t>
  </si>
  <si>
    <t>巫二组</t>
  </si>
  <si>
    <t>巫松生</t>
  </si>
  <si>
    <t>675****1679</t>
  </si>
  <si>
    <t>巫祥金</t>
  </si>
  <si>
    <t>134****2298</t>
  </si>
  <si>
    <t>巫生兴</t>
  </si>
  <si>
    <t>187****8035</t>
  </si>
  <si>
    <t>巫立荣</t>
  </si>
  <si>
    <t>138****6631</t>
  </si>
  <si>
    <t>巫立能</t>
  </si>
  <si>
    <t>158****1180</t>
  </si>
  <si>
    <t>巫进才</t>
  </si>
  <si>
    <t>173****1526</t>
  </si>
  <si>
    <t>邱生财</t>
  </si>
  <si>
    <t>138****4931</t>
  </si>
  <si>
    <t>破溪</t>
  </si>
  <si>
    <t>巫根旺</t>
  </si>
  <si>
    <t>151****6501</t>
  </si>
  <si>
    <t>李佑清</t>
  </si>
  <si>
    <t>158****4939</t>
  </si>
  <si>
    <t>李启云</t>
  </si>
  <si>
    <t>188****0377</t>
  </si>
  <si>
    <t>陈辉东</t>
  </si>
  <si>
    <t>152****0768</t>
  </si>
  <si>
    <t>王水清</t>
  </si>
  <si>
    <t>138****3203</t>
  </si>
  <si>
    <t>陈光炎</t>
  </si>
  <si>
    <t>138****0083</t>
  </si>
  <si>
    <t>茶园墩</t>
  </si>
  <si>
    <t>宁元稳</t>
  </si>
  <si>
    <t>152****6935</t>
  </si>
  <si>
    <t>宁群水</t>
  </si>
  <si>
    <t>151****4605</t>
  </si>
  <si>
    <t>张祖银</t>
  </si>
  <si>
    <t>138****3031</t>
  </si>
  <si>
    <t>巫根荣</t>
  </si>
  <si>
    <t>150****5325</t>
  </si>
  <si>
    <t>海丰</t>
  </si>
  <si>
    <t>朱宗庆</t>
  </si>
  <si>
    <t>131****9669</t>
  </si>
  <si>
    <t>下屋组</t>
  </si>
  <si>
    <t>曾隆生</t>
  </si>
  <si>
    <t>138****2907</t>
  </si>
  <si>
    <t>曾先林</t>
  </si>
  <si>
    <t>350424****4117</t>
  </si>
  <si>
    <t>138****3795</t>
  </si>
  <si>
    <t>曾群英</t>
  </si>
  <si>
    <t>180****0897</t>
  </si>
  <si>
    <t>曾柒女</t>
  </si>
  <si>
    <t>350424****1432</t>
  </si>
  <si>
    <t>138****9443</t>
  </si>
  <si>
    <t>邱永生</t>
  </si>
  <si>
    <t>152****0941</t>
  </si>
  <si>
    <t>陈腾根</t>
  </si>
  <si>
    <t>180****2935</t>
  </si>
  <si>
    <t>陈进玉</t>
  </si>
  <si>
    <t>136****5395</t>
  </si>
  <si>
    <t>瓦寮排组</t>
  </si>
  <si>
    <t>曾光华</t>
  </si>
  <si>
    <t>189****9046</t>
  </si>
  <si>
    <t>曾金远</t>
  </si>
  <si>
    <t>138****0283</t>
  </si>
  <si>
    <t>曾福生</t>
  </si>
  <si>
    <t>136****5653</t>
  </si>
  <si>
    <t>曾时钟</t>
  </si>
  <si>
    <t>675****6369</t>
  </si>
  <si>
    <t>曾长根</t>
  </si>
  <si>
    <t>133****8356</t>
  </si>
  <si>
    <t>曾光庆</t>
  </si>
  <si>
    <t>136****6098</t>
  </si>
  <si>
    <t>银外组</t>
  </si>
  <si>
    <t>雷先海</t>
  </si>
  <si>
    <t>135****9749</t>
  </si>
  <si>
    <t>吴亮福</t>
  </si>
  <si>
    <t>138****7851</t>
  </si>
  <si>
    <t>伍木水</t>
  </si>
  <si>
    <t>153****4984</t>
  </si>
  <si>
    <t>银内组</t>
  </si>
  <si>
    <t>张清水</t>
  </si>
  <si>
    <t>675****6955</t>
  </si>
  <si>
    <t>曾海光</t>
  </si>
  <si>
    <t>187****1769</t>
  </si>
  <si>
    <t>井尾坑</t>
  </si>
  <si>
    <t>李正辉</t>
  </si>
  <si>
    <t>136****4975</t>
  </si>
  <si>
    <t>东方组</t>
  </si>
  <si>
    <t>彭祥山</t>
  </si>
  <si>
    <t>183****8623</t>
  </si>
  <si>
    <t>潘移来</t>
  </si>
  <si>
    <t>153****3884</t>
  </si>
  <si>
    <t>榨树下</t>
  </si>
  <si>
    <t>赖光兴</t>
  </si>
  <si>
    <t>159****6958</t>
  </si>
  <si>
    <t>上路坑</t>
  </si>
  <si>
    <t>范生茂</t>
  </si>
  <si>
    <t>158****1764</t>
  </si>
  <si>
    <t>上一组</t>
  </si>
  <si>
    <t>134****0669</t>
  </si>
  <si>
    <t>赖彩东</t>
  </si>
  <si>
    <t>138****4290</t>
  </si>
  <si>
    <t>陈国财</t>
  </si>
  <si>
    <t>675****6322</t>
  </si>
  <si>
    <t>赖光福</t>
  </si>
  <si>
    <t>136****2385</t>
  </si>
  <si>
    <t>下一组</t>
  </si>
  <si>
    <t>赖瑞玉</t>
  </si>
  <si>
    <t>187****0393</t>
  </si>
  <si>
    <t>赖子春</t>
  </si>
  <si>
    <t>187****4808</t>
  </si>
  <si>
    <t>七组</t>
  </si>
  <si>
    <t>赖德生</t>
  </si>
  <si>
    <t>350424****1453</t>
  </si>
  <si>
    <t>133****6503</t>
  </si>
  <si>
    <t>赖家生</t>
  </si>
  <si>
    <t>675****6983</t>
  </si>
  <si>
    <t>赖强明</t>
  </si>
  <si>
    <t>139****7682</t>
  </si>
  <si>
    <t>赖樟佬</t>
  </si>
  <si>
    <t>134****9636</t>
  </si>
  <si>
    <t>赖文生</t>
  </si>
  <si>
    <t>137****0393</t>
  </si>
  <si>
    <t>赖双老</t>
  </si>
  <si>
    <t>151****5172</t>
  </si>
  <si>
    <t>赖绍龙</t>
  </si>
  <si>
    <t>153****6605</t>
  </si>
  <si>
    <t>杨城村</t>
  </si>
  <si>
    <t>谢廉生</t>
  </si>
  <si>
    <t>139****7776</t>
  </si>
  <si>
    <t>小溪组</t>
  </si>
  <si>
    <t>谢辉老</t>
  </si>
  <si>
    <t>138****4589</t>
  </si>
  <si>
    <t>邱加帮</t>
  </si>
  <si>
    <t>136****7188</t>
  </si>
  <si>
    <t>邱恒辉</t>
  </si>
  <si>
    <t>350424****1514</t>
  </si>
  <si>
    <t>138****1230</t>
  </si>
  <si>
    <t>谢建华</t>
  </si>
  <si>
    <t>139****3958</t>
  </si>
  <si>
    <t>151****5373</t>
  </si>
  <si>
    <t>谢显斌</t>
  </si>
  <si>
    <t>137****7303</t>
  </si>
  <si>
    <t>杨城组</t>
  </si>
  <si>
    <t>郑远彬</t>
  </si>
  <si>
    <t>陈伙华</t>
  </si>
  <si>
    <t>138****2191</t>
  </si>
  <si>
    <t>谢良金</t>
  </si>
  <si>
    <t>152****7432</t>
  </si>
  <si>
    <t>郑远松</t>
  </si>
  <si>
    <t>152****9738</t>
  </si>
  <si>
    <t>谌茂发</t>
  </si>
  <si>
    <t>135****9139</t>
  </si>
  <si>
    <t>谌光水</t>
  </si>
  <si>
    <t>137****6835</t>
  </si>
  <si>
    <t>墩上组</t>
  </si>
  <si>
    <t>柳宜新</t>
  </si>
  <si>
    <t>182****4395</t>
  </si>
  <si>
    <t>雷水生</t>
  </si>
  <si>
    <t>188****7669</t>
  </si>
  <si>
    <t>雷泽兴</t>
  </si>
  <si>
    <t>153****6679</t>
  </si>
  <si>
    <t>际坑组</t>
  </si>
  <si>
    <t>邱土秀</t>
  </si>
  <si>
    <t>350424****1429</t>
  </si>
  <si>
    <t>182****6933</t>
  </si>
  <si>
    <t>邱加权</t>
  </si>
  <si>
    <t>159****3748</t>
  </si>
  <si>
    <t>邱加能</t>
  </si>
  <si>
    <t>139****5301</t>
  </si>
  <si>
    <t>邱曲财</t>
  </si>
  <si>
    <t>159****2690</t>
  </si>
  <si>
    <t>塘尾坑组</t>
  </si>
  <si>
    <t>朱发旭</t>
  </si>
  <si>
    <t>135****9383</t>
  </si>
  <si>
    <t>朱绍光</t>
  </si>
  <si>
    <t>138****9818</t>
  </si>
  <si>
    <t>朱绍华</t>
  </si>
  <si>
    <t>150****9625</t>
  </si>
  <si>
    <t>朱发运</t>
  </si>
  <si>
    <t>152****3792</t>
  </si>
  <si>
    <t>朱祥汉</t>
  </si>
  <si>
    <t>182****0255</t>
  </si>
  <si>
    <t>座树下组</t>
  </si>
  <si>
    <t>刘德水</t>
  </si>
  <si>
    <t>136****7751</t>
  </si>
  <si>
    <t>刘炳春</t>
  </si>
  <si>
    <t>153****0690</t>
  </si>
  <si>
    <t>徐上组</t>
  </si>
  <si>
    <t>徐道文</t>
  </si>
  <si>
    <t>159****6048</t>
  </si>
  <si>
    <t>徐天思</t>
  </si>
  <si>
    <t>138****7521</t>
  </si>
  <si>
    <t>徐增金</t>
  </si>
  <si>
    <t>138****2788</t>
  </si>
  <si>
    <t>徐下组</t>
  </si>
  <si>
    <t>徐国斌</t>
  </si>
  <si>
    <t>187****3406</t>
  </si>
  <si>
    <t>徐天金</t>
  </si>
  <si>
    <t>137****7901</t>
  </si>
  <si>
    <t>徐天泳</t>
  </si>
  <si>
    <t>350424****1458</t>
  </si>
  <si>
    <t>徐贵龙</t>
  </si>
  <si>
    <t>138****9447</t>
  </si>
  <si>
    <t>徐正勋</t>
  </si>
  <si>
    <t>159****5260</t>
  </si>
  <si>
    <t>中寮组</t>
  </si>
  <si>
    <t>危兴球</t>
  </si>
  <si>
    <t>139****3741</t>
  </si>
  <si>
    <t>危兴荣</t>
  </si>
  <si>
    <t>138****0296</t>
  </si>
  <si>
    <t>郑圣江</t>
  </si>
  <si>
    <t>138****2408</t>
  </si>
  <si>
    <t>王水长</t>
  </si>
  <si>
    <t>138****5022</t>
  </si>
  <si>
    <t>危兴炎</t>
  </si>
  <si>
    <t>136****6567</t>
  </si>
  <si>
    <t>张坊村</t>
  </si>
  <si>
    <t>官泽亮</t>
  </si>
  <si>
    <t>137****7579</t>
  </si>
  <si>
    <t>庭下</t>
  </si>
  <si>
    <t>官日荣</t>
  </si>
  <si>
    <t>135****2143</t>
  </si>
  <si>
    <t>官燕清</t>
  </si>
  <si>
    <t>139****8765</t>
  </si>
  <si>
    <t>桥头</t>
  </si>
  <si>
    <t>张根云</t>
  </si>
  <si>
    <t>133****0053</t>
  </si>
  <si>
    <t>张坤明</t>
  </si>
  <si>
    <t>134****0682</t>
  </si>
  <si>
    <t>张国华</t>
  </si>
  <si>
    <t>159****7257</t>
  </si>
  <si>
    <t>范日能</t>
  </si>
  <si>
    <t>134****7280</t>
  </si>
  <si>
    <t>周春云</t>
  </si>
  <si>
    <t>138****0341</t>
  </si>
  <si>
    <t>张耀宗</t>
  </si>
  <si>
    <t>136****6563</t>
  </si>
  <si>
    <t>张耀金</t>
  </si>
  <si>
    <t>138****7113</t>
  </si>
  <si>
    <t>井背</t>
  </si>
  <si>
    <t>周城珠</t>
  </si>
  <si>
    <t>350424****1446</t>
  </si>
  <si>
    <t>188****0955</t>
  </si>
  <si>
    <t>周含芳</t>
  </si>
  <si>
    <t>135****5887</t>
  </si>
  <si>
    <t>周长青</t>
  </si>
  <si>
    <t>350424****1490</t>
  </si>
  <si>
    <t>150****9895</t>
  </si>
  <si>
    <t>周增金</t>
  </si>
  <si>
    <t>134****7775</t>
  </si>
  <si>
    <t>周金水</t>
  </si>
  <si>
    <t>134****7518</t>
  </si>
  <si>
    <t>周春木</t>
  </si>
  <si>
    <t>182****2895</t>
  </si>
  <si>
    <t>周桂攀</t>
  </si>
  <si>
    <t>138****5851</t>
  </si>
  <si>
    <t>周含生</t>
  </si>
  <si>
    <t>139****9572</t>
  </si>
  <si>
    <t>黄沙潭</t>
  </si>
  <si>
    <t>周含林</t>
  </si>
  <si>
    <t>137****7948</t>
  </si>
  <si>
    <t>周树荣</t>
  </si>
  <si>
    <t>158****5341</t>
  </si>
  <si>
    <t>周响福</t>
  </si>
  <si>
    <t>138****0238</t>
  </si>
  <si>
    <t>周含盛</t>
  </si>
  <si>
    <t>138****0340</t>
  </si>
  <si>
    <t>村内</t>
  </si>
  <si>
    <t>管祖根</t>
  </si>
  <si>
    <t>135****9232</t>
  </si>
  <si>
    <t>管新炉</t>
  </si>
  <si>
    <t>134****7068</t>
  </si>
  <si>
    <t>管福寿</t>
  </si>
  <si>
    <t>153****2830</t>
  </si>
  <si>
    <t>下山</t>
  </si>
  <si>
    <t>潘发根</t>
  </si>
  <si>
    <t>大洋</t>
  </si>
  <si>
    <t xml:space="preserve">张朝文 </t>
  </si>
  <si>
    <t>189****2253</t>
  </si>
  <si>
    <t>管光椿</t>
  </si>
  <si>
    <t>133****7819</t>
  </si>
  <si>
    <t>管伟斌</t>
  </si>
  <si>
    <t>159****4826</t>
  </si>
  <si>
    <t>儒地村</t>
  </si>
  <si>
    <t>王银兴</t>
  </si>
  <si>
    <t>158****4894</t>
  </si>
  <si>
    <t>儒下</t>
  </si>
  <si>
    <t>邱先标</t>
  </si>
  <si>
    <t>139****6329</t>
  </si>
  <si>
    <t>187****1708</t>
  </si>
  <si>
    <t>归洋坑</t>
  </si>
  <si>
    <t>吴陆根</t>
  </si>
  <si>
    <t>182****0739</t>
  </si>
  <si>
    <t>增畲</t>
  </si>
  <si>
    <t>邱贵亮</t>
  </si>
  <si>
    <t>153****9605</t>
  </si>
  <si>
    <t>谌仕瑞</t>
  </si>
  <si>
    <t>138****9757</t>
  </si>
  <si>
    <t>梅坑</t>
  </si>
  <si>
    <t>余才能</t>
  </si>
  <si>
    <t>136****7536</t>
  </si>
  <si>
    <t>王邦兴</t>
  </si>
  <si>
    <t>135****5551</t>
  </si>
  <si>
    <t>大岭</t>
  </si>
  <si>
    <t>丁华飞</t>
  </si>
  <si>
    <t>134****9313</t>
  </si>
  <si>
    <t>儒上</t>
  </si>
  <si>
    <t>徐贤香</t>
  </si>
  <si>
    <t>137****8571</t>
  </si>
  <si>
    <t>王立春</t>
  </si>
  <si>
    <t>159****3948</t>
  </si>
  <si>
    <t>庙前村</t>
  </si>
  <si>
    <t>陈和东</t>
  </si>
  <si>
    <t>137****6828</t>
  </si>
  <si>
    <t>李子段</t>
  </si>
  <si>
    <t>陈和灿</t>
  </si>
  <si>
    <t>153****5541</t>
  </si>
  <si>
    <t>陈伙狗</t>
  </si>
  <si>
    <t>135****4771</t>
  </si>
  <si>
    <t>廖生辉</t>
  </si>
  <si>
    <t>138****6303</t>
  </si>
  <si>
    <t>街上组</t>
  </si>
  <si>
    <t>陈志和</t>
  </si>
  <si>
    <t>153****7805</t>
  </si>
  <si>
    <t>陈生和</t>
  </si>
  <si>
    <t>136****2739</t>
  </si>
  <si>
    <t>雷光生</t>
  </si>
  <si>
    <t>135****3428</t>
  </si>
  <si>
    <t>桥头组</t>
  </si>
  <si>
    <t>朱承洪</t>
  </si>
  <si>
    <t>151****5331</t>
  </si>
  <si>
    <t>朱承从</t>
  </si>
  <si>
    <t>138****2170</t>
  </si>
  <si>
    <t>朱承发</t>
  </si>
  <si>
    <t>152****0760</t>
  </si>
  <si>
    <t>庄下组</t>
  </si>
  <si>
    <t>雷发金</t>
  </si>
  <si>
    <t>136****9243</t>
  </si>
  <si>
    <t>新屋下组</t>
  </si>
  <si>
    <t>雷样根</t>
  </si>
  <si>
    <t>138****0746</t>
  </si>
  <si>
    <t>雷春洪</t>
  </si>
  <si>
    <t>138****0755</t>
  </si>
  <si>
    <t>禾排组</t>
  </si>
  <si>
    <t>雷发炳</t>
  </si>
  <si>
    <t>139****0627</t>
  </si>
  <si>
    <t>雷春魁</t>
  </si>
  <si>
    <t>136****0142</t>
  </si>
  <si>
    <t>朱友根</t>
  </si>
  <si>
    <t>350421****1414</t>
  </si>
  <si>
    <t>135****4853</t>
  </si>
  <si>
    <t>雷永坤</t>
  </si>
  <si>
    <t>137****7358</t>
  </si>
  <si>
    <t>陈新章</t>
  </si>
  <si>
    <t>187****1959</t>
  </si>
  <si>
    <t>雷检能</t>
  </si>
  <si>
    <t>138****7417</t>
  </si>
  <si>
    <t>岭上组</t>
  </si>
  <si>
    <t>雷永建</t>
  </si>
  <si>
    <t>152****5016</t>
  </si>
  <si>
    <t>下土楼组</t>
  </si>
  <si>
    <t>柳宜玉</t>
  </si>
  <si>
    <t>139****0640</t>
  </si>
  <si>
    <t>柳响水</t>
  </si>
  <si>
    <t>151****7957</t>
  </si>
  <si>
    <t>柳家组</t>
  </si>
  <si>
    <t>陈炳伙</t>
  </si>
  <si>
    <t>134****6213</t>
  </si>
  <si>
    <t>社甲桥组</t>
  </si>
  <si>
    <t>陈贵顺</t>
  </si>
  <si>
    <t>350424****1456</t>
  </si>
  <si>
    <t>189****6803</t>
  </si>
  <si>
    <t>陈日雄</t>
  </si>
  <si>
    <t>138****7962</t>
  </si>
  <si>
    <t>场坑组</t>
  </si>
  <si>
    <t>张生林</t>
  </si>
  <si>
    <t>159****3520</t>
  </si>
  <si>
    <t>罗元组</t>
  </si>
  <si>
    <t>138****2176</t>
  </si>
  <si>
    <t>曾福炎</t>
  </si>
  <si>
    <t>139****9420</t>
  </si>
  <si>
    <t>李九明</t>
  </si>
  <si>
    <t>189****3058</t>
  </si>
  <si>
    <t>谌祥福</t>
  </si>
  <si>
    <t>135****4979</t>
  </si>
  <si>
    <t>谌生金</t>
  </si>
  <si>
    <t>139****8162</t>
  </si>
  <si>
    <t>谌祥金</t>
  </si>
  <si>
    <t>138****2759</t>
  </si>
  <si>
    <t>谌祥水</t>
  </si>
  <si>
    <t>老屋下组</t>
  </si>
  <si>
    <t>雷春松</t>
  </si>
  <si>
    <t>138****4639</t>
  </si>
  <si>
    <t>曾家良</t>
  </si>
  <si>
    <t>134****8568</t>
  </si>
  <si>
    <t>朱绍樑</t>
  </si>
  <si>
    <t>138****8369</t>
  </si>
  <si>
    <t>下付村</t>
  </si>
  <si>
    <t>杨荣清</t>
  </si>
  <si>
    <t>151****1002</t>
  </si>
  <si>
    <t>杨日珍</t>
  </si>
  <si>
    <t>136****2384</t>
  </si>
  <si>
    <t>杨日荣</t>
  </si>
  <si>
    <t>187****7997</t>
  </si>
  <si>
    <t>嵊上</t>
  </si>
  <si>
    <t>杨生清</t>
  </si>
  <si>
    <t>152****6862</t>
  </si>
  <si>
    <t>上地</t>
  </si>
  <si>
    <t>邱菊香</t>
  </si>
  <si>
    <t>675****8113</t>
  </si>
  <si>
    <t>永顺</t>
  </si>
  <si>
    <t>付和生</t>
  </si>
  <si>
    <t>158****3502</t>
  </si>
  <si>
    <t>付云高</t>
  </si>
  <si>
    <t>136****2043</t>
  </si>
  <si>
    <t>前屋</t>
  </si>
  <si>
    <t>付小清</t>
  </si>
  <si>
    <t>350424****1428</t>
  </si>
  <si>
    <t>138****4563</t>
  </si>
  <si>
    <t>新塘尾</t>
  </si>
  <si>
    <t>付山羊</t>
  </si>
  <si>
    <t>159****1656</t>
  </si>
  <si>
    <t>里屋组</t>
  </si>
  <si>
    <t>吴朝剑</t>
  </si>
  <si>
    <t>180****5173</t>
  </si>
  <si>
    <t>上付组</t>
  </si>
  <si>
    <t>付翠松</t>
  </si>
  <si>
    <t>138****9829</t>
  </si>
  <si>
    <t>苍岭上</t>
  </si>
  <si>
    <t>付立冬</t>
  </si>
  <si>
    <t>138****5129</t>
  </si>
  <si>
    <t>付春茂</t>
  </si>
  <si>
    <t>152****9321</t>
  </si>
  <si>
    <t>永顺组</t>
  </si>
  <si>
    <t>付成玉</t>
  </si>
  <si>
    <t>152****4869</t>
  </si>
  <si>
    <t>付瑞金</t>
  </si>
  <si>
    <t>139****3396</t>
  </si>
  <si>
    <t>付荣金</t>
  </si>
  <si>
    <t>158****5764</t>
  </si>
  <si>
    <t>安寨村</t>
  </si>
  <si>
    <t>邱水木</t>
  </si>
  <si>
    <t>187****5483</t>
  </si>
  <si>
    <t>红头</t>
  </si>
  <si>
    <t>邱考生</t>
  </si>
  <si>
    <t>151****6818</t>
  </si>
  <si>
    <t>井边</t>
  </si>
  <si>
    <t>邱木旺</t>
  </si>
  <si>
    <t>136****6638</t>
  </si>
  <si>
    <t>邱禄清</t>
  </si>
  <si>
    <t>138****5688</t>
  </si>
  <si>
    <t>付成秀</t>
  </si>
  <si>
    <t>675****1027</t>
  </si>
  <si>
    <t>上里家</t>
  </si>
  <si>
    <t>付茂盛</t>
  </si>
  <si>
    <t>675****1662</t>
  </si>
  <si>
    <t>付永伙</t>
  </si>
  <si>
    <t>187****8759</t>
  </si>
  <si>
    <t>邱华彬</t>
  </si>
  <si>
    <t>136****7289</t>
  </si>
  <si>
    <t>邱承华</t>
  </si>
  <si>
    <t>137****7928</t>
  </si>
  <si>
    <t>付贤水</t>
  </si>
  <si>
    <t>136****2709</t>
  </si>
  <si>
    <t>付贤坤</t>
  </si>
  <si>
    <t>151****9665</t>
  </si>
  <si>
    <t>付永科</t>
  </si>
  <si>
    <t>158****1370</t>
  </si>
  <si>
    <t>甲溪</t>
  </si>
  <si>
    <t>邱先彬</t>
  </si>
  <si>
    <t>159****1422</t>
  </si>
  <si>
    <t>邱承伙</t>
  </si>
  <si>
    <t>138****4838</t>
  </si>
  <si>
    <t>赖下</t>
  </si>
  <si>
    <t>邱金顺</t>
  </si>
  <si>
    <t>138****4763</t>
  </si>
  <si>
    <t>邱顺桂</t>
  </si>
  <si>
    <t>159****6467</t>
  </si>
  <si>
    <t>邱金兴</t>
  </si>
  <si>
    <t>136****3355</t>
  </si>
  <si>
    <t>邱优金</t>
  </si>
  <si>
    <t>150****5417</t>
  </si>
  <si>
    <t>邱先辉</t>
  </si>
  <si>
    <t>138****2726</t>
  </si>
  <si>
    <t>邱先科</t>
  </si>
  <si>
    <t>159****5031</t>
  </si>
  <si>
    <t>邱祖斌</t>
  </si>
  <si>
    <t>138****9965</t>
  </si>
  <si>
    <t>邱先利</t>
  </si>
  <si>
    <t>136****0037</t>
  </si>
  <si>
    <t>付家</t>
  </si>
  <si>
    <t>付永峰</t>
  </si>
  <si>
    <t>150****3648</t>
  </si>
  <si>
    <t>傅全坚</t>
  </si>
  <si>
    <t>151****5659</t>
  </si>
  <si>
    <t>付木彬</t>
  </si>
  <si>
    <t>159****6209</t>
  </si>
  <si>
    <t>外下</t>
  </si>
  <si>
    <t>35.424****1411</t>
  </si>
  <si>
    <t>134****0726</t>
  </si>
  <si>
    <t>曾福喜</t>
  </si>
  <si>
    <t>350424****1455</t>
  </si>
  <si>
    <t>159****6568</t>
  </si>
  <si>
    <t>邱熖坤</t>
  </si>
  <si>
    <t>139****7828</t>
  </si>
  <si>
    <t>邱冬元</t>
  </si>
  <si>
    <t>187****9687</t>
  </si>
  <si>
    <t>水东坑</t>
  </si>
  <si>
    <t>黄小飞</t>
  </si>
  <si>
    <t>135****5226</t>
  </si>
  <si>
    <t>黄强生</t>
  </si>
  <si>
    <t>180****3965</t>
  </si>
  <si>
    <t>黄爵恩</t>
  </si>
  <si>
    <t>139****7767</t>
  </si>
  <si>
    <t>土楼组</t>
  </si>
  <si>
    <t>邱承朝</t>
  </si>
  <si>
    <t>137****0470</t>
  </si>
  <si>
    <t>红头组</t>
  </si>
  <si>
    <t>邱先坤</t>
  </si>
  <si>
    <t>187****215</t>
  </si>
  <si>
    <t>棠地村</t>
  </si>
  <si>
    <t>范锦明</t>
  </si>
  <si>
    <t>159****7997</t>
  </si>
  <si>
    <t>范利根</t>
  </si>
  <si>
    <t>158****0160</t>
  </si>
  <si>
    <t>范长旺</t>
  </si>
  <si>
    <t>138****9272</t>
  </si>
  <si>
    <t>范凤林</t>
  </si>
  <si>
    <t>159****4560</t>
  </si>
  <si>
    <t>上谢村</t>
  </si>
  <si>
    <t>张福寿</t>
  </si>
  <si>
    <t>137****7305</t>
  </si>
  <si>
    <t>巷溪组</t>
  </si>
  <si>
    <t>张家柱</t>
  </si>
  <si>
    <t>133****6132</t>
  </si>
  <si>
    <t>张新辉</t>
  </si>
  <si>
    <t>138****1615</t>
  </si>
  <si>
    <t>宁良昌</t>
  </si>
  <si>
    <t>138****8219</t>
  </si>
  <si>
    <t>乌石坑组</t>
  </si>
  <si>
    <t>余清旺</t>
  </si>
  <si>
    <t>188****3273</t>
  </si>
  <si>
    <t>余祥发</t>
  </si>
  <si>
    <t>150****6529</t>
  </si>
  <si>
    <t>余祥水</t>
  </si>
  <si>
    <t>182****0476</t>
  </si>
  <si>
    <t>余祥兴</t>
  </si>
  <si>
    <t>188****4301</t>
  </si>
  <si>
    <t>土楼上组</t>
  </si>
  <si>
    <t>余根伙</t>
  </si>
  <si>
    <t>350424****149X</t>
  </si>
  <si>
    <t>152****3871</t>
  </si>
  <si>
    <t>周流金</t>
  </si>
  <si>
    <t>330823****4331</t>
  </si>
  <si>
    <t>135****5631</t>
  </si>
  <si>
    <t>余刘郎</t>
  </si>
  <si>
    <t>187****7611</t>
  </si>
  <si>
    <t>邱贵能</t>
  </si>
  <si>
    <t>138****2883</t>
  </si>
  <si>
    <t>余祥周</t>
  </si>
  <si>
    <t>134****2037</t>
  </si>
  <si>
    <t>余正林</t>
  </si>
  <si>
    <t>138****4781</t>
  </si>
  <si>
    <t>铜排组</t>
  </si>
  <si>
    <t>余德坤</t>
  </si>
  <si>
    <t>138****3018</t>
  </si>
  <si>
    <t>余有芳</t>
  </si>
  <si>
    <t>余良坤</t>
  </si>
  <si>
    <t>139****4665</t>
  </si>
  <si>
    <t>余雨水</t>
  </si>
  <si>
    <t>133****9171</t>
  </si>
  <si>
    <t>上罗排组</t>
  </si>
  <si>
    <t>张举斌</t>
  </si>
  <si>
    <t>139****6286</t>
  </si>
  <si>
    <t>谌恒根</t>
  </si>
  <si>
    <t>138****1146</t>
  </si>
  <si>
    <t>刘家元组</t>
  </si>
  <si>
    <t>余海华</t>
  </si>
  <si>
    <t>151****8595</t>
  </si>
  <si>
    <t>赖耀清</t>
  </si>
  <si>
    <t>138****9190</t>
  </si>
  <si>
    <t>坑田组</t>
  </si>
  <si>
    <t>余石林</t>
  </si>
  <si>
    <t>139****3837</t>
  </si>
  <si>
    <t>黄沙组</t>
  </si>
  <si>
    <t>张发兴</t>
  </si>
  <si>
    <t>150****3761</t>
  </si>
  <si>
    <t>红民组</t>
  </si>
  <si>
    <t>吴寿荣</t>
  </si>
  <si>
    <t>135****9102</t>
  </si>
  <si>
    <t>王承进</t>
  </si>
  <si>
    <t>136****7717</t>
  </si>
  <si>
    <t>禾家坊组</t>
  </si>
  <si>
    <t>余林舍</t>
  </si>
  <si>
    <t>675****3090</t>
  </si>
  <si>
    <t>公家畲组</t>
  </si>
  <si>
    <t>张财能</t>
  </si>
  <si>
    <t>152****0983</t>
  </si>
  <si>
    <t>东坑组</t>
  </si>
  <si>
    <t>管发生</t>
  </si>
  <si>
    <t>180****3083</t>
  </si>
  <si>
    <t>陈丘园组</t>
  </si>
  <si>
    <t>余容根</t>
  </si>
  <si>
    <t>136****7706</t>
  </si>
  <si>
    <t>付德芳</t>
  </si>
  <si>
    <t>134****9693</t>
  </si>
  <si>
    <t>陈丘园红民</t>
  </si>
  <si>
    <t>邱华金</t>
  </si>
  <si>
    <t>138****2052</t>
  </si>
  <si>
    <t>余贵茂</t>
  </si>
  <si>
    <t>里排组</t>
  </si>
  <si>
    <t>徐兰</t>
  </si>
  <si>
    <t>510222****8521</t>
  </si>
  <si>
    <t>邱祖良</t>
  </si>
  <si>
    <t>138****5576</t>
  </si>
  <si>
    <t>咸水</t>
  </si>
  <si>
    <t>邱佛生</t>
  </si>
  <si>
    <t>182****9754</t>
  </si>
  <si>
    <t>邱月生</t>
  </si>
  <si>
    <t>135****4980</t>
  </si>
  <si>
    <t>邱祖云</t>
  </si>
  <si>
    <t>350424****1491</t>
  </si>
  <si>
    <t>135****4862</t>
  </si>
  <si>
    <t>邱生银</t>
  </si>
  <si>
    <t>138****9978</t>
  </si>
  <si>
    <t>严坊</t>
  </si>
  <si>
    <t>邹善贵</t>
  </si>
  <si>
    <t>136****7949</t>
  </si>
  <si>
    <t>邹月明</t>
  </si>
  <si>
    <t>134****0288</t>
  </si>
  <si>
    <t>邹菊珠</t>
  </si>
  <si>
    <t>158****0417</t>
  </si>
  <si>
    <t>邹秋平</t>
  </si>
  <si>
    <t>134****8875</t>
  </si>
  <si>
    <t>邹善清</t>
  </si>
  <si>
    <t>134****6218</t>
  </si>
  <si>
    <t>街上</t>
  </si>
  <si>
    <t>詹祥发</t>
  </si>
  <si>
    <t>150****0049</t>
  </si>
  <si>
    <t>胡华明</t>
  </si>
  <si>
    <t>135****4959</t>
  </si>
  <si>
    <t>胡球明</t>
  </si>
  <si>
    <t>187****2979</t>
  </si>
  <si>
    <t>胡华升</t>
  </si>
  <si>
    <t>134****8157</t>
  </si>
  <si>
    <t>邱先兴</t>
  </si>
  <si>
    <t>136****7136</t>
  </si>
  <si>
    <t>陈家</t>
  </si>
  <si>
    <t>陈邦钦</t>
  </si>
  <si>
    <t>139****7853</t>
  </si>
  <si>
    <t>邱稳金</t>
  </si>
  <si>
    <t>138****9593</t>
  </si>
  <si>
    <t>陈礼光</t>
  </si>
  <si>
    <t>138****2302</t>
  </si>
  <si>
    <t>陈邦星</t>
  </si>
  <si>
    <t>159****5148</t>
  </si>
  <si>
    <t>陈新</t>
  </si>
  <si>
    <t>陈惠龙</t>
  </si>
  <si>
    <t>159****7969</t>
  </si>
  <si>
    <t>陈燕清</t>
  </si>
  <si>
    <t>188****8591</t>
  </si>
  <si>
    <t>付水龙</t>
  </si>
  <si>
    <t>152****9287</t>
  </si>
  <si>
    <t>陈六水</t>
  </si>
  <si>
    <t>138****2912</t>
  </si>
  <si>
    <t>陈安模</t>
  </si>
  <si>
    <t>158****0682</t>
  </si>
  <si>
    <t>黄友清</t>
  </si>
  <si>
    <t>151****1330</t>
  </si>
  <si>
    <t>谢清福</t>
  </si>
  <si>
    <t>134****2597</t>
  </si>
  <si>
    <t>黄良金</t>
  </si>
  <si>
    <t>138****1526</t>
  </si>
  <si>
    <t>李承贵</t>
  </si>
  <si>
    <t>138****1592</t>
  </si>
  <si>
    <t>黄友贤</t>
  </si>
  <si>
    <t>159****4411</t>
  </si>
  <si>
    <t>黄友生</t>
  </si>
  <si>
    <t>134****2513</t>
  </si>
  <si>
    <t>旱甲</t>
  </si>
  <si>
    <t>黄民祥</t>
  </si>
  <si>
    <t>152****9772</t>
  </si>
  <si>
    <t>黄洪灿</t>
  </si>
  <si>
    <t>180****8549</t>
  </si>
  <si>
    <t>连外</t>
  </si>
  <si>
    <t>邱祖根</t>
  </si>
  <si>
    <t>138****1025</t>
  </si>
  <si>
    <t>邱桃火</t>
  </si>
  <si>
    <t>133****3207</t>
  </si>
  <si>
    <t>邱先熊</t>
  </si>
  <si>
    <t>136****2983</t>
  </si>
  <si>
    <t>邱石金</t>
  </si>
  <si>
    <t>180****2821</t>
  </si>
  <si>
    <t>连内</t>
  </si>
  <si>
    <t>邱文祥</t>
  </si>
  <si>
    <t>138****5277</t>
  </si>
  <si>
    <t>邱仕流</t>
  </si>
  <si>
    <t>136****5849</t>
  </si>
  <si>
    <t>陈旭辉</t>
  </si>
  <si>
    <t>187****2758</t>
  </si>
  <si>
    <t>邱小良</t>
  </si>
  <si>
    <t>183****2706</t>
  </si>
  <si>
    <t>邱仕煌</t>
  </si>
  <si>
    <t>153****4550</t>
  </si>
  <si>
    <t>坪上</t>
  </si>
  <si>
    <t>邱尾生</t>
  </si>
  <si>
    <t>138****4886</t>
  </si>
  <si>
    <t>带加源</t>
  </si>
  <si>
    <t>邹良贤</t>
  </si>
  <si>
    <t>184****2573</t>
  </si>
  <si>
    <t>安远镇</t>
  </si>
  <si>
    <t>岩前村横江组</t>
  </si>
  <si>
    <t>傅启财</t>
  </si>
  <si>
    <t>350424****1636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</si>
  <si>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</si>
  <si>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136****8341</t>
  </si>
  <si>
    <t>里坑村2.4组</t>
  </si>
  <si>
    <t>周达荣</t>
  </si>
  <si>
    <t>350424****1653</t>
  </si>
  <si>
    <t>130****6922</t>
  </si>
  <si>
    <t>安远村8组</t>
  </si>
  <si>
    <t>李成伟</t>
  </si>
  <si>
    <t>350424****1630</t>
  </si>
  <si>
    <t>138****2588</t>
  </si>
  <si>
    <t>安远村13组</t>
  </si>
  <si>
    <t>吴朝盛</t>
  </si>
  <si>
    <t>350424****1637</t>
  </si>
  <si>
    <t>158****6389</t>
  </si>
  <si>
    <t>永跃村7组</t>
  </si>
  <si>
    <t>王宣耀</t>
  </si>
  <si>
    <t>350424****1656</t>
  </si>
  <si>
    <t>永跃村13.17组</t>
  </si>
  <si>
    <t>曾志光</t>
  </si>
  <si>
    <t>350424****1617</t>
  </si>
  <si>
    <t>173****9619</t>
  </si>
  <si>
    <t>东桥村4组</t>
  </si>
  <si>
    <t>雷润涛</t>
  </si>
  <si>
    <t>350424****1633</t>
  </si>
  <si>
    <t>139****1588</t>
  </si>
  <si>
    <t>东桥村2组</t>
  </si>
  <si>
    <t>陈宗亮</t>
  </si>
  <si>
    <t>350424****1616</t>
  </si>
  <si>
    <t>180****3899</t>
  </si>
  <si>
    <t>营上村9组</t>
  </si>
  <si>
    <t>刘明岗</t>
  </si>
  <si>
    <t>350424****161X</t>
  </si>
  <si>
    <t>157****5605</t>
  </si>
  <si>
    <t>对公账号</t>
  </si>
  <si>
    <t>法人      代表</t>
  </si>
  <si>
    <t>红卫村</t>
  </si>
  <si>
    <t>宁化县周辅琪农业种植家庭农场</t>
  </si>
  <si>
    <t>92350424****YY82</t>
  </si>
  <si>
    <t>6221840****2698</t>
  </si>
  <si>
    <t>周辅琪</t>
  </si>
  <si>
    <t>139****0656</t>
  </si>
  <si>
    <t>茶湖江3组</t>
  </si>
  <si>
    <t>宁化县绿农家庭农场</t>
  </si>
  <si>
    <t>92350424****TK70</t>
  </si>
  <si>
    <t>1389550****97</t>
  </si>
  <si>
    <t>涂修波</t>
  </si>
  <si>
    <t>137****0085</t>
  </si>
  <si>
    <t>宁化县新农家庭农场</t>
  </si>
  <si>
    <t>92350424****110J</t>
  </si>
  <si>
    <t>1389550****47</t>
  </si>
  <si>
    <t>涂冬根</t>
  </si>
  <si>
    <t>130****0779</t>
  </si>
  <si>
    <t>社背</t>
  </si>
  <si>
    <t>宁化县耘心家庭农场</t>
  </si>
  <si>
    <t>92350424****0E32</t>
  </si>
  <si>
    <t>9030621****0056101</t>
  </si>
  <si>
    <t>邱爵廷</t>
  </si>
  <si>
    <t>139****6282</t>
  </si>
  <si>
    <t>宁化县龙淦家庭农场</t>
  </si>
  <si>
    <t>92350424****BX25</t>
  </si>
  <si>
    <t>9030611****0065891</t>
  </si>
  <si>
    <t>阴长彦</t>
  </si>
  <si>
    <t>151****0330</t>
  </si>
  <si>
    <t>上畲一组</t>
  </si>
  <si>
    <t>三明市田园印像农业专业合作社</t>
  </si>
  <si>
    <t>93350424****CY9L</t>
  </si>
  <si>
    <t>1389510****15</t>
  </si>
  <si>
    <t>丘县华</t>
  </si>
  <si>
    <t>158****1878</t>
  </si>
  <si>
    <t>上畲七组</t>
  </si>
  <si>
    <t>宁化县城郊镇胖胖发种植家庭农场</t>
  </si>
  <si>
    <t>92350424****987T</t>
  </si>
  <si>
    <t>9030621****0059353</t>
  </si>
  <si>
    <t>丘稳琴</t>
  </si>
  <si>
    <t>137****4808</t>
  </si>
  <si>
    <t xml:space="preserve">六组 </t>
  </si>
  <si>
    <t>月星种植家庭农场</t>
  </si>
  <si>
    <t>92350424****WH50</t>
  </si>
  <si>
    <t>9030618****0033004</t>
  </si>
  <si>
    <t>官清明</t>
  </si>
  <si>
    <t>138****9692</t>
  </si>
  <si>
    <t>下埠村</t>
  </si>
  <si>
    <t>宁化县湖村有容家庭农场</t>
  </si>
  <si>
    <t>92350424****TD5P</t>
  </si>
  <si>
    <t>9030618****0022218</t>
  </si>
  <si>
    <t>邓银金</t>
  </si>
  <si>
    <t>135****9181</t>
  </si>
  <si>
    <t>宁化县诚德农业有限公司</t>
  </si>
  <si>
    <t>91350424****1540</t>
  </si>
  <si>
    <t>9030618****0029840</t>
  </si>
  <si>
    <t>邱显华</t>
  </si>
  <si>
    <t>152****8521</t>
  </si>
  <si>
    <t>黎坊村1</t>
  </si>
  <si>
    <t>宁化县粮安农机服务专业合作社</t>
  </si>
  <si>
    <t>93350424****FH1J</t>
  </si>
  <si>
    <t>9030618****0020671</t>
  </si>
  <si>
    <t>黎承金</t>
  </si>
  <si>
    <t>152****1492</t>
  </si>
  <si>
    <t>宁化县湖村好农友家庭农场</t>
  </si>
  <si>
    <t>92350424****0625</t>
  </si>
  <si>
    <t>9030618****0026759</t>
  </si>
  <si>
    <t>陈金华</t>
  </si>
  <si>
    <t>150****9855</t>
  </si>
  <si>
    <t>巫坊村9</t>
  </si>
  <si>
    <t>宁化县谷雨农业机械服务专业合作社</t>
  </si>
  <si>
    <t>93350424****BP1F</t>
  </si>
  <si>
    <t>9030618****0019557</t>
  </si>
  <si>
    <t>巫良平</t>
  </si>
  <si>
    <t>185****0358</t>
  </si>
  <si>
    <t>湖村村</t>
  </si>
  <si>
    <t>宁化县湖村菇菇旺家庭农场</t>
  </si>
  <si>
    <t>92350424****G33M</t>
  </si>
  <si>
    <t>9030618****0030954</t>
  </si>
  <si>
    <t>伊佳伟</t>
  </si>
  <si>
    <t>138****0355</t>
  </si>
  <si>
    <t>宁化县泉上远峰家庭农场</t>
  </si>
  <si>
    <t>92350424****395M</t>
  </si>
  <si>
    <t>9030614****0022492</t>
  </si>
  <si>
    <t>李古远</t>
  </si>
  <si>
    <t>139****1088</t>
  </si>
  <si>
    <t>夏坊村</t>
  </si>
  <si>
    <t>9031312****0015868</t>
  </si>
  <si>
    <t>谢坊村</t>
  </si>
  <si>
    <t>宁化县安乐益林黄精种植专业合作社</t>
  </si>
  <si>
    <t>93350424****UG8W</t>
  </si>
  <si>
    <t>9030613****0017851</t>
  </si>
  <si>
    <t>陈清华</t>
  </si>
  <si>
    <t>173****5705</t>
  </si>
  <si>
    <t>上曹村五组</t>
  </si>
  <si>
    <t>宁化县众农鑫农业专业合作社</t>
  </si>
  <si>
    <t>93350424****3N1Y</t>
  </si>
  <si>
    <t>9030616****0015472</t>
  </si>
  <si>
    <t>曹清玲</t>
  </si>
  <si>
    <t>156****0108</t>
  </si>
  <si>
    <t>下曹村七组</t>
  </si>
  <si>
    <t>宁化县曹坊曹利金家庭农场</t>
  </si>
  <si>
    <t>92350424****E52D</t>
  </si>
  <si>
    <t>1389540****68</t>
  </si>
  <si>
    <t>曹利金</t>
  </si>
  <si>
    <t>138****9586</t>
  </si>
  <si>
    <t>滑石村八组</t>
  </si>
  <si>
    <t>宁化县曹坊镇贻然园家庭农场</t>
  </si>
  <si>
    <t>92350424****RE2L</t>
  </si>
  <si>
    <t>9030616****0004048</t>
  </si>
  <si>
    <t>温贻尽</t>
  </si>
  <si>
    <t>137****0131</t>
  </si>
  <si>
    <t>宁化县曹坊镇根竹亮发家庭农场</t>
  </si>
  <si>
    <t>92350424****LL3Q</t>
  </si>
  <si>
    <t>1389540****99</t>
  </si>
  <si>
    <t>罗华金</t>
  </si>
  <si>
    <t>152****9398</t>
  </si>
  <si>
    <t>坪上村坪上组</t>
  </si>
  <si>
    <t>宁化县曹坊润泽农业专业合作社</t>
  </si>
  <si>
    <t>93350424****Y66G</t>
  </si>
  <si>
    <t>9030616****0013042</t>
  </si>
  <si>
    <t>范寿南</t>
  </si>
  <si>
    <t>134****6046</t>
  </si>
  <si>
    <t>宁化县金果生态家庭农场</t>
  </si>
  <si>
    <t>92350424****GA1M</t>
  </si>
  <si>
    <t>1389540****51</t>
  </si>
  <si>
    <t>陈彩琴</t>
  </si>
  <si>
    <t>152****9325</t>
  </si>
  <si>
    <t>坪上村</t>
  </si>
  <si>
    <t>宁化县客家贡米米业有限公司</t>
  </si>
  <si>
    <t>91350424****YW6L</t>
  </si>
  <si>
    <t>9030624****0014162</t>
  </si>
  <si>
    <t>范志能</t>
  </si>
  <si>
    <t>137****6370</t>
  </si>
  <si>
    <t>武层</t>
  </si>
  <si>
    <t>宁化县济村乡田源种养农场</t>
  </si>
  <si>
    <t>92350424****JBX9</t>
  </si>
  <si>
    <t>9030624****0016592</t>
  </si>
  <si>
    <t>张瑞芳</t>
  </si>
  <si>
    <t>153****3381</t>
  </si>
  <si>
    <t>三村</t>
  </si>
  <si>
    <t>三明市加果宝农业科技有限责任公司</t>
  </si>
  <si>
    <t>91350400****P89K</t>
  </si>
  <si>
    <t>8300001****177</t>
  </si>
  <si>
    <t>吕金龙</t>
  </si>
  <si>
    <t>185****5837</t>
  </si>
  <si>
    <t>樟荣村</t>
  </si>
  <si>
    <t>宁化县夏月亮农场</t>
  </si>
  <si>
    <t>92350424****XB2F</t>
  </si>
  <si>
    <t>9030622****0013625</t>
  </si>
  <si>
    <t>夏月亮</t>
  </si>
  <si>
    <t>150****0575</t>
  </si>
  <si>
    <t>下沙村孙家湖</t>
  </si>
  <si>
    <t>宁化县旺盛家庭农场</t>
  </si>
  <si>
    <t>92350424****TM9M</t>
  </si>
  <si>
    <t>9031310****0049800</t>
  </si>
  <si>
    <t>熊尾根</t>
  </si>
  <si>
    <t>135****5610</t>
  </si>
  <si>
    <t>中沙村长元</t>
  </si>
  <si>
    <t>宁化县华发家庭农场</t>
  </si>
  <si>
    <t>92350424****37X2</t>
  </si>
  <si>
    <t>9030622****0008534</t>
  </si>
  <si>
    <t>张光华</t>
  </si>
  <si>
    <t>133****7689</t>
  </si>
  <si>
    <t>宁化县河龙乡大洋村贡米优质稻专业合作社</t>
  </si>
  <si>
    <t>93350424****72M</t>
  </si>
  <si>
    <t>9030622****0003439</t>
  </si>
  <si>
    <t>毛庭生</t>
  </si>
  <si>
    <t>139****4180</t>
  </si>
  <si>
    <t>水茜镇</t>
  </si>
  <si>
    <t>宁化县沿口农林发展有限公司</t>
  </si>
  <si>
    <t>91350424****T17T</t>
  </si>
  <si>
    <t>9030620****0017831</t>
  </si>
  <si>
    <t>赖应水</t>
  </si>
  <si>
    <t>138****2865</t>
  </si>
  <si>
    <t>宁化县水茜稻花鱼养殖农民专业合作社</t>
  </si>
  <si>
    <t>93350424****671Y</t>
  </si>
  <si>
    <t>6221840****3937</t>
  </si>
  <si>
    <t>邱祖林</t>
  </si>
  <si>
    <t>135****9852</t>
  </si>
  <si>
    <t>下洋、安寨</t>
  </si>
  <si>
    <t>宁化县水茜防修家庭农场</t>
  </si>
  <si>
    <t>92350424****133P</t>
  </si>
  <si>
    <t>9030620****0022904</t>
  </si>
  <si>
    <t>邱荣生</t>
  </si>
  <si>
    <t>137****0673</t>
  </si>
  <si>
    <t>宁化县儒地农林发展有限公司</t>
  </si>
  <si>
    <t>91350424****GT2H</t>
  </si>
  <si>
    <t>9030620****0025518</t>
  </si>
  <si>
    <t>吴兴桂</t>
  </si>
  <si>
    <t>139****7790</t>
  </si>
  <si>
    <t>宁化县水茜镇勤良种植家庭农场</t>
  </si>
  <si>
    <t>9N50424****GA</t>
  </si>
  <si>
    <t>9030620****0028377</t>
  </si>
  <si>
    <t>范良勤</t>
  </si>
  <si>
    <t>138****5802</t>
  </si>
  <si>
    <t>宁化水茜岩石寨家庭农场</t>
  </si>
  <si>
    <t>92350424****CF4R</t>
  </si>
  <si>
    <t>9030620****0022830</t>
  </si>
  <si>
    <t>范林香</t>
  </si>
  <si>
    <t>138****2859</t>
  </si>
  <si>
    <t>宁化县立福欣种养专业合作社</t>
  </si>
  <si>
    <t>9335042****F51</t>
  </si>
  <si>
    <t>1389510****68</t>
  </si>
  <si>
    <t>王立明</t>
  </si>
  <si>
    <t>136****2062</t>
  </si>
  <si>
    <t>宁化县丰庆土地托管专业合作社</t>
  </si>
  <si>
    <t>93350424****175N</t>
  </si>
  <si>
    <t>9030620****0025125</t>
  </si>
  <si>
    <t>邱承坚</t>
  </si>
  <si>
    <t>138****2083</t>
  </si>
  <si>
    <t>宁化县水茜镇祥彬家庭农场</t>
  </si>
  <si>
    <t>92350424****91XR</t>
  </si>
  <si>
    <t>1389510****94</t>
  </si>
  <si>
    <t>范祥彬</t>
  </si>
  <si>
    <t>187****5886</t>
  </si>
  <si>
    <t>宁化县其乐农业专业合作社</t>
  </si>
  <si>
    <t>93350424****9N47</t>
  </si>
  <si>
    <t>9030620****0021615</t>
  </si>
  <si>
    <t>石寮、庙前</t>
  </si>
  <si>
    <t>宁化县顺安农机专业合作社</t>
  </si>
  <si>
    <t>93350424****5430</t>
  </si>
  <si>
    <t>9030620****0008033</t>
  </si>
  <si>
    <t>邱根贵</t>
  </si>
  <si>
    <t>宁化县水茜镇清灵农场</t>
  </si>
  <si>
    <t>92350424****DU5N</t>
  </si>
  <si>
    <t>9030620****0019457</t>
  </si>
  <si>
    <t>谢治龙</t>
  </si>
  <si>
    <t>158****0585</t>
  </si>
  <si>
    <t>宁化县康生蔬菜专业合作社</t>
  </si>
  <si>
    <t>93350424****238R</t>
  </si>
  <si>
    <t>3500164****13486</t>
  </si>
  <si>
    <t>谢康生</t>
  </si>
  <si>
    <t>138****6339</t>
  </si>
  <si>
    <t>安寨、上谢、水茜</t>
  </si>
  <si>
    <t>宁化县安农种养专业合作社</t>
  </si>
  <si>
    <t>93350424****4R73</t>
  </si>
  <si>
    <t>1389510****10</t>
  </si>
  <si>
    <t>邱承尾</t>
  </si>
  <si>
    <t>139****2523</t>
  </si>
  <si>
    <t>上谢、水茜</t>
  </si>
  <si>
    <t>宁化县兄弟农业专业合作社</t>
  </si>
  <si>
    <t>93350424****YDX4</t>
  </si>
  <si>
    <t>9030620****0017027</t>
  </si>
  <si>
    <t>余祥清</t>
  </si>
  <si>
    <t>棠地、水茜</t>
  </si>
  <si>
    <t>宁化县鑫兴种养专业合作社</t>
  </si>
  <si>
    <t>9335042****E76</t>
  </si>
  <si>
    <t>9030620****0012473</t>
  </si>
  <si>
    <t>杨城、安寨</t>
  </si>
  <si>
    <t>张坊、上谢水茜</t>
  </si>
  <si>
    <t>宁化县旺农农业机械专业合作社</t>
  </si>
  <si>
    <t>D3350424****5196</t>
  </si>
  <si>
    <t>3500164****00107</t>
  </si>
  <si>
    <t>邱茯金</t>
  </si>
  <si>
    <t>135****4265</t>
  </si>
  <si>
    <t>伍坊村</t>
  </si>
  <si>
    <t>福建省伏虎生态农业有限公司</t>
  </si>
  <si>
    <t>91350424****BN23</t>
  </si>
  <si>
    <t>9030619****0023524</t>
  </si>
  <si>
    <t>曾文东</t>
  </si>
  <si>
    <t>138****2388</t>
  </si>
  <si>
    <t>营上村
硝坊村
割畲村</t>
  </si>
  <si>
    <t>宁化县安远镇聚乐园家庭农场</t>
  </si>
  <si>
    <t>92350424****JW16</t>
  </si>
  <si>
    <t>9030619****0008395</t>
  </si>
  <si>
    <t>艾运纪</t>
  </si>
  <si>
    <t>187****1508</t>
  </si>
  <si>
    <t>永跃村9、10、11、12、19组</t>
  </si>
  <si>
    <t>宁化县安远镇永跃粮食种植专业合作社</t>
  </si>
  <si>
    <t>93350424****0K07</t>
  </si>
  <si>
    <t>9030619****0010701</t>
  </si>
  <si>
    <t>郑长清</t>
  </si>
  <si>
    <t>153****5507</t>
  </si>
  <si>
    <t>丰坪村下洋组</t>
  </si>
  <si>
    <t>宁化县安远镇鑫丰制种专业合作社</t>
  </si>
  <si>
    <t>93350424****Q153</t>
  </si>
  <si>
    <t>1389570****33</t>
  </si>
  <si>
    <t>吴模开</t>
  </si>
  <si>
    <t>189****3336</t>
  </si>
  <si>
    <t>永跃村13、17组</t>
  </si>
  <si>
    <t>宁化县安远镇金色农华家庭农场</t>
  </si>
  <si>
    <t>92350424****P22K</t>
  </si>
  <si>
    <t>1389570****83</t>
  </si>
  <si>
    <t>宁贤根</t>
  </si>
  <si>
    <t>151****5679</t>
  </si>
  <si>
    <t>马家村1、4组</t>
  </si>
  <si>
    <t>宁化县安远镇显香家庭农场</t>
  </si>
  <si>
    <t>92350424****HK2D</t>
  </si>
  <si>
    <t>9030619****0018900</t>
  </si>
  <si>
    <t>吴显香</t>
  </si>
  <si>
    <t>157****5380</t>
  </si>
  <si>
    <t>洪围村</t>
  </si>
  <si>
    <t>宁化县安远镇宏伟农场</t>
  </si>
  <si>
    <t>92350424****MMXG</t>
  </si>
  <si>
    <t>6221840****4766</t>
  </si>
  <si>
    <t>王诚权</t>
  </si>
  <si>
    <t>153****0986</t>
  </si>
  <si>
    <t>安远村、营上村、岩前村</t>
  </si>
  <si>
    <t>宁化县国兴生态农业发展有限公司</t>
  </si>
  <si>
    <t>91350424****HP0Y</t>
  </si>
  <si>
    <t>9030619****0017144</t>
  </si>
  <si>
    <t>付国兴</t>
  </si>
  <si>
    <t>138****7316</t>
  </si>
  <si>
    <t>丰坪村</t>
  </si>
  <si>
    <t>宁化县安远镇市隆土鸡养殖专业合作社</t>
  </si>
  <si>
    <t>93350424****YP0G</t>
  </si>
  <si>
    <t>9030619****0018752</t>
  </si>
  <si>
    <t>吴可禄</t>
  </si>
  <si>
    <t>130****5378</t>
  </si>
  <si>
    <t>永跃村</t>
  </si>
  <si>
    <t>宁化县安远镇永旺生态农场</t>
  </si>
  <si>
    <t>92350424****KA18</t>
  </si>
  <si>
    <t>9030619****0008224</t>
  </si>
  <si>
    <t>王贵汉</t>
  </si>
  <si>
    <t>189****2657</t>
  </si>
  <si>
    <t>安远村</t>
  </si>
  <si>
    <t>宁化县安远镇龙雨家庭农场</t>
  </si>
  <si>
    <t>92350424****LX1Y</t>
  </si>
  <si>
    <t>1389570****42</t>
  </si>
  <si>
    <t>李龙忠</t>
  </si>
  <si>
    <t>135****9058</t>
  </si>
  <si>
    <t>宁化县安远镇汀宁家庭农场</t>
  </si>
  <si>
    <t>92350424****5J2W</t>
  </si>
  <si>
    <t>1389570****90</t>
  </si>
  <si>
    <t>沈华泉</t>
  </si>
  <si>
    <t>134****8962</t>
  </si>
  <si>
    <t>马家村、营上村</t>
  </si>
  <si>
    <t>宁化县安远镇家富制种专业合作社</t>
  </si>
  <si>
    <t>93350424****1L4W</t>
  </si>
  <si>
    <t>9030619****0010086</t>
  </si>
  <si>
    <t>李家富</t>
  </si>
  <si>
    <t>139****2422</t>
  </si>
  <si>
    <t>增坑村</t>
  </si>
  <si>
    <t>宁化县安远镇启闵种养家庭农场</t>
  </si>
  <si>
    <t>92350424****5M7F</t>
  </si>
  <si>
    <t>1389570****65</t>
  </si>
  <si>
    <t>陈启闵</t>
  </si>
  <si>
    <t>188****6968</t>
  </si>
  <si>
    <t>里坑村</t>
  </si>
  <si>
    <t>宁化县安远镇老鹿角稻花鱼专业合作社</t>
  </si>
  <si>
    <t>93350424****FLX4</t>
  </si>
  <si>
    <t>9030619****0011130</t>
  </si>
  <si>
    <t>187****8965</t>
  </si>
  <si>
    <t>宁化县农兴旺水稻农民专业合作社</t>
  </si>
  <si>
    <t>93350424****509M</t>
  </si>
  <si>
    <t>9030619****0004640</t>
  </si>
  <si>
    <t>王秋香</t>
  </si>
  <si>
    <t>173****5989</t>
  </si>
  <si>
    <t xml:space="preserve"> </t>
  </si>
  <si>
    <t>2024年种粮大户花名册--农业新型经营主体（家庭农场、农民专业合作社、农业企业）</t>
    <phoneticPr fontId="35" type="noConversion"/>
  </si>
  <si>
    <t xml:space="preserve"> 2024年种粮大户花名册——一般农户</t>
    <phoneticPr fontId="35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</si>
</sst>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0.00_ "/>
    <numFmt numFmtId="178" formatCode="0.00_);[Red]\(0.00\)"/>
    <numFmt numFmtId="179" formatCode="0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</font>
    <font>
      <sz val="18"/>
      <color theme="1"/>
      <name val="方正小标宋简体"/>
      <family val="3"/>
      <charset val="134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4"/>
      <color rgb="FF00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6"/>
      <color theme="1"/>
      <name val="黑体"/>
      <family val="3"/>
      <charset val="134"/>
    </font>
    <font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6"/>
      <color rgb="FF000000"/>
      <name val="黑体"/>
      <family val="3"/>
      <charset val="134"/>
    </font>
    <font>
      <sz val="18"/>
      <color rgb="FF000000"/>
      <name val="方正小标宋简体"/>
      <family val="3"/>
      <charset val="134"/>
    </font>
    <font>
      <sz val="9"/>
      <color rgb="FF000000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2"/>
      <color theme="1"/>
      <name val="Times New Roman"/>
      <family val="1"/>
    </font>
    <font>
      <sz val="14"/>
      <color rgb="FF000000"/>
      <name val="方正小标宋简体"/>
      <family val="3"/>
      <charset val="134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13" fillId="0" borderId="0"/>
  </cellStyleXfs>
  <cellXfs count="254">
    <xf numFmtId="0" fontId="0" fillId="0" borderId="0" xfId="0">
      <alignment vertical="center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3" xfId="1" applyNumberFormat="1" applyFont="1" applyBorder="1" applyAlignment="1">
      <alignment horizontal="center" vertical="center" wrapText="1"/>
    </xf>
    <xf numFmtId="49" fontId="13" fillId="0" borderId="3" xfId="1" applyNumberFormat="1" applyFont="1" applyFill="1" applyBorder="1" applyAlignment="1">
      <alignment horizontal="center" vertical="center"/>
    </xf>
    <xf numFmtId="0" fontId="34" fillId="0" borderId="0" xfId="1" applyAlignment="1">
      <alignment horizontal="center" vertical="center"/>
    </xf>
    <xf numFmtId="0" fontId="34" fillId="0" borderId="0" xfId="1" applyAlignment="1">
      <alignment vertical="center"/>
    </xf>
    <xf numFmtId="49" fontId="1" fillId="0" borderId="3" xfId="1" applyNumberFormat="1" applyFont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/>
    </xf>
    <xf numFmtId="49" fontId="1" fillId="0" borderId="3" xfId="1" applyNumberFormat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wrapText="1"/>
    </xf>
    <xf numFmtId="176" fontId="13" fillId="0" borderId="3" xfId="1" applyNumberFormat="1" applyFont="1" applyFill="1" applyBorder="1" applyAlignment="1" applyProtection="1">
      <alignment horizontal="center" vertical="center" wrapText="1"/>
    </xf>
    <xf numFmtId="0" fontId="17" fillId="0" borderId="3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 wrapText="1"/>
    </xf>
    <xf numFmtId="49" fontId="19" fillId="0" borderId="3" xfId="1" applyNumberFormat="1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34" fillId="0" borderId="3" xfId="1" applyFill="1" applyBorder="1" applyAlignment="1">
      <alignment horizontal="center" vertical="center"/>
    </xf>
    <xf numFmtId="178" fontId="13" fillId="0" borderId="3" xfId="1" applyNumberFormat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7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34" fillId="0" borderId="0" xfId="1" applyNumberFormat="1" applyAlignment="1">
      <alignment horizontal="center" vertical="center"/>
    </xf>
    <xf numFmtId="177" fontId="34" fillId="0" borderId="0" xfId="1" applyNumberFormat="1" applyAlignment="1">
      <alignment horizontal="center" vertical="center"/>
    </xf>
    <xf numFmtId="178" fontId="14" fillId="0" borderId="3" xfId="1" applyNumberFormat="1" applyFont="1" applyBorder="1" applyAlignment="1">
      <alignment horizontal="center" vertical="center" wrapText="1"/>
    </xf>
    <xf numFmtId="178" fontId="1" fillId="0" borderId="3" xfId="1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/>
    </xf>
    <xf numFmtId="0" fontId="17" fillId="0" borderId="0" xfId="0" applyFont="1" applyAlignment="1">
      <alignment horizontal="center" vertical="center"/>
    </xf>
    <xf numFmtId="49" fontId="14" fillId="0" borderId="3" xfId="1" applyNumberFormat="1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7" fillId="0" borderId="0" xfId="0" applyFont="1" applyAlignment="1">
      <alignment horizontal="center" vertical="center"/>
    </xf>
    <xf numFmtId="178" fontId="14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178" fontId="13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78" fontId="1" fillId="0" borderId="3" xfId="0" applyNumberFormat="1" applyFont="1" applyBorder="1" applyAlignment="1">
      <alignment horizontal="center" vertical="center" wrapText="1"/>
    </xf>
    <xf numFmtId="49" fontId="1" fillId="0" borderId="6" xfId="1" applyNumberFormat="1" applyFont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178" fontId="17" fillId="0" borderId="3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178" fontId="17" fillId="0" borderId="3" xfId="0" applyNumberFormat="1" applyFont="1" applyBorder="1" applyAlignment="1">
      <alignment horizontal="center" vertical="center" wrapText="1"/>
    </xf>
    <xf numFmtId="178" fontId="1" fillId="0" borderId="3" xfId="1" applyNumberFormat="1" applyFont="1" applyFill="1" applyBorder="1" applyAlignment="1">
      <alignment horizontal="center" vertical="center" wrapText="1"/>
    </xf>
    <xf numFmtId="49" fontId="19" fillId="0" borderId="6" xfId="1" applyNumberFormat="1" applyFont="1" applyBorder="1" applyAlignment="1">
      <alignment horizontal="center" vertical="center" wrapText="1"/>
    </xf>
    <xf numFmtId="178" fontId="13" fillId="0" borderId="3" xfId="1" applyNumberFormat="1" applyFont="1" applyBorder="1" applyAlignment="1">
      <alignment horizontal="center" vertical="center" wrapText="1"/>
    </xf>
    <xf numFmtId="178" fontId="13" fillId="0" borderId="3" xfId="1" applyNumberFormat="1" applyFont="1" applyFill="1" applyBorder="1" applyAlignment="1">
      <alignment horizontal="center" vertical="center" wrapText="1"/>
    </xf>
    <xf numFmtId="49" fontId="17" fillId="0" borderId="6" xfId="1" applyNumberFormat="1" applyFont="1" applyBorder="1" applyAlignment="1">
      <alignment horizontal="center" vertical="center"/>
    </xf>
    <xf numFmtId="178" fontId="17" fillId="0" borderId="3" xfId="1" applyNumberFormat="1" applyFont="1" applyBorder="1" applyAlignment="1">
      <alignment horizontal="center" vertical="center"/>
    </xf>
    <xf numFmtId="178" fontId="19" fillId="0" borderId="3" xfId="1" applyNumberFormat="1" applyFont="1" applyBorder="1" applyAlignment="1">
      <alignment horizontal="center" vertical="center" wrapText="1"/>
    </xf>
    <xf numFmtId="49" fontId="1" fillId="0" borderId="6" xfId="1" applyNumberFormat="1" applyFont="1" applyBorder="1" applyAlignment="1">
      <alignment horizontal="center" vertical="center"/>
    </xf>
    <xf numFmtId="178" fontId="1" fillId="0" borderId="3" xfId="1" applyNumberFormat="1" applyFont="1" applyBorder="1" applyAlignment="1">
      <alignment horizontal="center" vertical="center"/>
    </xf>
    <xf numFmtId="49" fontId="13" fillId="0" borderId="6" xfId="1" applyNumberFormat="1" applyFont="1" applyFill="1" applyBorder="1" applyAlignment="1">
      <alignment horizontal="center" vertical="center" wrapText="1"/>
    </xf>
    <xf numFmtId="49" fontId="12" fillId="0" borderId="6" xfId="1" applyNumberFormat="1" applyFont="1" applyBorder="1" applyAlignment="1">
      <alignment horizontal="center" vertical="center" wrapText="1"/>
    </xf>
    <xf numFmtId="178" fontId="12" fillId="0" borderId="3" xfId="1" applyNumberFormat="1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9" fontId="1" fillId="0" borderId="6" xfId="1" applyNumberFormat="1" applyFont="1" applyFill="1" applyBorder="1" applyAlignment="1">
      <alignment horizontal="center" vertical="center" wrapText="1"/>
    </xf>
    <xf numFmtId="178" fontId="1" fillId="0" borderId="3" xfId="1" applyNumberFormat="1" applyFont="1" applyFill="1" applyBorder="1" applyAlignment="1">
      <alignment horizontal="center" vertical="center" wrapText="1"/>
    </xf>
    <xf numFmtId="0" fontId="1" fillId="0" borderId="4" xfId="1" applyNumberFormat="1" applyFont="1" applyFill="1" applyBorder="1" applyAlignment="1">
      <alignment horizontal="center" vertical="center" wrapText="1"/>
    </xf>
    <xf numFmtId="49" fontId="1" fillId="0" borderId="8" xfId="1" applyNumberFormat="1" applyFont="1" applyFill="1" applyBorder="1" applyAlignment="1">
      <alignment horizontal="center" vertical="center" wrapText="1"/>
    </xf>
    <xf numFmtId="178" fontId="1" fillId="0" borderId="4" xfId="1" applyNumberFormat="1" applyFont="1" applyFill="1" applyBorder="1" applyAlignment="1">
      <alignment horizontal="center" vertical="center" wrapText="1"/>
    </xf>
    <xf numFmtId="49" fontId="1" fillId="0" borderId="6" xfId="1" applyNumberFormat="1" applyFont="1" applyFill="1" applyBorder="1" applyAlignment="1">
      <alignment horizontal="center" vertical="center" wrapText="1"/>
    </xf>
    <xf numFmtId="49" fontId="1" fillId="0" borderId="6" xfId="1" applyNumberFormat="1" applyFont="1" applyBorder="1" applyAlignment="1">
      <alignment horizontal="center" vertical="center" wrapText="1"/>
    </xf>
    <xf numFmtId="178" fontId="17" fillId="0" borderId="0" xfId="1" applyNumberFormat="1" applyFont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top" wrapText="1"/>
    </xf>
    <xf numFmtId="49" fontId="17" fillId="0" borderId="3" xfId="0" applyNumberFormat="1" applyFont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3" xfId="0" applyNumberFormat="1" applyFont="1" applyBorder="1" applyAlignment="1">
      <alignment horizontal="center" vertical="center" wrapText="1"/>
    </xf>
    <xf numFmtId="49" fontId="22" fillId="0" borderId="3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/>
    </xf>
    <xf numFmtId="0" fontId="14" fillId="0" borderId="0" xfId="1" applyFont="1" applyBorder="1" applyAlignment="1">
      <alignment horizontal="center" vertical="center" wrapText="1"/>
    </xf>
    <xf numFmtId="49" fontId="1" fillId="0" borderId="0" xfId="1" applyNumberFormat="1" applyFont="1" applyBorder="1" applyAlignment="1">
      <alignment horizontal="center" vertical="center" wrapText="1"/>
    </xf>
    <xf numFmtId="49" fontId="34" fillId="0" borderId="0" xfId="1" applyNumberFormat="1" applyFill="1" applyAlignment="1">
      <alignment horizontal="center" vertical="center"/>
    </xf>
    <xf numFmtId="177" fontId="1" fillId="0" borderId="3" xfId="1" applyNumberFormat="1" applyFont="1" applyFill="1" applyBorder="1" applyAlignment="1">
      <alignment horizontal="center" vertical="center" wrapText="1"/>
    </xf>
    <xf numFmtId="49" fontId="1" fillId="0" borderId="4" xfId="1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9" fontId="34" fillId="0" borderId="3" xfId="1" applyNumberFormat="1" applyBorder="1" applyAlignment="1">
      <alignment horizontal="center" vertical="center"/>
    </xf>
    <xf numFmtId="177" fontId="13" fillId="0" borderId="3" xfId="1" applyNumberFormat="1" applyFont="1" applyFill="1" applyBorder="1" applyAlignment="1">
      <alignment horizontal="center" vertical="center" wrapText="1"/>
    </xf>
    <xf numFmtId="178" fontId="13" fillId="0" borderId="3" xfId="1" applyNumberFormat="1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center" wrapText="1"/>
    </xf>
    <xf numFmtId="178" fontId="14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/>
    </xf>
    <xf numFmtId="178" fontId="21" fillId="0" borderId="3" xfId="1" applyNumberFormat="1" applyFont="1" applyFill="1" applyBorder="1" applyAlignment="1">
      <alignment horizontal="center" vertical="center"/>
    </xf>
    <xf numFmtId="0" fontId="21" fillId="0" borderId="3" xfId="1" applyFont="1" applyFill="1" applyBorder="1" applyAlignment="1">
      <alignment horizontal="center" vertical="center"/>
    </xf>
    <xf numFmtId="178" fontId="17" fillId="0" borderId="3" xfId="1" applyNumberFormat="1" applyFont="1" applyFill="1" applyBorder="1" applyAlignment="1">
      <alignment horizontal="center" vertical="center"/>
    </xf>
    <xf numFmtId="0" fontId="34" fillId="0" borderId="3" xfId="1" applyFill="1" applyBorder="1" applyAlignment="1">
      <alignment horizontal="center" vertical="center" wrapText="1"/>
    </xf>
    <xf numFmtId="178" fontId="34" fillId="0" borderId="3" xfId="1" applyNumberFormat="1" applyFill="1" applyBorder="1" applyAlignment="1">
      <alignment horizontal="center" vertical="center"/>
    </xf>
    <xf numFmtId="178" fontId="9" fillId="0" borderId="3" xfId="1" applyNumberFormat="1" applyFont="1" applyFill="1" applyBorder="1" applyAlignment="1">
      <alignment horizontal="center" vertical="center"/>
    </xf>
    <xf numFmtId="178" fontId="8" fillId="0" borderId="3" xfId="1" applyNumberFormat="1" applyFont="1" applyFill="1" applyBorder="1" applyAlignment="1">
      <alignment horizontal="center" vertical="center"/>
    </xf>
    <xf numFmtId="178" fontId="19" fillId="0" borderId="3" xfId="1" applyNumberFormat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8" fontId="13" fillId="0" borderId="3" xfId="0" applyNumberFormat="1" applyFont="1" applyFill="1" applyBorder="1" applyAlignment="1">
      <alignment horizontal="center" vertical="center" wrapText="1"/>
    </xf>
    <xf numFmtId="178" fontId="16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center" vertical="center"/>
    </xf>
    <xf numFmtId="178" fontId="13" fillId="0" borderId="8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 wrapText="1"/>
    </xf>
    <xf numFmtId="178" fontId="17" fillId="0" borderId="3" xfId="1" applyNumberFormat="1" applyFont="1" applyFill="1" applyBorder="1" applyAlignment="1">
      <alignment horizontal="center" vertical="center" wrapText="1"/>
    </xf>
    <xf numFmtId="178" fontId="19" fillId="0" borderId="3" xfId="1" applyNumberFormat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/>
    </xf>
    <xf numFmtId="178" fontId="17" fillId="0" borderId="3" xfId="1" applyNumberFormat="1" applyFont="1" applyFill="1" applyBorder="1" applyAlignment="1">
      <alignment vertical="center"/>
    </xf>
    <xf numFmtId="178" fontId="17" fillId="0" borderId="3" xfId="1" applyNumberFormat="1" applyFont="1" applyFill="1" applyBorder="1" applyAlignment="1">
      <alignment horizontal="justify" vertical="center" wrapText="1"/>
    </xf>
    <xf numFmtId="0" fontId="17" fillId="0" borderId="2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178" fontId="20" fillId="0" borderId="3" xfId="1" applyNumberFormat="1" applyFont="1" applyFill="1" applyBorder="1" applyAlignment="1">
      <alignment horizontal="center" vertical="center" wrapText="1"/>
    </xf>
    <xf numFmtId="178" fontId="14" fillId="0" borderId="3" xfId="1" applyNumberFormat="1" applyFont="1" applyFill="1" applyBorder="1" applyAlignment="1">
      <alignment horizontal="center" vertical="center" wrapText="1"/>
    </xf>
    <xf numFmtId="176" fontId="13" fillId="0" borderId="3" xfId="1" applyNumberFormat="1" applyFont="1" applyFill="1" applyBorder="1" applyAlignment="1" applyProtection="1">
      <alignment horizontal="center" vertical="center"/>
    </xf>
    <xf numFmtId="0" fontId="13" fillId="0" borderId="3" xfId="1" applyNumberFormat="1" applyFont="1" applyFill="1" applyBorder="1" applyAlignment="1" applyProtection="1">
      <alignment horizontal="center" vertical="center"/>
    </xf>
    <xf numFmtId="178" fontId="13" fillId="0" borderId="3" xfId="1" applyNumberFormat="1" applyFont="1" applyFill="1" applyBorder="1" applyAlignment="1">
      <alignment vertical="center"/>
    </xf>
    <xf numFmtId="178" fontId="1" fillId="0" borderId="3" xfId="1" applyNumberFormat="1" applyFont="1" applyFill="1" applyBorder="1" applyAlignment="1">
      <alignment horizontal="center" vertical="center"/>
    </xf>
    <xf numFmtId="178" fontId="16" fillId="0" borderId="3" xfId="1" applyNumberFormat="1" applyFont="1" applyFill="1" applyBorder="1" applyAlignment="1">
      <alignment horizontal="center" vertical="center"/>
    </xf>
    <xf numFmtId="49" fontId="13" fillId="0" borderId="3" xfId="5" applyNumberFormat="1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/>
    </xf>
    <xf numFmtId="178" fontId="1" fillId="0" borderId="3" xfId="1" applyNumberFormat="1" applyFont="1" applyFill="1" applyBorder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177" fontId="23" fillId="0" borderId="3" xfId="1" applyNumberFormat="1" applyFont="1" applyFill="1" applyBorder="1" applyAlignment="1">
      <alignment horizontal="center" vertical="center"/>
    </xf>
    <xf numFmtId="177" fontId="23" fillId="0" borderId="3" xfId="1" applyNumberFormat="1" applyFont="1" applyFill="1" applyBorder="1" applyAlignment="1">
      <alignment vertical="center"/>
    </xf>
    <xf numFmtId="49" fontId="34" fillId="0" borderId="3" xfId="1" applyNumberFormat="1" applyBorder="1" applyAlignment="1">
      <alignment vertical="center"/>
    </xf>
    <xf numFmtId="0" fontId="6" fillId="0" borderId="0" xfId="0" applyFont="1">
      <alignment vertical="center"/>
    </xf>
    <xf numFmtId="0" fontId="24" fillId="0" borderId="3" xfId="0" applyFont="1" applyBorder="1">
      <alignment vertical="center"/>
    </xf>
    <xf numFmtId="0" fontId="24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177" fontId="3" fillId="0" borderId="0" xfId="0" applyNumberFormat="1" applyFont="1" applyAlignment="1">
      <alignment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top" wrapText="1"/>
    </xf>
    <xf numFmtId="49" fontId="0" fillId="0" borderId="0" xfId="0" applyNumberForma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178" fontId="13" fillId="0" borderId="3" xfId="0" applyNumberFormat="1" applyFont="1" applyFill="1" applyBorder="1" applyAlignment="1">
      <alignment horizontal="center" vertical="center" wrapText="1"/>
    </xf>
    <xf numFmtId="179" fontId="14" fillId="0" borderId="3" xfId="0" applyNumberFormat="1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4" fillId="0" borderId="3" xfId="1" quotePrefix="1" applyNumberFormat="1" applyFont="1" applyBorder="1" applyAlignment="1">
      <alignment horizontal="center" vertical="center" wrapText="1"/>
    </xf>
    <xf numFmtId="49" fontId="13" fillId="0" borderId="3" xfId="1" quotePrefix="1" applyNumberFormat="1" applyFont="1" applyFill="1" applyBorder="1" applyAlignment="1">
      <alignment horizontal="center" vertical="center" wrapText="1"/>
    </xf>
    <xf numFmtId="49" fontId="13" fillId="0" borderId="3" xfId="1" quotePrefix="1" applyNumberFormat="1" applyFont="1" applyFill="1" applyBorder="1" applyAlignment="1">
      <alignment horizontal="center" vertical="top" wrapText="1"/>
    </xf>
    <xf numFmtId="49" fontId="14" fillId="0" borderId="3" xfId="0" quotePrefix="1" applyNumberFormat="1" applyFont="1" applyFill="1" applyBorder="1" applyAlignment="1">
      <alignment horizontal="center" vertical="center" wrapText="1"/>
    </xf>
    <xf numFmtId="49" fontId="1" fillId="0" borderId="3" xfId="1" quotePrefix="1" applyNumberFormat="1" applyFont="1" applyFill="1" applyBorder="1" applyAlignment="1">
      <alignment horizontal="center" vertical="center" wrapText="1"/>
    </xf>
    <xf numFmtId="49" fontId="1" fillId="0" borderId="3" xfId="0" quotePrefix="1" applyNumberFormat="1" applyFont="1" applyFill="1" applyBorder="1" applyAlignment="1">
      <alignment horizontal="center" vertical="center" wrapText="1"/>
    </xf>
    <xf numFmtId="49" fontId="1" fillId="0" borderId="4" xfId="0" quotePrefix="1" applyNumberFormat="1" applyFont="1" applyFill="1" applyBorder="1" applyAlignment="1">
      <alignment horizontal="center" vertical="center" wrapText="1"/>
    </xf>
    <xf numFmtId="49" fontId="13" fillId="0" borderId="3" xfId="1" quotePrefix="1" applyNumberFormat="1" applyFont="1" applyFill="1" applyBorder="1" applyAlignment="1">
      <alignment horizontal="center" vertical="center"/>
    </xf>
    <xf numFmtId="49" fontId="21" fillId="0" borderId="3" xfId="1" quotePrefix="1" applyNumberFormat="1" applyFont="1" applyFill="1" applyBorder="1" applyAlignment="1">
      <alignment horizontal="center" vertical="center"/>
    </xf>
    <xf numFmtId="49" fontId="17" fillId="0" borderId="3" xfId="1" quotePrefix="1" applyNumberFormat="1" applyFont="1" applyFill="1" applyBorder="1" applyAlignment="1">
      <alignment horizontal="center" vertical="center"/>
    </xf>
    <xf numFmtId="49" fontId="34" fillId="0" borderId="3" xfId="1" quotePrefix="1" applyNumberFormat="1" applyFill="1" applyBorder="1" applyAlignment="1">
      <alignment horizontal="center" vertical="center"/>
    </xf>
    <xf numFmtId="49" fontId="9" fillId="0" borderId="3" xfId="1" quotePrefix="1" applyNumberFormat="1" applyFont="1" applyFill="1" applyBorder="1" applyAlignment="1">
      <alignment horizontal="center" vertical="center"/>
    </xf>
    <xf numFmtId="49" fontId="8" fillId="0" borderId="3" xfId="1" quotePrefix="1" applyNumberFormat="1" applyFont="1" applyFill="1" applyBorder="1" applyAlignment="1">
      <alignment horizontal="center" vertical="center"/>
    </xf>
    <xf numFmtId="49" fontId="1" fillId="0" borderId="3" xfId="0" quotePrefix="1" applyNumberFormat="1" applyFont="1" applyFill="1" applyBorder="1" applyAlignment="1">
      <alignment horizontal="center" vertical="center"/>
    </xf>
    <xf numFmtId="49" fontId="13" fillId="0" borderId="8" xfId="0" quotePrefix="1" applyNumberFormat="1" applyFont="1" applyFill="1" applyBorder="1" applyAlignment="1">
      <alignment horizontal="center" vertical="center" wrapText="1"/>
    </xf>
    <xf numFmtId="49" fontId="13" fillId="0" borderId="3" xfId="0" quotePrefix="1" applyNumberFormat="1" applyFont="1" applyFill="1" applyBorder="1" applyAlignment="1">
      <alignment horizontal="center" vertical="center" wrapText="1"/>
    </xf>
    <xf numFmtId="49" fontId="16" fillId="0" borderId="3" xfId="0" quotePrefix="1" applyNumberFormat="1" applyFont="1" applyFill="1" applyBorder="1" applyAlignment="1">
      <alignment horizontal="center" vertical="center" wrapText="1"/>
    </xf>
    <xf numFmtId="49" fontId="16" fillId="0" borderId="8" xfId="0" quotePrefix="1" applyNumberFormat="1" applyFont="1" applyFill="1" applyBorder="1" applyAlignment="1">
      <alignment horizontal="center" vertical="center" wrapText="1"/>
    </xf>
    <xf numFmtId="49" fontId="13" fillId="0" borderId="8" xfId="0" quotePrefix="1" applyNumberFormat="1" applyFont="1" applyFill="1" applyBorder="1" applyAlignment="1">
      <alignment horizontal="center" vertical="center"/>
    </xf>
    <xf numFmtId="49" fontId="17" fillId="0" borderId="3" xfId="1" quotePrefix="1" applyNumberFormat="1" applyFont="1" applyFill="1" applyBorder="1" applyAlignment="1">
      <alignment horizontal="center" vertical="center" wrapText="1"/>
    </xf>
    <xf numFmtId="49" fontId="19" fillId="0" borderId="3" xfId="1" quotePrefix="1" applyNumberFormat="1" applyFont="1" applyFill="1" applyBorder="1" applyAlignment="1">
      <alignment horizontal="center" vertical="center" wrapText="1"/>
    </xf>
    <xf numFmtId="49" fontId="19" fillId="0" borderId="3" xfId="1" quotePrefix="1" applyNumberFormat="1" applyFont="1" applyFill="1" applyBorder="1" applyAlignment="1">
      <alignment horizontal="center" vertical="center"/>
    </xf>
    <xf numFmtId="49" fontId="17" fillId="0" borderId="2" xfId="1" quotePrefix="1" applyNumberFormat="1" applyFont="1" applyFill="1" applyBorder="1" applyAlignment="1">
      <alignment horizontal="center" vertical="center" wrapText="1"/>
    </xf>
    <xf numFmtId="49" fontId="20" fillId="0" borderId="3" xfId="1" quotePrefix="1" applyNumberFormat="1" applyFont="1" applyFill="1" applyBorder="1" applyAlignment="1">
      <alignment horizontal="center" vertical="center" wrapText="1"/>
    </xf>
    <xf numFmtId="49" fontId="14" fillId="0" borderId="3" xfId="1" quotePrefix="1" applyNumberFormat="1" applyFont="1" applyFill="1" applyBorder="1" applyAlignment="1">
      <alignment horizontal="center" vertical="center" wrapText="1"/>
    </xf>
    <xf numFmtId="49" fontId="1" fillId="0" borderId="3" xfId="1" quotePrefix="1" applyNumberFormat="1" applyFont="1" applyFill="1" applyBorder="1" applyAlignment="1">
      <alignment horizontal="center" vertical="center"/>
    </xf>
    <xf numFmtId="49" fontId="16" fillId="0" borderId="3" xfId="1" quotePrefix="1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34" fillId="0" borderId="2" xfId="1" applyBorder="1" applyAlignment="1">
      <alignment horizontal="center" vertical="center"/>
    </xf>
    <xf numFmtId="0" fontId="34" fillId="0" borderId="4" xfId="1" applyBorder="1" applyAlignment="1">
      <alignment horizontal="center" vertical="center"/>
    </xf>
    <xf numFmtId="49" fontId="11" fillId="0" borderId="0" xfId="1" applyNumberFormat="1" applyFont="1" applyFill="1" applyAlignment="1">
      <alignment horizontal="center" vertical="center"/>
    </xf>
    <xf numFmtId="49" fontId="11" fillId="0" borderId="0" xfId="1" applyNumberFormat="1" applyFont="1" applyAlignment="1">
      <alignment horizontal="center" vertical="center"/>
    </xf>
    <xf numFmtId="49" fontId="36" fillId="0" borderId="0" xfId="1" applyNumberFormat="1" applyFont="1" applyFill="1" applyAlignment="1">
      <alignment horizontal="center" vertical="center"/>
    </xf>
    <xf numFmtId="49" fontId="36" fillId="0" borderId="0" xfId="1" applyNumberFormat="1" applyFont="1" applyAlignment="1">
      <alignment horizontal="center" vertical="center"/>
    </xf>
    <xf numFmtId="177" fontId="1" fillId="0" borderId="3" xfId="1" applyNumberFormat="1" applyFont="1" applyFill="1" applyBorder="1" applyAlignment="1">
      <alignment horizontal="center" vertical="center" wrapText="1"/>
    </xf>
    <xf numFmtId="49" fontId="1" fillId="0" borderId="3" xfId="1" applyNumberFormat="1" applyFont="1" applyFill="1" applyBorder="1" applyAlignment="1">
      <alignment horizontal="center" vertical="center" wrapText="1"/>
    </xf>
    <xf numFmtId="49" fontId="23" fillId="0" borderId="5" xfId="1" applyNumberFormat="1" applyFont="1" applyFill="1" applyBorder="1" applyAlignment="1">
      <alignment horizontal="center" vertical="center"/>
    </xf>
    <xf numFmtId="49" fontId="23" fillId="0" borderId="7" xfId="1" applyNumberFormat="1" applyFont="1" applyFill="1" applyBorder="1" applyAlignment="1">
      <alignment horizontal="center" vertical="center"/>
    </xf>
    <xf numFmtId="49" fontId="23" fillId="0" borderId="6" xfId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horizontal="center" vertical="center" wrapText="1"/>
    </xf>
    <xf numFmtId="49" fontId="1" fillId="0" borderId="4" xfId="1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6">
    <cellStyle name="常规" xfId="0" builtinId="0"/>
    <cellStyle name="常规 10 2" xfId="1"/>
    <cellStyle name="常规 2 2" xfId="2"/>
    <cellStyle name="常规 5" xfId="3"/>
    <cellStyle name="常规 6" xfId="4"/>
    <cellStyle name="常规_Sheet1" xfId="5"/>
  </cellStyles>
  <dxfs count="21"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CC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7" workbookViewId="0">
      <selection activeCell="N18" sqref="N18"/>
    </sheetView>
  </sheetViews>
  <sheetFormatPr defaultColWidth="9" defaultRowHeight="13.5"/>
  <cols>
    <col min="1" max="1" width="5.75" customWidth="1"/>
    <col min="2" max="2" width="8.75" customWidth="1"/>
    <col min="3" max="3" width="8.25" style="2" customWidth="1"/>
    <col min="4" max="4" width="12.5" style="2" customWidth="1"/>
    <col min="5" max="5" width="7.5" style="2" customWidth="1"/>
    <col min="6" max="6" width="10.5" style="2" customWidth="1"/>
    <col min="7" max="7" width="7.75" style="2" customWidth="1"/>
    <col min="8" max="8" width="9.75" style="2" customWidth="1"/>
    <col min="9" max="9" width="5.5" style="2" customWidth="1"/>
    <col min="10" max="10" width="10.75" style="2" customWidth="1"/>
  </cols>
  <sheetData>
    <row r="1" spans="1:10" ht="53.25" customHeight="1">
      <c r="A1" s="214" t="s">
        <v>0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 ht="24.6" customHeight="1">
      <c r="A2" s="212" t="s">
        <v>1</v>
      </c>
      <c r="B2" s="213" t="s">
        <v>2</v>
      </c>
      <c r="C2" s="215" t="s">
        <v>3</v>
      </c>
      <c r="D2" s="216"/>
      <c r="E2" s="213" t="s">
        <v>4</v>
      </c>
      <c r="F2" s="213"/>
      <c r="G2" s="213"/>
      <c r="H2" s="213"/>
      <c r="I2" s="213"/>
      <c r="J2" s="213"/>
    </row>
    <row r="3" spans="1:10" ht="24.6" customHeight="1">
      <c r="A3" s="212"/>
      <c r="B3" s="213"/>
      <c r="C3" s="217" t="s">
        <v>5</v>
      </c>
      <c r="D3" s="217"/>
      <c r="E3" s="213" t="s">
        <v>6</v>
      </c>
      <c r="F3" s="213"/>
      <c r="G3" s="213" t="s">
        <v>7</v>
      </c>
      <c r="H3" s="213"/>
      <c r="I3" s="213" t="s">
        <v>8</v>
      </c>
      <c r="J3" s="213"/>
    </row>
    <row r="4" spans="1:10" ht="24.6" customHeight="1">
      <c r="A4" s="212"/>
      <c r="B4" s="213"/>
      <c r="C4" s="176" t="s">
        <v>9</v>
      </c>
      <c r="D4" s="176" t="s">
        <v>10</v>
      </c>
      <c r="E4" s="176" t="s">
        <v>9</v>
      </c>
      <c r="F4" s="176" t="s">
        <v>10</v>
      </c>
      <c r="G4" s="176" t="s">
        <v>9</v>
      </c>
      <c r="H4" s="176" t="s">
        <v>10</v>
      </c>
      <c r="I4" s="176" t="s">
        <v>9</v>
      </c>
      <c r="J4" s="176" t="s">
        <v>10</v>
      </c>
    </row>
    <row r="5" spans="1:10" s="29" customFormat="1" ht="24.6" customHeight="1">
      <c r="A5" s="177">
        <v>1</v>
      </c>
      <c r="B5" s="177" t="s">
        <v>11</v>
      </c>
      <c r="C5" s="115">
        <v>2</v>
      </c>
      <c r="D5" s="116">
        <v>141.75</v>
      </c>
      <c r="E5" s="115">
        <v>1</v>
      </c>
      <c r="F5" s="115">
        <v>31.75</v>
      </c>
      <c r="G5" s="115">
        <v>0</v>
      </c>
      <c r="H5" s="115">
        <v>0</v>
      </c>
      <c r="I5" s="115">
        <v>1</v>
      </c>
      <c r="J5" s="115">
        <v>110</v>
      </c>
    </row>
    <row r="6" spans="1:10" s="29" customFormat="1" ht="24.6" customHeight="1">
      <c r="A6" s="177">
        <v>2</v>
      </c>
      <c r="B6" s="178" t="s">
        <v>12</v>
      </c>
      <c r="C6" s="179">
        <f>SUM(E6,G6,I6)</f>
        <v>188</v>
      </c>
      <c r="D6" s="180">
        <f>SUM(F6,H6,J6)</f>
        <v>8226.17</v>
      </c>
      <c r="E6" s="179">
        <v>155</v>
      </c>
      <c r="F6" s="179">
        <v>5608.61</v>
      </c>
      <c r="G6" s="179">
        <v>25</v>
      </c>
      <c r="H6" s="179">
        <v>1556.81</v>
      </c>
      <c r="I6" s="179">
        <v>8</v>
      </c>
      <c r="J6" s="179">
        <v>1060.75</v>
      </c>
    </row>
    <row r="7" spans="1:10" s="29" customFormat="1" ht="24.6" customHeight="1">
      <c r="A7" s="177">
        <v>3</v>
      </c>
      <c r="B7" s="37" t="s">
        <v>13</v>
      </c>
      <c r="C7" s="115">
        <f t="shared" ref="C7:C12" si="0">SUM(E7,G7,I7)</f>
        <v>95</v>
      </c>
      <c r="D7" s="116">
        <f t="shared" ref="D7:D20" si="1">SUM(F7,H7,J7)</f>
        <v>6640.5</v>
      </c>
      <c r="E7" s="115">
        <v>83</v>
      </c>
      <c r="F7" s="115">
        <v>2856</v>
      </c>
      <c r="G7" s="115">
        <v>2</v>
      </c>
      <c r="H7" s="115">
        <v>123</v>
      </c>
      <c r="I7" s="115">
        <v>10</v>
      </c>
      <c r="J7" s="115">
        <v>3661.5</v>
      </c>
    </row>
    <row r="8" spans="1:10" s="29" customFormat="1" ht="24.6" customHeight="1">
      <c r="A8" s="177">
        <v>4</v>
      </c>
      <c r="B8" s="37" t="s">
        <v>14</v>
      </c>
      <c r="C8" s="115">
        <f t="shared" si="0"/>
        <v>356</v>
      </c>
      <c r="D8" s="116">
        <f t="shared" si="1"/>
        <v>13249.34</v>
      </c>
      <c r="E8" s="115">
        <v>337</v>
      </c>
      <c r="F8" s="115">
        <v>11838.43</v>
      </c>
      <c r="G8" s="115">
        <v>17</v>
      </c>
      <c r="H8" s="115">
        <v>1030.24</v>
      </c>
      <c r="I8" s="115">
        <v>2</v>
      </c>
      <c r="J8" s="115">
        <v>380.67</v>
      </c>
    </row>
    <row r="9" spans="1:10" s="29" customFormat="1" ht="24.6" customHeight="1">
      <c r="A9" s="177">
        <v>5</v>
      </c>
      <c r="B9" s="37" t="s">
        <v>15</v>
      </c>
      <c r="C9" s="115">
        <f t="shared" si="0"/>
        <v>27</v>
      </c>
      <c r="D9" s="116">
        <f t="shared" si="1"/>
        <v>985.09</v>
      </c>
      <c r="E9" s="115">
        <v>25</v>
      </c>
      <c r="F9" s="115">
        <v>867.09</v>
      </c>
      <c r="G9" s="115">
        <v>2</v>
      </c>
      <c r="H9" s="115">
        <v>118</v>
      </c>
      <c r="I9" s="115">
        <v>0</v>
      </c>
      <c r="J9" s="115">
        <v>0</v>
      </c>
    </row>
    <row r="10" spans="1:10" s="29" customFormat="1" ht="24.6" customHeight="1">
      <c r="A10" s="177">
        <v>6</v>
      </c>
      <c r="B10" s="37" t="s">
        <v>16</v>
      </c>
      <c r="C10" s="115">
        <f t="shared" si="0"/>
        <v>49</v>
      </c>
      <c r="D10" s="116">
        <f t="shared" si="1"/>
        <v>2252.9899999999998</v>
      </c>
      <c r="E10" s="115">
        <v>41</v>
      </c>
      <c r="F10" s="115">
        <v>1403.33</v>
      </c>
      <c r="G10" s="115">
        <v>4</v>
      </c>
      <c r="H10" s="115">
        <v>307</v>
      </c>
      <c r="I10" s="115">
        <v>4</v>
      </c>
      <c r="J10" s="115">
        <v>542.66</v>
      </c>
    </row>
    <row r="11" spans="1:10" s="29" customFormat="1" ht="24.6" customHeight="1">
      <c r="A11" s="177">
        <v>7</v>
      </c>
      <c r="B11" s="37" t="s">
        <v>17</v>
      </c>
      <c r="C11" s="115">
        <f t="shared" si="0"/>
        <v>223</v>
      </c>
      <c r="D11" s="116">
        <f t="shared" si="1"/>
        <v>11284.16</v>
      </c>
      <c r="E11" s="181">
        <v>181</v>
      </c>
      <c r="F11" s="115">
        <v>6367.21</v>
      </c>
      <c r="G11" s="115">
        <v>25</v>
      </c>
      <c r="H11" s="115">
        <v>1487.43</v>
      </c>
      <c r="I11" s="115">
        <v>17</v>
      </c>
      <c r="J11" s="115">
        <v>3429.52</v>
      </c>
    </row>
    <row r="12" spans="1:10" s="29" customFormat="1" ht="24.6" customHeight="1">
      <c r="A12" s="177">
        <v>8</v>
      </c>
      <c r="B12" s="37" t="s">
        <v>18</v>
      </c>
      <c r="C12" s="115">
        <f t="shared" si="0"/>
        <v>2</v>
      </c>
      <c r="D12" s="116">
        <f t="shared" si="1"/>
        <v>74</v>
      </c>
      <c r="E12" s="115">
        <v>2</v>
      </c>
      <c r="F12" s="115">
        <v>74</v>
      </c>
      <c r="G12" s="115">
        <v>0</v>
      </c>
      <c r="H12" s="115">
        <v>0</v>
      </c>
      <c r="I12" s="115">
        <v>0</v>
      </c>
      <c r="J12" s="115">
        <v>0</v>
      </c>
    </row>
    <row r="13" spans="1:10" s="29" customFormat="1" ht="24.6" customHeight="1">
      <c r="A13" s="177">
        <v>9</v>
      </c>
      <c r="B13" s="37" t="s">
        <v>19</v>
      </c>
      <c r="C13" s="115">
        <f t="shared" ref="C13:C20" si="2">SUM(E13,G13,I13)</f>
        <v>216</v>
      </c>
      <c r="D13" s="116">
        <f t="shared" si="1"/>
        <v>9837.86</v>
      </c>
      <c r="E13" s="115">
        <v>171</v>
      </c>
      <c r="F13" s="115">
        <v>6351.67</v>
      </c>
      <c r="G13" s="115">
        <v>40</v>
      </c>
      <c r="H13" s="115">
        <v>2578.08</v>
      </c>
      <c r="I13" s="115">
        <v>5</v>
      </c>
      <c r="J13" s="115">
        <v>908.11</v>
      </c>
    </row>
    <row r="14" spans="1:10" s="29" customFormat="1" ht="24.6" customHeight="1">
      <c r="A14" s="182">
        <v>10</v>
      </c>
      <c r="B14" s="141" t="s">
        <v>20</v>
      </c>
      <c r="C14" s="27">
        <f t="shared" si="2"/>
        <v>235</v>
      </c>
      <c r="D14" s="116">
        <f t="shared" si="1"/>
        <v>10119.689999999999</v>
      </c>
      <c r="E14" s="27">
        <v>185</v>
      </c>
      <c r="F14" s="27">
        <v>6806.88</v>
      </c>
      <c r="G14" s="27">
        <v>48</v>
      </c>
      <c r="H14" s="27">
        <v>3061.51</v>
      </c>
      <c r="I14" s="27">
        <v>2</v>
      </c>
      <c r="J14" s="27">
        <v>251.3</v>
      </c>
    </row>
    <row r="15" spans="1:10" s="29" customFormat="1" ht="24.6" customHeight="1">
      <c r="A15" s="177">
        <v>11</v>
      </c>
      <c r="B15" s="37" t="s">
        <v>21</v>
      </c>
      <c r="C15" s="115">
        <f t="shared" si="2"/>
        <v>111</v>
      </c>
      <c r="D15" s="116">
        <f t="shared" si="1"/>
        <v>4791.83</v>
      </c>
      <c r="E15" s="115">
        <v>88</v>
      </c>
      <c r="F15" s="115">
        <v>3293.33</v>
      </c>
      <c r="G15" s="115">
        <v>22</v>
      </c>
      <c r="H15" s="115">
        <v>1386.5</v>
      </c>
      <c r="I15" s="115">
        <v>1</v>
      </c>
      <c r="J15" s="115">
        <v>112</v>
      </c>
    </row>
    <row r="16" spans="1:10" s="29" customFormat="1" ht="24.6" customHeight="1">
      <c r="A16" s="177">
        <v>12</v>
      </c>
      <c r="B16" s="37" t="s">
        <v>22</v>
      </c>
      <c r="C16" s="115">
        <f t="shared" si="2"/>
        <v>106</v>
      </c>
      <c r="D16" s="116">
        <f t="shared" si="1"/>
        <v>4221.96</v>
      </c>
      <c r="E16" s="115">
        <v>97</v>
      </c>
      <c r="F16" s="115">
        <v>3326.54</v>
      </c>
      <c r="G16" s="115">
        <v>5</v>
      </c>
      <c r="H16" s="115">
        <v>302.98</v>
      </c>
      <c r="I16" s="115">
        <v>4</v>
      </c>
      <c r="J16" s="115">
        <v>592.44000000000005</v>
      </c>
    </row>
    <row r="17" spans="1:10" s="29" customFormat="1" ht="24.6" customHeight="1">
      <c r="A17" s="177">
        <v>13</v>
      </c>
      <c r="B17" s="37" t="s">
        <v>23</v>
      </c>
      <c r="C17" s="115">
        <f t="shared" si="2"/>
        <v>150</v>
      </c>
      <c r="D17" s="116">
        <f t="shared" si="1"/>
        <v>6527.6</v>
      </c>
      <c r="E17" s="115">
        <v>121</v>
      </c>
      <c r="F17" s="115">
        <v>4387.5</v>
      </c>
      <c r="G17" s="115">
        <v>27</v>
      </c>
      <c r="H17" s="115">
        <v>1826.1</v>
      </c>
      <c r="I17" s="115">
        <v>2</v>
      </c>
      <c r="J17" s="115">
        <v>314</v>
      </c>
    </row>
    <row r="18" spans="1:10" s="29" customFormat="1" ht="24.6" customHeight="1">
      <c r="A18" s="177">
        <v>14</v>
      </c>
      <c r="B18" s="37" t="s">
        <v>24</v>
      </c>
      <c r="C18" s="115">
        <f t="shared" si="2"/>
        <v>131</v>
      </c>
      <c r="D18" s="116">
        <f t="shared" si="1"/>
        <v>6195.4400000000005</v>
      </c>
      <c r="E18" s="115">
        <v>105</v>
      </c>
      <c r="F18" s="115">
        <v>3948.14</v>
      </c>
      <c r="G18" s="115">
        <v>21</v>
      </c>
      <c r="H18" s="115">
        <v>1198.6099999999999</v>
      </c>
      <c r="I18" s="135">
        <v>5</v>
      </c>
      <c r="J18" s="135">
        <v>1048.69</v>
      </c>
    </row>
    <row r="19" spans="1:10" s="29" customFormat="1" ht="24.6" customHeight="1">
      <c r="A19" s="177">
        <v>15</v>
      </c>
      <c r="B19" s="45" t="s">
        <v>25</v>
      </c>
      <c r="C19" s="115">
        <f>SUM(E19,G19,I19)</f>
        <v>472</v>
      </c>
      <c r="D19" s="116">
        <f t="shared" si="1"/>
        <v>25221.890000000003</v>
      </c>
      <c r="E19" s="141">
        <v>326</v>
      </c>
      <c r="F19" s="141">
        <v>11661.7</v>
      </c>
      <c r="G19" s="141">
        <v>115</v>
      </c>
      <c r="H19" s="141">
        <v>7418.6</v>
      </c>
      <c r="I19" s="141">
        <v>31</v>
      </c>
      <c r="J19" s="141">
        <v>6141.59</v>
      </c>
    </row>
    <row r="20" spans="1:10" ht="24.6" customHeight="1">
      <c r="A20" s="177">
        <v>16</v>
      </c>
      <c r="B20" s="183" t="s">
        <v>26</v>
      </c>
      <c r="C20" s="115">
        <f t="shared" si="2"/>
        <v>25</v>
      </c>
      <c r="D20" s="116">
        <f t="shared" si="1"/>
        <v>5516.8</v>
      </c>
      <c r="E20" s="115">
        <v>1</v>
      </c>
      <c r="F20" s="115">
        <v>43</v>
      </c>
      <c r="G20" s="115">
        <v>4</v>
      </c>
      <c r="H20" s="115">
        <v>287.49</v>
      </c>
      <c r="I20" s="115">
        <v>20</v>
      </c>
      <c r="J20" s="115">
        <v>5186.3100000000004</v>
      </c>
    </row>
    <row r="21" spans="1:10" ht="24.6" customHeight="1">
      <c r="A21" s="211" t="s">
        <v>27</v>
      </c>
      <c r="B21" s="211"/>
      <c r="C21" s="47">
        <f t="shared" ref="C21:J21" si="3">SUM(C5:C20)</f>
        <v>2388</v>
      </c>
      <c r="D21" s="47">
        <f t="shared" si="3"/>
        <v>115287.07000000002</v>
      </c>
      <c r="E21" s="47">
        <f t="shared" si="3"/>
        <v>1919</v>
      </c>
      <c r="F21" s="47">
        <f t="shared" si="3"/>
        <v>68865.179999999993</v>
      </c>
      <c r="G21" s="47">
        <f t="shared" si="3"/>
        <v>357</v>
      </c>
      <c r="H21" s="47">
        <f t="shared" si="3"/>
        <v>22682.350000000002</v>
      </c>
      <c r="I21" s="47">
        <f t="shared" si="3"/>
        <v>112</v>
      </c>
      <c r="J21" s="47">
        <f t="shared" si="3"/>
        <v>23739.540000000005</v>
      </c>
    </row>
  </sheetData>
  <mergeCells count="10">
    <mergeCell ref="A21:B21"/>
    <mergeCell ref="A2:A4"/>
    <mergeCell ref="B2:B4"/>
    <mergeCell ref="A1:J1"/>
    <mergeCell ref="C2:D2"/>
    <mergeCell ref="E2:J2"/>
    <mergeCell ref="C3:D3"/>
    <mergeCell ref="E3:F3"/>
    <mergeCell ref="G3:H3"/>
    <mergeCell ref="I3:J3"/>
  </mergeCells>
  <phoneticPr fontId="3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5"/>
  <sheetViews>
    <sheetView workbookViewId="0">
      <selection sqref="A1:P14"/>
    </sheetView>
  </sheetViews>
  <sheetFormatPr defaultColWidth="9" defaultRowHeight="13.5"/>
  <cols>
    <col min="3" max="3" width="14.875" customWidth="1"/>
    <col min="4" max="4" width="20.375" customWidth="1"/>
    <col min="5" max="5" width="22.625" customWidth="1"/>
    <col min="8" max="16" width="7" customWidth="1"/>
    <col min="17" max="17" width="9.625"/>
  </cols>
  <sheetData>
    <row r="1" spans="1:16" ht="20.25">
      <c r="A1" s="220" t="s">
        <v>28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</row>
    <row r="2" spans="1:16" ht="22.5" customHeight="1">
      <c r="A2" s="221" t="s">
        <v>29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</row>
    <row r="3" spans="1:16" ht="22.5" customHeight="1">
      <c r="A3" s="219" t="s">
        <v>30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</row>
    <row r="4" spans="1:16" ht="22.5" customHeight="1">
      <c r="A4" s="218" t="s">
        <v>1</v>
      </c>
      <c r="B4" s="218" t="s">
        <v>31</v>
      </c>
      <c r="C4" s="218" t="s">
        <v>32</v>
      </c>
      <c r="D4" s="218" t="s">
        <v>33</v>
      </c>
      <c r="E4" s="218" t="s">
        <v>34</v>
      </c>
      <c r="F4" s="218" t="s">
        <v>35</v>
      </c>
      <c r="G4" s="218" t="s">
        <v>36</v>
      </c>
      <c r="H4" s="218" t="s">
        <v>37</v>
      </c>
      <c r="I4" s="218"/>
      <c r="J4" s="218" t="s">
        <v>38</v>
      </c>
      <c r="K4" s="218" t="s">
        <v>37</v>
      </c>
      <c r="L4" s="218"/>
      <c r="M4" s="218"/>
      <c r="N4" s="218"/>
      <c r="O4" s="218"/>
      <c r="P4" s="218"/>
    </row>
    <row r="5" spans="1:16" ht="22.5" customHeight="1">
      <c r="A5" s="218"/>
      <c r="B5" s="218"/>
      <c r="C5" s="218"/>
      <c r="D5" s="218"/>
      <c r="E5" s="218"/>
      <c r="F5" s="218"/>
      <c r="G5" s="218"/>
      <c r="H5" s="173" t="s">
        <v>39</v>
      </c>
      <c r="I5" s="173" t="s">
        <v>40</v>
      </c>
      <c r="J5" s="218"/>
      <c r="K5" s="173" t="s">
        <v>41</v>
      </c>
      <c r="L5" s="173" t="s">
        <v>42</v>
      </c>
      <c r="M5" s="173" t="s">
        <v>43</v>
      </c>
      <c r="N5" s="173" t="s">
        <v>44</v>
      </c>
      <c r="O5" s="173" t="s">
        <v>45</v>
      </c>
      <c r="P5" s="173" t="s">
        <v>46</v>
      </c>
    </row>
    <row r="6" spans="1:16" ht="22.5" customHeight="1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</row>
    <row r="7" spans="1:16" ht="22.5" customHeight="1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</row>
    <row r="8" spans="1:16" ht="22.5" customHeight="1">
      <c r="A8" s="17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</row>
    <row r="9" spans="1:16" ht="22.5" customHeight="1">
      <c r="A9" s="173"/>
      <c r="B9" s="173"/>
      <c r="C9" s="173"/>
      <c r="D9" s="173"/>
      <c r="E9" s="174"/>
      <c r="F9" s="174"/>
      <c r="G9" s="174"/>
      <c r="H9" s="173"/>
      <c r="I9" s="173"/>
      <c r="J9" s="173"/>
      <c r="K9" s="173"/>
      <c r="L9" s="173"/>
      <c r="M9" s="173"/>
      <c r="N9" s="173"/>
      <c r="O9" s="173"/>
      <c r="P9" s="173"/>
    </row>
    <row r="10" spans="1:16" ht="22.5" customHeight="1">
      <c r="A10" s="173"/>
      <c r="B10" s="173"/>
      <c r="C10" s="173"/>
      <c r="D10" s="173"/>
      <c r="E10" s="174"/>
      <c r="F10" s="174"/>
      <c r="G10" s="174"/>
      <c r="H10" s="173"/>
      <c r="I10" s="173"/>
      <c r="J10" s="173"/>
      <c r="K10" s="173"/>
      <c r="L10" s="173"/>
      <c r="M10" s="173"/>
      <c r="N10" s="173"/>
      <c r="O10" s="173"/>
      <c r="P10" s="173"/>
    </row>
    <row r="11" spans="1:16" ht="22.5" customHeight="1">
      <c r="A11" s="173"/>
      <c r="B11" s="173"/>
      <c r="C11" s="173"/>
      <c r="D11" s="173"/>
      <c r="E11" s="174"/>
      <c r="F11" s="174"/>
      <c r="G11" s="174"/>
      <c r="H11" s="173"/>
      <c r="I11" s="173"/>
      <c r="J11" s="173"/>
      <c r="K11" s="173"/>
      <c r="L11" s="173"/>
      <c r="M11" s="173"/>
      <c r="N11" s="173"/>
      <c r="O11" s="173"/>
      <c r="P11" s="173"/>
    </row>
    <row r="12" spans="1:16" ht="22.5" customHeight="1">
      <c r="A12" s="173"/>
      <c r="B12" s="173"/>
      <c r="C12" s="173"/>
      <c r="D12" s="173"/>
      <c r="E12" s="174"/>
      <c r="F12" s="174"/>
      <c r="G12" s="174"/>
      <c r="H12" s="173"/>
      <c r="I12" s="173"/>
      <c r="J12" s="173"/>
      <c r="K12" s="173"/>
      <c r="L12" s="173"/>
      <c r="M12" s="173"/>
      <c r="N12" s="173"/>
      <c r="O12" s="173"/>
      <c r="P12" s="173"/>
    </row>
    <row r="13" spans="1:16" ht="22.5" customHeight="1">
      <c r="A13" s="218" t="s">
        <v>27</v>
      </c>
      <c r="B13" s="218"/>
      <c r="C13" s="173"/>
      <c r="D13" s="173"/>
      <c r="E13" s="174"/>
      <c r="F13" s="174"/>
      <c r="G13" s="174"/>
      <c r="H13" s="173"/>
      <c r="I13" s="173"/>
      <c r="J13" s="173">
        <f>SUM(J6:J8)</f>
        <v>0</v>
      </c>
      <c r="K13" s="173"/>
      <c r="L13" s="173"/>
      <c r="M13" s="173"/>
      <c r="N13" s="173"/>
      <c r="O13" s="173"/>
      <c r="P13" s="173"/>
    </row>
    <row r="14" spans="1:16" ht="22.5" customHeight="1">
      <c r="A14" s="219" t="s">
        <v>47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</row>
    <row r="15" spans="1:16">
      <c r="D15" s="175"/>
      <c r="I15" s="2"/>
      <c r="J15" s="2"/>
      <c r="K15" s="2"/>
      <c r="L15" s="2"/>
      <c r="M15" s="2"/>
      <c r="N15" s="2"/>
    </row>
  </sheetData>
  <mergeCells count="15">
    <mergeCell ref="A1:P1"/>
    <mergeCell ref="A2:P2"/>
    <mergeCell ref="A3:P3"/>
    <mergeCell ref="H4:I4"/>
    <mergeCell ref="K4:P4"/>
    <mergeCell ref="A13:B13"/>
    <mergeCell ref="A14:P14"/>
    <mergeCell ref="A4:A5"/>
    <mergeCell ref="B4:B5"/>
    <mergeCell ref="C4:C5"/>
    <mergeCell ref="D4:D5"/>
    <mergeCell ref="E4:E5"/>
    <mergeCell ref="F4:F5"/>
    <mergeCell ref="G4:G5"/>
    <mergeCell ref="J4:J5"/>
  </mergeCells>
  <phoneticPr fontId="3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3"/>
  <sheetViews>
    <sheetView workbookViewId="0">
      <selection activeCell="J17" sqref="J17"/>
    </sheetView>
  </sheetViews>
  <sheetFormatPr defaultColWidth="9" defaultRowHeight="18.75"/>
  <cols>
    <col min="1" max="1" width="5.125" style="30" customWidth="1"/>
    <col min="2" max="2" width="9.5" style="30" customWidth="1"/>
    <col min="3" max="3" width="11.375" style="30" customWidth="1"/>
    <col min="4" max="4" width="20.125" style="31" customWidth="1"/>
    <col min="5" max="5" width="24.875" style="31" customWidth="1"/>
    <col min="6" max="6" width="10.5" style="31" customWidth="1"/>
    <col min="7" max="7" width="8.125" style="30" customWidth="1"/>
    <col min="8" max="8" width="6.75" style="32" customWidth="1"/>
    <col min="9" max="9" width="7.625" style="32" customWidth="1"/>
    <col min="10" max="10" width="8.5" style="30" customWidth="1"/>
    <col min="11" max="11" width="9.375" style="30" customWidth="1"/>
    <col min="12" max="12" width="6.375" style="32" customWidth="1"/>
    <col min="13" max="13" width="5.5" style="32" customWidth="1"/>
    <col min="14" max="14" width="6.875" style="32" customWidth="1"/>
    <col min="15" max="15" width="5.125" style="32" customWidth="1"/>
    <col min="16" max="16" width="6.375" style="32" customWidth="1"/>
    <col min="17" max="17" width="16.5" style="30" customWidth="1"/>
  </cols>
  <sheetData>
    <row r="1" spans="1:17">
      <c r="A1" s="227" t="s">
        <v>48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</row>
    <row r="2" spans="1:17">
      <c r="A2" s="228" t="s">
        <v>49</v>
      </c>
      <c r="B2" s="228"/>
      <c r="C2" s="228"/>
      <c r="I2" s="32" t="s">
        <v>50</v>
      </c>
    </row>
    <row r="3" spans="1:17" ht="18.75" customHeight="1">
      <c r="A3" s="211" t="s">
        <v>1</v>
      </c>
      <c r="B3" s="211" t="s">
        <v>31</v>
      </c>
      <c r="C3" s="211" t="s">
        <v>32</v>
      </c>
      <c r="D3" s="223" t="s">
        <v>33</v>
      </c>
      <c r="E3" s="224" t="s">
        <v>34</v>
      </c>
      <c r="F3" s="224" t="s">
        <v>51</v>
      </c>
      <c r="G3" s="226" t="s">
        <v>36</v>
      </c>
      <c r="H3" s="211" t="s">
        <v>37</v>
      </c>
      <c r="I3" s="211"/>
      <c r="J3" s="226" t="s">
        <v>52</v>
      </c>
      <c r="K3" s="229" t="s">
        <v>37</v>
      </c>
      <c r="L3" s="230"/>
      <c r="M3" s="230"/>
      <c r="N3" s="230"/>
      <c r="O3" s="230"/>
      <c r="P3" s="231"/>
      <c r="Q3" s="211" t="s">
        <v>53</v>
      </c>
    </row>
    <row r="4" spans="1:17" ht="23.1" customHeight="1">
      <c r="A4" s="211"/>
      <c r="B4" s="211"/>
      <c r="C4" s="211"/>
      <c r="D4" s="223"/>
      <c r="E4" s="225"/>
      <c r="F4" s="225"/>
      <c r="G4" s="226"/>
      <c r="H4" s="36" t="s">
        <v>39</v>
      </c>
      <c r="I4" s="36" t="s">
        <v>40</v>
      </c>
      <c r="J4" s="226"/>
      <c r="K4" s="36" t="s">
        <v>41</v>
      </c>
      <c r="L4" s="36" t="s">
        <v>42</v>
      </c>
      <c r="M4" s="36" t="s">
        <v>43</v>
      </c>
      <c r="N4" s="36" t="s">
        <v>44</v>
      </c>
      <c r="O4" s="36" t="s">
        <v>45</v>
      </c>
      <c r="P4" s="36" t="s">
        <v>46</v>
      </c>
      <c r="Q4" s="211"/>
    </row>
    <row r="5" spans="1:17" s="168" customFormat="1" ht="14.25">
      <c r="A5" s="169"/>
      <c r="B5" s="170"/>
      <c r="C5" s="171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</row>
    <row r="6" spans="1:17" s="168" customFormat="1" ht="37.5" customHeight="1">
      <c r="A6" s="169"/>
      <c r="B6" s="170"/>
      <c r="C6" s="171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</row>
    <row r="7" spans="1:17" s="168" customFormat="1" ht="34.5" customHeight="1">
      <c r="A7" s="169"/>
      <c r="B7" s="170"/>
      <c r="C7" s="171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</row>
    <row r="8" spans="1:17" s="168" customFormat="1" ht="14.25">
      <c r="A8" s="169"/>
      <c r="B8" s="170"/>
      <c r="C8" s="171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</row>
    <row r="9" spans="1:17" ht="27.75" customHeight="1">
      <c r="A9" s="33" t="s">
        <v>27</v>
      </c>
      <c r="B9" s="33" t="s">
        <v>27</v>
      </c>
      <c r="C9" s="33"/>
      <c r="D9" s="33"/>
      <c r="E9" s="33"/>
      <c r="F9" s="33"/>
      <c r="G9" s="33">
        <f t="shared" ref="G9:K9" si="0">SUM(G5:G8)</f>
        <v>0</v>
      </c>
      <c r="H9" s="33">
        <v>7</v>
      </c>
      <c r="I9" s="33">
        <f t="shared" si="0"/>
        <v>0</v>
      </c>
      <c r="J9" s="33">
        <f t="shared" si="0"/>
        <v>0</v>
      </c>
      <c r="K9" s="33">
        <f t="shared" si="0"/>
        <v>0</v>
      </c>
      <c r="L9" s="33"/>
      <c r="M9" s="33"/>
      <c r="N9" s="33"/>
      <c r="O9" s="33"/>
      <c r="P9" s="33"/>
      <c r="Q9" s="33"/>
    </row>
    <row r="11" spans="1:17">
      <c r="B11" s="227" t="s">
        <v>54</v>
      </c>
      <c r="C11" s="227"/>
      <c r="F11" s="227" t="s">
        <v>55</v>
      </c>
      <c r="G11" s="227"/>
      <c r="H11" s="227"/>
      <c r="N11" s="172" t="s">
        <v>56</v>
      </c>
      <c r="O11" s="172"/>
      <c r="P11" s="172"/>
      <c r="Q11" s="172"/>
    </row>
    <row r="13" spans="1:17">
      <c r="P13" s="222" t="s">
        <v>57</v>
      </c>
      <c r="Q13" s="222"/>
    </row>
  </sheetData>
  <mergeCells count="16">
    <mergeCell ref="A1:Q1"/>
    <mergeCell ref="A2:C2"/>
    <mergeCell ref="H3:I3"/>
    <mergeCell ref="K3:P3"/>
    <mergeCell ref="B11:C11"/>
    <mergeCell ref="F11:H11"/>
    <mergeCell ref="P13:Q13"/>
    <mergeCell ref="A3:A4"/>
    <mergeCell ref="B3:B4"/>
    <mergeCell ref="C3:C4"/>
    <mergeCell ref="D3:D4"/>
    <mergeCell ref="E3:E4"/>
    <mergeCell ref="F3:F4"/>
    <mergeCell ref="G3:G4"/>
    <mergeCell ref="J3:J4"/>
    <mergeCell ref="Q3:Q4"/>
  </mergeCells>
  <phoneticPr fontId="35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319"/>
  <sheetViews>
    <sheetView workbookViewId="0">
      <selection activeCell="F10" sqref="F10"/>
    </sheetView>
  </sheetViews>
  <sheetFormatPr defaultColWidth="9" defaultRowHeight="24.95" customHeight="1"/>
  <cols>
    <col min="1" max="1" width="5.25" style="108" customWidth="1"/>
    <col min="2" max="2" width="8.125" style="49" customWidth="1"/>
    <col min="3" max="3" width="10.375" style="49" customWidth="1"/>
    <col min="4" max="4" width="9" style="49"/>
    <col min="5" max="5" width="19.125" style="49" customWidth="1"/>
    <col min="6" max="6" width="13" style="49" customWidth="1"/>
    <col min="7" max="7" width="11.625" style="50"/>
    <col min="8" max="8" width="11.625" style="49"/>
    <col min="9" max="9" width="11.875" style="49" customWidth="1"/>
    <col min="10" max="10" width="14" style="49" customWidth="1"/>
    <col min="11" max="11" width="9" style="49" customWidth="1"/>
    <col min="12" max="12" width="10.25" style="49" customWidth="1"/>
    <col min="13" max="13" width="7" style="49" customWidth="1"/>
    <col min="14" max="14" width="8.125" style="49" customWidth="1"/>
    <col min="15" max="15" width="10.125" style="49" customWidth="1"/>
    <col min="16" max="16" width="15.25" style="10" customWidth="1"/>
    <col min="17" max="16384" width="9" style="10"/>
  </cols>
  <sheetData>
    <row r="1" spans="1:16" ht="24.95" customHeight="1">
      <c r="A1" s="234" t="s">
        <v>58</v>
      </c>
      <c r="B1" s="235"/>
      <c r="C1" s="235"/>
    </row>
    <row r="2" spans="1:16" ht="24.95" customHeight="1">
      <c r="A2" s="236" t="s">
        <v>6084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16" ht="24.95" customHeight="1">
      <c r="A3" s="239" t="s">
        <v>1</v>
      </c>
      <c r="B3" s="243" t="s">
        <v>2</v>
      </c>
      <c r="C3" s="239" t="s">
        <v>31</v>
      </c>
      <c r="D3" s="239" t="s">
        <v>59</v>
      </c>
      <c r="E3" s="243" t="s">
        <v>60</v>
      </c>
      <c r="F3" s="239" t="s">
        <v>36</v>
      </c>
      <c r="G3" s="238" t="s">
        <v>37</v>
      </c>
      <c r="H3" s="239"/>
      <c r="I3" s="239" t="s">
        <v>38</v>
      </c>
      <c r="J3" s="239" t="s">
        <v>37</v>
      </c>
      <c r="K3" s="239"/>
      <c r="L3" s="239"/>
      <c r="M3" s="239"/>
      <c r="N3" s="239"/>
      <c r="O3" s="239"/>
      <c r="P3" s="232" t="s">
        <v>53</v>
      </c>
    </row>
    <row r="4" spans="1:16" ht="24.95" customHeight="1">
      <c r="A4" s="239"/>
      <c r="B4" s="244"/>
      <c r="C4" s="239"/>
      <c r="D4" s="239"/>
      <c r="E4" s="244"/>
      <c r="F4" s="239"/>
      <c r="G4" s="109" t="s">
        <v>39</v>
      </c>
      <c r="H4" s="15" t="s">
        <v>40</v>
      </c>
      <c r="I4" s="239"/>
      <c r="J4" s="15" t="s">
        <v>41</v>
      </c>
      <c r="K4" s="15" t="s">
        <v>42</v>
      </c>
      <c r="L4" s="15" t="s">
        <v>43</v>
      </c>
      <c r="M4" s="15" t="s">
        <v>44</v>
      </c>
      <c r="N4" s="15" t="s">
        <v>45</v>
      </c>
      <c r="O4" s="15" t="s">
        <v>46</v>
      </c>
      <c r="P4" s="233"/>
    </row>
    <row r="5" spans="1:16" ht="24.95" customHeight="1">
      <c r="A5" s="111">
        <v>1</v>
      </c>
      <c r="B5" s="110" t="s">
        <v>61</v>
      </c>
      <c r="C5" s="6" t="s">
        <v>62</v>
      </c>
      <c r="D5" s="7" t="s">
        <v>63</v>
      </c>
      <c r="E5" s="184" t="s">
        <v>64</v>
      </c>
      <c r="F5" s="52">
        <v>31.75</v>
      </c>
      <c r="G5" s="52"/>
      <c r="H5" s="52">
        <v>31.75</v>
      </c>
      <c r="I5" s="52">
        <v>31.75</v>
      </c>
      <c r="J5" s="52">
        <v>31.75</v>
      </c>
      <c r="K5" s="52"/>
      <c r="L5" s="52"/>
      <c r="M5" s="52"/>
      <c r="N5" s="52"/>
      <c r="O5" s="52"/>
      <c r="P5" s="56" t="s">
        <v>65</v>
      </c>
    </row>
    <row r="6" spans="1:16" ht="30" customHeight="1">
      <c r="A6" s="111">
        <v>2</v>
      </c>
      <c r="B6" s="13" t="s">
        <v>66</v>
      </c>
      <c r="C6" s="20" t="s">
        <v>67</v>
      </c>
      <c r="D6" s="20" t="s">
        <v>68</v>
      </c>
      <c r="E6" s="185" t="s">
        <v>69</v>
      </c>
      <c r="F6" s="76">
        <v>47.5</v>
      </c>
      <c r="G6" s="76">
        <v>20</v>
      </c>
      <c r="H6" s="76">
        <v>27.5</v>
      </c>
      <c r="I6" s="76">
        <v>47.5</v>
      </c>
      <c r="J6" s="76">
        <v>47.5</v>
      </c>
      <c r="K6" s="76"/>
      <c r="L6" s="76"/>
      <c r="M6" s="76"/>
      <c r="N6" s="76"/>
      <c r="O6" s="76"/>
      <c r="P6" s="112" t="s">
        <v>70</v>
      </c>
    </row>
    <row r="7" spans="1:16" ht="30" customHeight="1">
      <c r="A7" s="111">
        <v>3</v>
      </c>
      <c r="B7" s="13" t="s">
        <v>66</v>
      </c>
      <c r="C7" s="20" t="s">
        <v>67</v>
      </c>
      <c r="D7" s="20" t="s">
        <v>71</v>
      </c>
      <c r="E7" s="185" t="s">
        <v>72</v>
      </c>
      <c r="F7" s="76">
        <v>31</v>
      </c>
      <c r="G7" s="76">
        <v>5.5</v>
      </c>
      <c r="H7" s="76">
        <v>25.5</v>
      </c>
      <c r="I7" s="76">
        <v>31</v>
      </c>
      <c r="J7" s="76">
        <v>31</v>
      </c>
      <c r="K7" s="76"/>
      <c r="L7" s="76"/>
      <c r="M7" s="76"/>
      <c r="N7" s="76"/>
      <c r="O7" s="76"/>
      <c r="P7" s="112" t="s">
        <v>73</v>
      </c>
    </row>
    <row r="8" spans="1:16" ht="30" customHeight="1">
      <c r="A8" s="111">
        <v>4</v>
      </c>
      <c r="B8" s="13" t="s">
        <v>66</v>
      </c>
      <c r="C8" s="20" t="s">
        <v>67</v>
      </c>
      <c r="D8" s="20" t="s">
        <v>74</v>
      </c>
      <c r="E8" s="185" t="s">
        <v>75</v>
      </c>
      <c r="F8" s="76">
        <v>49</v>
      </c>
      <c r="G8" s="76">
        <v>9</v>
      </c>
      <c r="H8" s="76">
        <v>40</v>
      </c>
      <c r="I8" s="76">
        <v>49</v>
      </c>
      <c r="J8" s="76">
        <v>49</v>
      </c>
      <c r="K8" s="76"/>
      <c r="L8" s="76"/>
      <c r="M8" s="76"/>
      <c r="N8" s="76"/>
      <c r="O8" s="76"/>
      <c r="P8" s="112" t="s">
        <v>76</v>
      </c>
    </row>
    <row r="9" spans="1:16" ht="30" customHeight="1">
      <c r="A9" s="111">
        <v>5</v>
      </c>
      <c r="B9" s="13" t="s">
        <v>66</v>
      </c>
      <c r="C9" s="20" t="s">
        <v>67</v>
      </c>
      <c r="D9" s="20" t="s">
        <v>77</v>
      </c>
      <c r="E9" s="185" t="s">
        <v>78</v>
      </c>
      <c r="F9" s="76">
        <v>41.5</v>
      </c>
      <c r="G9" s="76">
        <v>4.5</v>
      </c>
      <c r="H9" s="76">
        <v>37</v>
      </c>
      <c r="I9" s="76">
        <v>41.5</v>
      </c>
      <c r="J9" s="76">
        <v>41.5</v>
      </c>
      <c r="K9" s="76"/>
      <c r="L9" s="76"/>
      <c r="M9" s="76"/>
      <c r="N9" s="76"/>
      <c r="O9" s="76"/>
      <c r="P9" s="112" t="s">
        <v>79</v>
      </c>
    </row>
    <row r="10" spans="1:16" ht="30" customHeight="1">
      <c r="A10" s="111">
        <v>6</v>
      </c>
      <c r="B10" s="13" t="s">
        <v>66</v>
      </c>
      <c r="C10" s="20" t="s">
        <v>67</v>
      </c>
      <c r="D10" s="20" t="s">
        <v>80</v>
      </c>
      <c r="E10" s="185" t="s">
        <v>81</v>
      </c>
      <c r="F10" s="76">
        <v>40</v>
      </c>
      <c r="G10" s="76">
        <v>7</v>
      </c>
      <c r="H10" s="76">
        <v>33</v>
      </c>
      <c r="I10" s="76">
        <v>40</v>
      </c>
      <c r="J10" s="76">
        <v>40</v>
      </c>
      <c r="K10" s="76"/>
      <c r="L10" s="76"/>
      <c r="M10" s="76"/>
      <c r="N10" s="76"/>
      <c r="O10" s="76"/>
      <c r="P10" s="112" t="s">
        <v>82</v>
      </c>
    </row>
    <row r="11" spans="1:16" ht="30" customHeight="1">
      <c r="A11" s="111">
        <v>7</v>
      </c>
      <c r="B11" s="13" t="s">
        <v>66</v>
      </c>
      <c r="C11" s="20" t="s">
        <v>67</v>
      </c>
      <c r="D11" s="20" t="s">
        <v>83</v>
      </c>
      <c r="E11" s="185" t="s">
        <v>84</v>
      </c>
      <c r="F11" s="76">
        <v>38</v>
      </c>
      <c r="G11" s="76">
        <v>6.5</v>
      </c>
      <c r="H11" s="76">
        <v>31.5</v>
      </c>
      <c r="I11" s="76">
        <v>38</v>
      </c>
      <c r="J11" s="76">
        <v>38</v>
      </c>
      <c r="K11" s="76"/>
      <c r="L11" s="76"/>
      <c r="M11" s="76"/>
      <c r="N11" s="76"/>
      <c r="O11" s="76"/>
      <c r="P11" s="112" t="s">
        <v>85</v>
      </c>
    </row>
    <row r="12" spans="1:16" ht="30" customHeight="1">
      <c r="A12" s="111">
        <v>8</v>
      </c>
      <c r="B12" s="13" t="s">
        <v>66</v>
      </c>
      <c r="C12" s="20" t="s">
        <v>67</v>
      </c>
      <c r="D12" s="20" t="s">
        <v>86</v>
      </c>
      <c r="E12" s="185" t="s">
        <v>87</v>
      </c>
      <c r="F12" s="76">
        <v>68.5</v>
      </c>
      <c r="G12" s="76">
        <v>6.5</v>
      </c>
      <c r="H12" s="76">
        <v>62</v>
      </c>
      <c r="I12" s="76">
        <v>68.5</v>
      </c>
      <c r="J12" s="76">
        <v>68.5</v>
      </c>
      <c r="K12" s="76"/>
      <c r="L12" s="76"/>
      <c r="M12" s="76"/>
      <c r="N12" s="76"/>
      <c r="O12" s="76"/>
      <c r="P12" s="112" t="s">
        <v>88</v>
      </c>
    </row>
    <row r="13" spans="1:16" ht="30" customHeight="1">
      <c r="A13" s="111">
        <v>9</v>
      </c>
      <c r="B13" s="13" t="s">
        <v>66</v>
      </c>
      <c r="C13" s="20" t="s">
        <v>67</v>
      </c>
      <c r="D13" s="20" t="s">
        <v>89</v>
      </c>
      <c r="E13" s="185" t="s">
        <v>90</v>
      </c>
      <c r="F13" s="76">
        <v>42.5</v>
      </c>
      <c r="G13" s="76">
        <v>16</v>
      </c>
      <c r="H13" s="76">
        <v>26.5</v>
      </c>
      <c r="I13" s="76">
        <v>42.5</v>
      </c>
      <c r="J13" s="76">
        <v>42.5</v>
      </c>
      <c r="K13" s="76"/>
      <c r="L13" s="76"/>
      <c r="M13" s="76"/>
      <c r="N13" s="76"/>
      <c r="O13" s="76"/>
      <c r="P13" s="112" t="s">
        <v>91</v>
      </c>
    </row>
    <row r="14" spans="1:16" ht="30" customHeight="1">
      <c r="A14" s="111">
        <v>10</v>
      </c>
      <c r="B14" s="13" t="s">
        <v>66</v>
      </c>
      <c r="C14" s="20" t="s">
        <v>67</v>
      </c>
      <c r="D14" s="20" t="s">
        <v>92</v>
      </c>
      <c r="E14" s="185" t="s">
        <v>93</v>
      </c>
      <c r="F14" s="76">
        <v>40.5</v>
      </c>
      <c r="G14" s="76">
        <v>3.5</v>
      </c>
      <c r="H14" s="76">
        <v>37</v>
      </c>
      <c r="I14" s="76">
        <v>40.5</v>
      </c>
      <c r="J14" s="76">
        <v>40.5</v>
      </c>
      <c r="K14" s="76"/>
      <c r="L14" s="76"/>
      <c r="M14" s="76"/>
      <c r="N14" s="76"/>
      <c r="O14" s="76"/>
      <c r="P14" s="112" t="s">
        <v>94</v>
      </c>
    </row>
    <row r="15" spans="1:16" ht="30" customHeight="1">
      <c r="A15" s="111">
        <v>11</v>
      </c>
      <c r="B15" s="13" t="s">
        <v>66</v>
      </c>
      <c r="C15" s="20" t="s">
        <v>67</v>
      </c>
      <c r="D15" s="20" t="s">
        <v>95</v>
      </c>
      <c r="E15" s="185" t="s">
        <v>96</v>
      </c>
      <c r="F15" s="76">
        <v>38.5</v>
      </c>
      <c r="G15" s="76">
        <v>6.5</v>
      </c>
      <c r="H15" s="76">
        <v>32</v>
      </c>
      <c r="I15" s="76">
        <v>38.5</v>
      </c>
      <c r="J15" s="76">
        <v>38.5</v>
      </c>
      <c r="K15" s="76"/>
      <c r="L15" s="76"/>
      <c r="M15" s="76"/>
      <c r="N15" s="76"/>
      <c r="O15" s="76"/>
      <c r="P15" s="112" t="s">
        <v>97</v>
      </c>
    </row>
    <row r="16" spans="1:16" ht="30" customHeight="1">
      <c r="A16" s="111">
        <v>12</v>
      </c>
      <c r="B16" s="13" t="s">
        <v>66</v>
      </c>
      <c r="C16" s="20" t="s">
        <v>67</v>
      </c>
      <c r="D16" s="20" t="s">
        <v>98</v>
      </c>
      <c r="E16" s="185" t="s">
        <v>99</v>
      </c>
      <c r="F16" s="76">
        <v>53</v>
      </c>
      <c r="G16" s="76">
        <v>8</v>
      </c>
      <c r="H16" s="76">
        <v>45</v>
      </c>
      <c r="I16" s="76">
        <v>53</v>
      </c>
      <c r="J16" s="76">
        <v>53</v>
      </c>
      <c r="K16" s="76"/>
      <c r="L16" s="76"/>
      <c r="M16" s="76"/>
      <c r="N16" s="76"/>
      <c r="O16" s="76"/>
      <c r="P16" s="112" t="s">
        <v>100</v>
      </c>
    </row>
    <row r="17" spans="1:16" ht="30" customHeight="1">
      <c r="A17" s="111">
        <v>13</v>
      </c>
      <c r="B17" s="13" t="s">
        <v>66</v>
      </c>
      <c r="C17" s="20" t="s">
        <v>67</v>
      </c>
      <c r="D17" s="20" t="s">
        <v>101</v>
      </c>
      <c r="E17" s="185" t="s">
        <v>102</v>
      </c>
      <c r="F17" s="76">
        <v>152</v>
      </c>
      <c r="G17" s="76">
        <v>9</v>
      </c>
      <c r="H17" s="76">
        <v>143</v>
      </c>
      <c r="I17" s="76">
        <v>152</v>
      </c>
      <c r="J17" s="76">
        <v>152</v>
      </c>
      <c r="K17" s="76"/>
      <c r="L17" s="76"/>
      <c r="M17" s="76"/>
      <c r="N17" s="76"/>
      <c r="O17" s="76"/>
      <c r="P17" s="112" t="s">
        <v>103</v>
      </c>
    </row>
    <row r="18" spans="1:16" ht="30" customHeight="1">
      <c r="A18" s="111">
        <v>14</v>
      </c>
      <c r="B18" s="13" t="s">
        <v>66</v>
      </c>
      <c r="C18" s="20" t="s">
        <v>67</v>
      </c>
      <c r="D18" s="20" t="s">
        <v>104</v>
      </c>
      <c r="E18" s="185" t="s">
        <v>84</v>
      </c>
      <c r="F18" s="76">
        <v>49</v>
      </c>
      <c r="G18" s="76">
        <v>7</v>
      </c>
      <c r="H18" s="76">
        <v>42</v>
      </c>
      <c r="I18" s="76">
        <v>49</v>
      </c>
      <c r="J18" s="76">
        <v>49</v>
      </c>
      <c r="K18" s="76"/>
      <c r="L18" s="76"/>
      <c r="M18" s="76"/>
      <c r="N18" s="76"/>
      <c r="O18" s="76"/>
      <c r="P18" s="112" t="s">
        <v>105</v>
      </c>
    </row>
    <row r="19" spans="1:16" ht="30" customHeight="1">
      <c r="A19" s="111">
        <v>15</v>
      </c>
      <c r="B19" s="13" t="s">
        <v>66</v>
      </c>
      <c r="C19" s="20" t="s">
        <v>67</v>
      </c>
      <c r="D19" s="20" t="s">
        <v>106</v>
      </c>
      <c r="E19" s="185" t="s">
        <v>107</v>
      </c>
      <c r="F19" s="76">
        <v>56.5</v>
      </c>
      <c r="G19" s="76">
        <v>5.5</v>
      </c>
      <c r="H19" s="76">
        <v>51</v>
      </c>
      <c r="I19" s="76">
        <v>56.5</v>
      </c>
      <c r="J19" s="76">
        <v>56.5</v>
      </c>
      <c r="K19" s="76"/>
      <c r="L19" s="76"/>
      <c r="M19" s="76"/>
      <c r="N19" s="76"/>
      <c r="O19" s="76"/>
      <c r="P19" s="112" t="s">
        <v>108</v>
      </c>
    </row>
    <row r="20" spans="1:16" ht="30" customHeight="1">
      <c r="A20" s="111">
        <v>16</v>
      </c>
      <c r="B20" s="13" t="s">
        <v>66</v>
      </c>
      <c r="C20" s="20" t="s">
        <v>67</v>
      </c>
      <c r="D20" s="20" t="s">
        <v>109</v>
      </c>
      <c r="E20" s="185" t="s">
        <v>110</v>
      </c>
      <c r="F20" s="76">
        <v>37.5</v>
      </c>
      <c r="G20" s="76">
        <v>6.5</v>
      </c>
      <c r="H20" s="76">
        <v>31</v>
      </c>
      <c r="I20" s="76">
        <v>37.5</v>
      </c>
      <c r="J20" s="76">
        <v>37.5</v>
      </c>
      <c r="K20" s="76"/>
      <c r="L20" s="76"/>
      <c r="M20" s="76"/>
      <c r="N20" s="76"/>
      <c r="O20" s="76"/>
      <c r="P20" s="112" t="s">
        <v>111</v>
      </c>
    </row>
    <row r="21" spans="1:16" ht="30" customHeight="1">
      <c r="A21" s="111">
        <v>17</v>
      </c>
      <c r="B21" s="13" t="s">
        <v>66</v>
      </c>
      <c r="C21" s="20" t="s">
        <v>67</v>
      </c>
      <c r="D21" s="20" t="s">
        <v>112</v>
      </c>
      <c r="E21" s="185" t="s">
        <v>113</v>
      </c>
      <c r="F21" s="76">
        <v>40.5</v>
      </c>
      <c r="G21" s="76">
        <v>5.5</v>
      </c>
      <c r="H21" s="76">
        <v>35</v>
      </c>
      <c r="I21" s="76">
        <v>40.5</v>
      </c>
      <c r="J21" s="76">
        <v>40.5</v>
      </c>
      <c r="K21" s="76"/>
      <c r="L21" s="76"/>
      <c r="M21" s="76"/>
      <c r="N21" s="76"/>
      <c r="O21" s="76"/>
      <c r="P21" s="112" t="s">
        <v>114</v>
      </c>
    </row>
    <row r="22" spans="1:16" ht="30" customHeight="1">
      <c r="A22" s="111">
        <v>18</v>
      </c>
      <c r="B22" s="13" t="s">
        <v>66</v>
      </c>
      <c r="C22" s="20" t="s">
        <v>67</v>
      </c>
      <c r="D22" s="20" t="s">
        <v>115</v>
      </c>
      <c r="E22" s="185" t="s">
        <v>116</v>
      </c>
      <c r="F22" s="76">
        <v>49.5</v>
      </c>
      <c r="G22" s="76">
        <v>10</v>
      </c>
      <c r="H22" s="76">
        <v>39.5</v>
      </c>
      <c r="I22" s="76">
        <v>49.5</v>
      </c>
      <c r="J22" s="76">
        <v>49.5</v>
      </c>
      <c r="K22" s="76"/>
      <c r="L22" s="76"/>
      <c r="M22" s="76"/>
      <c r="N22" s="76"/>
      <c r="O22" s="76"/>
      <c r="P22" s="112" t="s">
        <v>117</v>
      </c>
    </row>
    <row r="23" spans="1:16" ht="30" customHeight="1">
      <c r="A23" s="111">
        <v>19</v>
      </c>
      <c r="B23" s="13" t="s">
        <v>66</v>
      </c>
      <c r="C23" s="20" t="s">
        <v>67</v>
      </c>
      <c r="D23" s="20" t="s">
        <v>118</v>
      </c>
      <c r="E23" s="185" t="s">
        <v>102</v>
      </c>
      <c r="F23" s="76">
        <v>50</v>
      </c>
      <c r="G23" s="76">
        <v>6</v>
      </c>
      <c r="H23" s="76">
        <v>44</v>
      </c>
      <c r="I23" s="76">
        <v>50</v>
      </c>
      <c r="J23" s="76">
        <v>50</v>
      </c>
      <c r="K23" s="76"/>
      <c r="L23" s="76"/>
      <c r="M23" s="76"/>
      <c r="N23" s="76"/>
      <c r="O23" s="76"/>
      <c r="P23" s="112" t="s">
        <v>119</v>
      </c>
    </row>
    <row r="24" spans="1:16" ht="30" customHeight="1">
      <c r="A24" s="111">
        <v>20</v>
      </c>
      <c r="B24" s="13" t="s">
        <v>66</v>
      </c>
      <c r="C24" s="20" t="s">
        <v>67</v>
      </c>
      <c r="D24" s="20" t="s">
        <v>120</v>
      </c>
      <c r="E24" s="185" t="s">
        <v>116</v>
      </c>
      <c r="F24" s="76">
        <v>41</v>
      </c>
      <c r="G24" s="76">
        <v>8</v>
      </c>
      <c r="H24" s="76">
        <v>33</v>
      </c>
      <c r="I24" s="76">
        <v>41</v>
      </c>
      <c r="J24" s="76">
        <v>41</v>
      </c>
      <c r="K24" s="76"/>
      <c r="L24" s="76"/>
      <c r="M24" s="76"/>
      <c r="N24" s="76"/>
      <c r="O24" s="76"/>
      <c r="P24" s="112" t="s">
        <v>121</v>
      </c>
    </row>
    <row r="25" spans="1:16" ht="30" customHeight="1">
      <c r="A25" s="111">
        <v>21</v>
      </c>
      <c r="B25" s="13" t="s">
        <v>66</v>
      </c>
      <c r="C25" s="20" t="s">
        <v>67</v>
      </c>
      <c r="D25" s="20" t="s">
        <v>122</v>
      </c>
      <c r="E25" s="185" t="s">
        <v>96</v>
      </c>
      <c r="F25" s="76">
        <v>50</v>
      </c>
      <c r="G25" s="76">
        <v>5</v>
      </c>
      <c r="H25" s="76">
        <v>45</v>
      </c>
      <c r="I25" s="76">
        <v>50</v>
      </c>
      <c r="J25" s="76">
        <v>50</v>
      </c>
      <c r="K25" s="76"/>
      <c r="L25" s="76"/>
      <c r="M25" s="76"/>
      <c r="N25" s="76"/>
      <c r="O25" s="76"/>
      <c r="P25" s="112" t="s">
        <v>123</v>
      </c>
    </row>
    <row r="26" spans="1:16" ht="30" customHeight="1">
      <c r="A26" s="111">
        <v>22</v>
      </c>
      <c r="B26" s="13" t="s">
        <v>66</v>
      </c>
      <c r="C26" s="20" t="s">
        <v>67</v>
      </c>
      <c r="D26" s="20" t="s">
        <v>124</v>
      </c>
      <c r="E26" s="185" t="s">
        <v>125</v>
      </c>
      <c r="F26" s="76">
        <v>36</v>
      </c>
      <c r="G26" s="76">
        <v>3</v>
      </c>
      <c r="H26" s="76">
        <v>33</v>
      </c>
      <c r="I26" s="76">
        <v>36</v>
      </c>
      <c r="J26" s="76">
        <v>36</v>
      </c>
      <c r="K26" s="76"/>
      <c r="L26" s="76"/>
      <c r="M26" s="76"/>
      <c r="N26" s="76"/>
      <c r="O26" s="76"/>
      <c r="P26" s="112" t="s">
        <v>126</v>
      </c>
    </row>
    <row r="27" spans="1:16" ht="30" customHeight="1">
      <c r="A27" s="111">
        <v>23</v>
      </c>
      <c r="B27" s="13" t="s">
        <v>66</v>
      </c>
      <c r="C27" s="20" t="s">
        <v>67</v>
      </c>
      <c r="D27" s="20" t="s">
        <v>127</v>
      </c>
      <c r="E27" s="185" t="s">
        <v>107</v>
      </c>
      <c r="F27" s="76">
        <v>41</v>
      </c>
      <c r="G27" s="76">
        <v>7</v>
      </c>
      <c r="H27" s="76">
        <v>34</v>
      </c>
      <c r="I27" s="76">
        <v>41</v>
      </c>
      <c r="J27" s="76">
        <v>41</v>
      </c>
      <c r="K27" s="76"/>
      <c r="L27" s="76"/>
      <c r="M27" s="76"/>
      <c r="N27" s="76"/>
      <c r="O27" s="76"/>
      <c r="P27" s="112" t="s">
        <v>128</v>
      </c>
    </row>
    <row r="28" spans="1:16" ht="30" customHeight="1">
      <c r="A28" s="111">
        <v>24</v>
      </c>
      <c r="B28" s="13" t="s">
        <v>66</v>
      </c>
      <c r="C28" s="20" t="s">
        <v>67</v>
      </c>
      <c r="D28" s="20" t="s">
        <v>129</v>
      </c>
      <c r="E28" s="185" t="s">
        <v>78</v>
      </c>
      <c r="F28" s="76">
        <v>38</v>
      </c>
      <c r="G28" s="76">
        <v>4</v>
      </c>
      <c r="H28" s="76">
        <v>34</v>
      </c>
      <c r="I28" s="76">
        <v>38</v>
      </c>
      <c r="J28" s="76">
        <v>38</v>
      </c>
      <c r="K28" s="76"/>
      <c r="L28" s="76"/>
      <c r="M28" s="76"/>
      <c r="N28" s="76"/>
      <c r="O28" s="76"/>
      <c r="P28" s="112" t="s">
        <v>130</v>
      </c>
    </row>
    <row r="29" spans="1:16" ht="30" customHeight="1">
      <c r="A29" s="111">
        <v>25</v>
      </c>
      <c r="B29" s="13" t="s">
        <v>66</v>
      </c>
      <c r="C29" s="20" t="s">
        <v>67</v>
      </c>
      <c r="D29" s="20" t="s">
        <v>131</v>
      </c>
      <c r="E29" s="185" t="s">
        <v>132</v>
      </c>
      <c r="F29" s="76">
        <v>32</v>
      </c>
      <c r="G29" s="76">
        <v>5</v>
      </c>
      <c r="H29" s="76">
        <v>27</v>
      </c>
      <c r="I29" s="76">
        <v>32</v>
      </c>
      <c r="J29" s="76">
        <v>32</v>
      </c>
      <c r="K29" s="76"/>
      <c r="L29" s="76"/>
      <c r="M29" s="76"/>
      <c r="N29" s="76"/>
      <c r="O29" s="76"/>
      <c r="P29" s="112" t="s">
        <v>133</v>
      </c>
    </row>
    <row r="30" spans="1:16" ht="30" customHeight="1">
      <c r="A30" s="111">
        <v>26</v>
      </c>
      <c r="B30" s="13" t="s">
        <v>66</v>
      </c>
      <c r="C30" s="20" t="s">
        <v>67</v>
      </c>
      <c r="D30" s="20" t="s">
        <v>134</v>
      </c>
      <c r="E30" s="185" t="s">
        <v>135</v>
      </c>
      <c r="F30" s="76">
        <v>40.5</v>
      </c>
      <c r="G30" s="76">
        <v>6.5</v>
      </c>
      <c r="H30" s="76">
        <v>34</v>
      </c>
      <c r="I30" s="76">
        <v>40.5</v>
      </c>
      <c r="J30" s="76">
        <v>40.5</v>
      </c>
      <c r="K30" s="76"/>
      <c r="L30" s="76"/>
      <c r="M30" s="76"/>
      <c r="N30" s="76"/>
      <c r="O30" s="76"/>
      <c r="P30" s="112" t="s">
        <v>136</v>
      </c>
    </row>
    <row r="31" spans="1:16" ht="30" customHeight="1">
      <c r="A31" s="111">
        <v>27</v>
      </c>
      <c r="B31" s="13" t="s">
        <v>66</v>
      </c>
      <c r="C31" s="20" t="s">
        <v>67</v>
      </c>
      <c r="D31" s="20" t="s">
        <v>137</v>
      </c>
      <c r="E31" s="185" t="s">
        <v>138</v>
      </c>
      <c r="F31" s="76">
        <v>42</v>
      </c>
      <c r="G31" s="76">
        <v>10</v>
      </c>
      <c r="H31" s="76">
        <v>32</v>
      </c>
      <c r="I31" s="76">
        <v>42</v>
      </c>
      <c r="J31" s="76">
        <v>42</v>
      </c>
      <c r="K31" s="76"/>
      <c r="L31" s="76"/>
      <c r="M31" s="76"/>
      <c r="N31" s="76"/>
      <c r="O31" s="76"/>
      <c r="P31" s="112" t="s">
        <v>139</v>
      </c>
    </row>
    <row r="32" spans="1:16" ht="30" customHeight="1">
      <c r="A32" s="111">
        <v>28</v>
      </c>
      <c r="B32" s="13" t="s">
        <v>66</v>
      </c>
      <c r="C32" s="20" t="s">
        <v>67</v>
      </c>
      <c r="D32" s="20" t="s">
        <v>140</v>
      </c>
      <c r="E32" s="185" t="s">
        <v>141</v>
      </c>
      <c r="F32" s="76">
        <v>35</v>
      </c>
      <c r="G32" s="76">
        <v>8</v>
      </c>
      <c r="H32" s="76">
        <v>27</v>
      </c>
      <c r="I32" s="76">
        <v>35</v>
      </c>
      <c r="J32" s="76">
        <v>35</v>
      </c>
      <c r="K32" s="76"/>
      <c r="L32" s="76"/>
      <c r="M32" s="76"/>
      <c r="N32" s="76"/>
      <c r="O32" s="76"/>
      <c r="P32" s="112" t="s">
        <v>142</v>
      </c>
    </row>
    <row r="33" spans="1:16" ht="30" customHeight="1">
      <c r="A33" s="111">
        <v>29</v>
      </c>
      <c r="B33" s="13" t="s">
        <v>66</v>
      </c>
      <c r="C33" s="20" t="s">
        <v>67</v>
      </c>
      <c r="D33" s="20" t="s">
        <v>143</v>
      </c>
      <c r="E33" s="185" t="s">
        <v>81</v>
      </c>
      <c r="F33" s="76">
        <v>36</v>
      </c>
      <c r="G33" s="76">
        <v>9</v>
      </c>
      <c r="H33" s="76">
        <v>27</v>
      </c>
      <c r="I33" s="76">
        <v>36</v>
      </c>
      <c r="J33" s="76">
        <v>36</v>
      </c>
      <c r="K33" s="76"/>
      <c r="L33" s="76"/>
      <c r="M33" s="76"/>
      <c r="N33" s="76"/>
      <c r="O33" s="76"/>
      <c r="P33" s="112" t="s">
        <v>144</v>
      </c>
    </row>
    <row r="34" spans="1:16" ht="30" customHeight="1">
      <c r="A34" s="111">
        <v>30</v>
      </c>
      <c r="B34" s="13" t="s">
        <v>66</v>
      </c>
      <c r="C34" s="20" t="s">
        <v>67</v>
      </c>
      <c r="D34" s="20" t="s">
        <v>145</v>
      </c>
      <c r="E34" s="185" t="s">
        <v>102</v>
      </c>
      <c r="F34" s="76">
        <v>31.5</v>
      </c>
      <c r="G34" s="76">
        <v>4.5</v>
      </c>
      <c r="H34" s="76">
        <v>27</v>
      </c>
      <c r="I34" s="76">
        <v>31.5</v>
      </c>
      <c r="J34" s="76">
        <v>31.5</v>
      </c>
      <c r="K34" s="76"/>
      <c r="L34" s="76"/>
      <c r="M34" s="76"/>
      <c r="N34" s="76"/>
      <c r="O34" s="76"/>
      <c r="P34" s="112" t="s">
        <v>146</v>
      </c>
    </row>
    <row r="35" spans="1:16" ht="30" customHeight="1">
      <c r="A35" s="111">
        <v>31</v>
      </c>
      <c r="B35" s="13" t="s">
        <v>66</v>
      </c>
      <c r="C35" s="20" t="s">
        <v>67</v>
      </c>
      <c r="D35" s="20" t="s">
        <v>147</v>
      </c>
      <c r="E35" s="185" t="s">
        <v>132</v>
      </c>
      <c r="F35" s="76">
        <v>55</v>
      </c>
      <c r="G35" s="76">
        <v>6</v>
      </c>
      <c r="H35" s="76">
        <v>49</v>
      </c>
      <c r="I35" s="76">
        <v>55</v>
      </c>
      <c r="J35" s="76">
        <v>55</v>
      </c>
      <c r="K35" s="76"/>
      <c r="L35" s="76"/>
      <c r="M35" s="76"/>
      <c r="N35" s="76"/>
      <c r="O35" s="76"/>
      <c r="P35" s="112" t="s">
        <v>148</v>
      </c>
    </row>
    <row r="36" spans="1:16" ht="30" customHeight="1">
      <c r="A36" s="111">
        <v>32</v>
      </c>
      <c r="B36" s="13" t="s">
        <v>66</v>
      </c>
      <c r="C36" s="20" t="s">
        <v>67</v>
      </c>
      <c r="D36" s="20" t="s">
        <v>149</v>
      </c>
      <c r="E36" s="185" t="s">
        <v>81</v>
      </c>
      <c r="F36" s="76">
        <v>61</v>
      </c>
      <c r="G36" s="76">
        <v>10</v>
      </c>
      <c r="H36" s="76">
        <v>51</v>
      </c>
      <c r="I36" s="76">
        <v>61</v>
      </c>
      <c r="J36" s="76">
        <v>61</v>
      </c>
      <c r="K36" s="76"/>
      <c r="L36" s="76"/>
      <c r="M36" s="76"/>
      <c r="N36" s="76"/>
      <c r="O36" s="76"/>
      <c r="P36" s="112" t="s">
        <v>150</v>
      </c>
    </row>
    <row r="37" spans="1:16" ht="30" customHeight="1">
      <c r="A37" s="111">
        <v>33</v>
      </c>
      <c r="B37" s="13" t="s">
        <v>66</v>
      </c>
      <c r="C37" s="20" t="s">
        <v>67</v>
      </c>
      <c r="D37" s="20" t="s">
        <v>151</v>
      </c>
      <c r="E37" s="185" t="s">
        <v>152</v>
      </c>
      <c r="F37" s="76">
        <v>35</v>
      </c>
      <c r="G37" s="76">
        <v>10.5</v>
      </c>
      <c r="H37" s="76">
        <v>24.5</v>
      </c>
      <c r="I37" s="76">
        <v>35</v>
      </c>
      <c r="J37" s="76">
        <v>35</v>
      </c>
      <c r="K37" s="76"/>
      <c r="L37" s="76"/>
      <c r="M37" s="76"/>
      <c r="N37" s="76"/>
      <c r="O37" s="76"/>
      <c r="P37" s="112" t="s">
        <v>153</v>
      </c>
    </row>
    <row r="38" spans="1:16" ht="30" customHeight="1">
      <c r="A38" s="111">
        <v>34</v>
      </c>
      <c r="B38" s="13" t="s">
        <v>66</v>
      </c>
      <c r="C38" s="20" t="s">
        <v>154</v>
      </c>
      <c r="D38" s="20" t="s">
        <v>155</v>
      </c>
      <c r="E38" s="185" t="s">
        <v>64</v>
      </c>
      <c r="F38" s="76">
        <v>62</v>
      </c>
      <c r="G38" s="76">
        <v>7</v>
      </c>
      <c r="H38" s="76">
        <v>55</v>
      </c>
      <c r="I38" s="76">
        <v>62</v>
      </c>
      <c r="J38" s="76">
        <v>62</v>
      </c>
      <c r="K38" s="76"/>
      <c r="L38" s="76"/>
      <c r="M38" s="76"/>
      <c r="N38" s="76"/>
      <c r="O38" s="76"/>
      <c r="P38" s="112" t="s">
        <v>156</v>
      </c>
    </row>
    <row r="39" spans="1:16" ht="30" customHeight="1">
      <c r="A39" s="111">
        <v>35</v>
      </c>
      <c r="B39" s="13" t="s">
        <v>66</v>
      </c>
      <c r="C39" s="20" t="s">
        <v>154</v>
      </c>
      <c r="D39" s="20" t="s">
        <v>157</v>
      </c>
      <c r="E39" s="185" t="s">
        <v>102</v>
      </c>
      <c r="F39" s="76">
        <v>71</v>
      </c>
      <c r="G39" s="76">
        <v>5</v>
      </c>
      <c r="H39" s="76">
        <v>66</v>
      </c>
      <c r="I39" s="76">
        <v>71</v>
      </c>
      <c r="J39" s="76">
        <v>71</v>
      </c>
      <c r="K39" s="76"/>
      <c r="L39" s="76"/>
      <c r="M39" s="76"/>
      <c r="N39" s="76"/>
      <c r="O39" s="76"/>
      <c r="P39" s="112" t="s">
        <v>158</v>
      </c>
    </row>
    <row r="40" spans="1:16" ht="30" customHeight="1">
      <c r="A40" s="111">
        <v>36</v>
      </c>
      <c r="B40" s="13" t="s">
        <v>66</v>
      </c>
      <c r="C40" s="21" t="s">
        <v>159</v>
      </c>
      <c r="D40" s="21" t="s">
        <v>160</v>
      </c>
      <c r="E40" s="185" t="s">
        <v>141</v>
      </c>
      <c r="F40" s="76">
        <v>44</v>
      </c>
      <c r="G40" s="76">
        <v>6</v>
      </c>
      <c r="H40" s="76">
        <v>38</v>
      </c>
      <c r="I40" s="76">
        <v>44</v>
      </c>
      <c r="J40" s="76">
        <v>44</v>
      </c>
      <c r="K40" s="76"/>
      <c r="L40" s="76"/>
      <c r="M40" s="76"/>
      <c r="N40" s="76"/>
      <c r="O40" s="76"/>
      <c r="P40" s="112" t="s">
        <v>161</v>
      </c>
    </row>
    <row r="41" spans="1:16" ht="30" customHeight="1">
      <c r="A41" s="111">
        <v>37</v>
      </c>
      <c r="B41" s="13" t="s">
        <v>66</v>
      </c>
      <c r="C41" s="21" t="s">
        <v>159</v>
      </c>
      <c r="D41" s="21" t="s">
        <v>162</v>
      </c>
      <c r="E41" s="185" t="s">
        <v>93</v>
      </c>
      <c r="F41" s="76">
        <v>46</v>
      </c>
      <c r="G41" s="76">
        <v>9</v>
      </c>
      <c r="H41" s="76">
        <v>37</v>
      </c>
      <c r="I41" s="76">
        <v>46</v>
      </c>
      <c r="J41" s="76">
        <v>46</v>
      </c>
      <c r="K41" s="76"/>
      <c r="L41" s="76"/>
      <c r="M41" s="76"/>
      <c r="N41" s="76"/>
      <c r="O41" s="76"/>
      <c r="P41" s="112" t="s">
        <v>163</v>
      </c>
    </row>
    <row r="42" spans="1:16" ht="30" customHeight="1">
      <c r="A42" s="111">
        <v>38</v>
      </c>
      <c r="B42" s="13" t="s">
        <v>66</v>
      </c>
      <c r="C42" s="21" t="s">
        <v>159</v>
      </c>
      <c r="D42" s="21" t="s">
        <v>164</v>
      </c>
      <c r="E42" s="185" t="s">
        <v>116</v>
      </c>
      <c r="F42" s="76">
        <v>37</v>
      </c>
      <c r="G42" s="76">
        <v>9</v>
      </c>
      <c r="H42" s="76">
        <v>28</v>
      </c>
      <c r="I42" s="76">
        <v>37</v>
      </c>
      <c r="J42" s="76">
        <v>37</v>
      </c>
      <c r="K42" s="76"/>
      <c r="L42" s="76"/>
      <c r="M42" s="76"/>
      <c r="N42" s="76"/>
      <c r="O42" s="76"/>
      <c r="P42" s="112" t="s">
        <v>165</v>
      </c>
    </row>
    <row r="43" spans="1:16" ht="30" customHeight="1">
      <c r="A43" s="111">
        <v>39</v>
      </c>
      <c r="B43" s="13" t="s">
        <v>66</v>
      </c>
      <c r="C43" s="21" t="s">
        <v>159</v>
      </c>
      <c r="D43" s="21" t="s">
        <v>166</v>
      </c>
      <c r="E43" s="185" t="s">
        <v>102</v>
      </c>
      <c r="F43" s="76">
        <v>32.5</v>
      </c>
      <c r="G43" s="76">
        <v>7.5</v>
      </c>
      <c r="H43" s="76">
        <v>25</v>
      </c>
      <c r="I43" s="76">
        <v>32.5</v>
      </c>
      <c r="J43" s="76">
        <v>32.5</v>
      </c>
      <c r="K43" s="76"/>
      <c r="L43" s="76"/>
      <c r="M43" s="76"/>
      <c r="N43" s="76"/>
      <c r="O43" s="76"/>
      <c r="P43" s="112" t="s">
        <v>167</v>
      </c>
    </row>
    <row r="44" spans="1:16" ht="30" customHeight="1">
      <c r="A44" s="111">
        <v>40</v>
      </c>
      <c r="B44" s="13" t="s">
        <v>66</v>
      </c>
      <c r="C44" s="21" t="s">
        <v>159</v>
      </c>
      <c r="D44" s="21" t="s">
        <v>168</v>
      </c>
      <c r="E44" s="185" t="s">
        <v>141</v>
      </c>
      <c r="F44" s="76">
        <v>60</v>
      </c>
      <c r="G44" s="76">
        <v>7.5</v>
      </c>
      <c r="H44" s="76">
        <v>52.5</v>
      </c>
      <c r="I44" s="76">
        <v>60</v>
      </c>
      <c r="J44" s="76">
        <v>60</v>
      </c>
      <c r="K44" s="76"/>
      <c r="L44" s="76"/>
      <c r="M44" s="76"/>
      <c r="N44" s="76"/>
      <c r="O44" s="76"/>
      <c r="P44" s="112" t="s">
        <v>169</v>
      </c>
    </row>
    <row r="45" spans="1:16" ht="30" customHeight="1">
      <c r="A45" s="111">
        <v>41</v>
      </c>
      <c r="B45" s="13" t="s">
        <v>66</v>
      </c>
      <c r="C45" s="21" t="s">
        <v>159</v>
      </c>
      <c r="D45" s="21" t="s">
        <v>170</v>
      </c>
      <c r="E45" s="185" t="s">
        <v>81</v>
      </c>
      <c r="F45" s="76">
        <v>60</v>
      </c>
      <c r="G45" s="76">
        <v>6</v>
      </c>
      <c r="H45" s="76">
        <v>54</v>
      </c>
      <c r="I45" s="76">
        <v>60</v>
      </c>
      <c r="J45" s="76">
        <v>60</v>
      </c>
      <c r="K45" s="76"/>
      <c r="L45" s="76"/>
      <c r="M45" s="76"/>
      <c r="N45" s="76"/>
      <c r="O45" s="76"/>
      <c r="P45" s="112" t="s">
        <v>171</v>
      </c>
    </row>
    <row r="46" spans="1:16" ht="30" customHeight="1">
      <c r="A46" s="111">
        <v>42</v>
      </c>
      <c r="B46" s="13" t="s">
        <v>66</v>
      </c>
      <c r="C46" s="21" t="s">
        <v>159</v>
      </c>
      <c r="D46" s="21" t="s">
        <v>172</v>
      </c>
      <c r="E46" s="185" t="s">
        <v>173</v>
      </c>
      <c r="F46" s="76">
        <v>32.5</v>
      </c>
      <c r="G46" s="76">
        <v>7</v>
      </c>
      <c r="H46" s="76">
        <v>25.5</v>
      </c>
      <c r="I46" s="76">
        <v>32.5</v>
      </c>
      <c r="J46" s="76">
        <v>32.5</v>
      </c>
      <c r="K46" s="76"/>
      <c r="L46" s="76"/>
      <c r="M46" s="76"/>
      <c r="N46" s="76"/>
      <c r="O46" s="76"/>
      <c r="P46" s="112" t="s">
        <v>174</v>
      </c>
    </row>
    <row r="47" spans="1:16" ht="30" customHeight="1">
      <c r="A47" s="111">
        <v>43</v>
      </c>
      <c r="B47" s="13" t="s">
        <v>66</v>
      </c>
      <c r="C47" s="21" t="s">
        <v>159</v>
      </c>
      <c r="D47" s="21" t="s">
        <v>175</v>
      </c>
      <c r="E47" s="185" t="s">
        <v>132</v>
      </c>
      <c r="F47" s="76">
        <v>74</v>
      </c>
      <c r="G47" s="76">
        <v>6</v>
      </c>
      <c r="H47" s="76">
        <v>68</v>
      </c>
      <c r="I47" s="76">
        <v>74</v>
      </c>
      <c r="J47" s="76">
        <v>74</v>
      </c>
      <c r="K47" s="76"/>
      <c r="L47" s="76"/>
      <c r="M47" s="76"/>
      <c r="N47" s="76"/>
      <c r="O47" s="76"/>
      <c r="P47" s="112" t="s">
        <v>176</v>
      </c>
    </row>
    <row r="48" spans="1:16" ht="30" customHeight="1">
      <c r="A48" s="111">
        <v>44</v>
      </c>
      <c r="B48" s="13" t="s">
        <v>66</v>
      </c>
      <c r="C48" s="21" t="s">
        <v>159</v>
      </c>
      <c r="D48" s="21" t="s">
        <v>177</v>
      </c>
      <c r="E48" s="185" t="s">
        <v>102</v>
      </c>
      <c r="F48" s="76">
        <v>32.5</v>
      </c>
      <c r="G48" s="76">
        <v>8</v>
      </c>
      <c r="H48" s="76">
        <v>24.5</v>
      </c>
      <c r="I48" s="76">
        <v>32.5</v>
      </c>
      <c r="J48" s="76">
        <v>32.5</v>
      </c>
      <c r="K48" s="76"/>
      <c r="L48" s="76"/>
      <c r="M48" s="76"/>
      <c r="N48" s="76"/>
      <c r="O48" s="76"/>
      <c r="P48" s="112" t="s">
        <v>178</v>
      </c>
    </row>
    <row r="49" spans="1:16" ht="30" customHeight="1">
      <c r="A49" s="111">
        <v>45</v>
      </c>
      <c r="B49" s="13" t="s">
        <v>66</v>
      </c>
      <c r="C49" s="21" t="s">
        <v>159</v>
      </c>
      <c r="D49" s="21" t="s">
        <v>179</v>
      </c>
      <c r="E49" s="185" t="s">
        <v>138</v>
      </c>
      <c r="F49" s="76">
        <v>33.5</v>
      </c>
      <c r="G49" s="76">
        <v>13</v>
      </c>
      <c r="H49" s="76">
        <v>20.5</v>
      </c>
      <c r="I49" s="76">
        <v>33.5</v>
      </c>
      <c r="J49" s="76">
        <v>33.5</v>
      </c>
      <c r="K49" s="76"/>
      <c r="L49" s="76"/>
      <c r="M49" s="76"/>
      <c r="N49" s="76"/>
      <c r="O49" s="76"/>
      <c r="P49" s="112" t="s">
        <v>180</v>
      </c>
    </row>
    <row r="50" spans="1:16" ht="30" customHeight="1">
      <c r="A50" s="111">
        <v>46</v>
      </c>
      <c r="B50" s="13" t="s">
        <v>66</v>
      </c>
      <c r="C50" s="21" t="s">
        <v>159</v>
      </c>
      <c r="D50" s="21" t="s">
        <v>181</v>
      </c>
      <c r="E50" s="185" t="s">
        <v>72</v>
      </c>
      <c r="F50" s="76">
        <v>36</v>
      </c>
      <c r="G50" s="76">
        <v>11.5</v>
      </c>
      <c r="H50" s="76">
        <v>24.5</v>
      </c>
      <c r="I50" s="76">
        <v>36</v>
      </c>
      <c r="J50" s="76">
        <v>36</v>
      </c>
      <c r="K50" s="76"/>
      <c r="L50" s="76"/>
      <c r="M50" s="76"/>
      <c r="N50" s="76"/>
      <c r="O50" s="76"/>
      <c r="P50" s="112" t="s">
        <v>182</v>
      </c>
    </row>
    <row r="51" spans="1:16" ht="30" customHeight="1">
      <c r="A51" s="111">
        <v>47</v>
      </c>
      <c r="B51" s="13" t="s">
        <v>66</v>
      </c>
      <c r="C51" s="21" t="s">
        <v>159</v>
      </c>
      <c r="D51" s="21" t="s">
        <v>183</v>
      </c>
      <c r="E51" s="185" t="s">
        <v>113</v>
      </c>
      <c r="F51" s="76">
        <v>36.5</v>
      </c>
      <c r="G51" s="76">
        <v>11</v>
      </c>
      <c r="H51" s="76">
        <v>25.5</v>
      </c>
      <c r="I51" s="76">
        <v>36.5</v>
      </c>
      <c r="J51" s="76">
        <v>36.5</v>
      </c>
      <c r="K51" s="76"/>
      <c r="L51" s="76"/>
      <c r="M51" s="76"/>
      <c r="N51" s="76"/>
      <c r="O51" s="76"/>
      <c r="P51" s="112" t="s">
        <v>184</v>
      </c>
    </row>
    <row r="52" spans="1:16" ht="30" customHeight="1">
      <c r="A52" s="111">
        <v>48</v>
      </c>
      <c r="B52" s="13" t="s">
        <v>66</v>
      </c>
      <c r="C52" s="21" t="s">
        <v>159</v>
      </c>
      <c r="D52" s="21" t="s">
        <v>185</v>
      </c>
      <c r="E52" s="185" t="s">
        <v>116</v>
      </c>
      <c r="F52" s="76">
        <v>45</v>
      </c>
      <c r="G52" s="76">
        <v>6</v>
      </c>
      <c r="H52" s="76">
        <v>39</v>
      </c>
      <c r="I52" s="76">
        <v>45</v>
      </c>
      <c r="J52" s="76">
        <v>45</v>
      </c>
      <c r="K52" s="76"/>
      <c r="L52" s="76"/>
      <c r="M52" s="76"/>
      <c r="N52" s="76"/>
      <c r="O52" s="76"/>
      <c r="P52" s="112" t="s">
        <v>186</v>
      </c>
    </row>
    <row r="53" spans="1:16" ht="30" customHeight="1">
      <c r="A53" s="111">
        <v>49</v>
      </c>
      <c r="B53" s="13" t="s">
        <v>66</v>
      </c>
      <c r="C53" s="21" t="s">
        <v>159</v>
      </c>
      <c r="D53" s="21" t="s">
        <v>187</v>
      </c>
      <c r="E53" s="185" t="s">
        <v>113</v>
      </c>
      <c r="F53" s="76">
        <v>33.5</v>
      </c>
      <c r="G53" s="76">
        <v>6.5</v>
      </c>
      <c r="H53" s="76">
        <v>27</v>
      </c>
      <c r="I53" s="76">
        <v>33.5</v>
      </c>
      <c r="J53" s="76">
        <v>33.5</v>
      </c>
      <c r="K53" s="76"/>
      <c r="L53" s="76"/>
      <c r="M53" s="76"/>
      <c r="N53" s="76"/>
      <c r="O53" s="76"/>
      <c r="P53" s="112" t="s">
        <v>188</v>
      </c>
    </row>
    <row r="54" spans="1:16" ht="30" customHeight="1">
      <c r="A54" s="111">
        <v>50</v>
      </c>
      <c r="B54" s="13" t="s">
        <v>66</v>
      </c>
      <c r="C54" s="21" t="s">
        <v>159</v>
      </c>
      <c r="D54" s="21" t="s">
        <v>189</v>
      </c>
      <c r="E54" s="185" t="s">
        <v>99</v>
      </c>
      <c r="F54" s="76">
        <v>45</v>
      </c>
      <c r="G54" s="76">
        <v>7</v>
      </c>
      <c r="H54" s="76">
        <v>38</v>
      </c>
      <c r="I54" s="76">
        <v>45</v>
      </c>
      <c r="J54" s="76">
        <v>45</v>
      </c>
      <c r="K54" s="76"/>
      <c r="L54" s="76"/>
      <c r="M54" s="76"/>
      <c r="N54" s="76"/>
      <c r="O54" s="76"/>
      <c r="P54" s="112" t="s">
        <v>190</v>
      </c>
    </row>
    <row r="55" spans="1:16" ht="30" customHeight="1">
      <c r="A55" s="111">
        <v>51</v>
      </c>
      <c r="B55" s="13" t="s">
        <v>66</v>
      </c>
      <c r="C55" s="21" t="s">
        <v>159</v>
      </c>
      <c r="D55" s="21" t="s">
        <v>191</v>
      </c>
      <c r="E55" s="185" t="s">
        <v>64</v>
      </c>
      <c r="F55" s="76">
        <v>36.5</v>
      </c>
      <c r="G55" s="76">
        <v>7.5</v>
      </c>
      <c r="H55" s="76">
        <v>29</v>
      </c>
      <c r="I55" s="76">
        <v>36.5</v>
      </c>
      <c r="J55" s="76">
        <v>36.5</v>
      </c>
      <c r="K55" s="76"/>
      <c r="L55" s="76"/>
      <c r="M55" s="76"/>
      <c r="N55" s="76"/>
      <c r="O55" s="76"/>
      <c r="P55" s="112" t="s">
        <v>192</v>
      </c>
    </row>
    <row r="56" spans="1:16" ht="30" customHeight="1">
      <c r="A56" s="111">
        <v>52</v>
      </c>
      <c r="B56" s="13" t="s">
        <v>66</v>
      </c>
      <c r="C56" s="21" t="s">
        <v>159</v>
      </c>
      <c r="D56" s="21" t="s">
        <v>193</v>
      </c>
      <c r="E56" s="185" t="s">
        <v>141</v>
      </c>
      <c r="F56" s="76">
        <v>32</v>
      </c>
      <c r="G56" s="76">
        <v>7</v>
      </c>
      <c r="H56" s="76">
        <v>25</v>
      </c>
      <c r="I56" s="76">
        <v>32</v>
      </c>
      <c r="J56" s="76">
        <v>32</v>
      </c>
      <c r="K56" s="76"/>
      <c r="L56" s="76"/>
      <c r="M56" s="76"/>
      <c r="N56" s="76"/>
      <c r="O56" s="76"/>
      <c r="P56" s="112" t="s">
        <v>194</v>
      </c>
    </row>
    <row r="57" spans="1:16" ht="30" customHeight="1">
      <c r="A57" s="111">
        <v>53</v>
      </c>
      <c r="B57" s="13" t="s">
        <v>66</v>
      </c>
      <c r="C57" s="21" t="s">
        <v>159</v>
      </c>
      <c r="D57" s="21" t="s">
        <v>195</v>
      </c>
      <c r="E57" s="185" t="s">
        <v>116</v>
      </c>
      <c r="F57" s="76">
        <v>160</v>
      </c>
      <c r="G57" s="76">
        <v>15</v>
      </c>
      <c r="H57" s="76">
        <v>145</v>
      </c>
      <c r="I57" s="76">
        <v>160</v>
      </c>
      <c r="J57" s="76">
        <v>160</v>
      </c>
      <c r="K57" s="76"/>
      <c r="L57" s="76"/>
      <c r="M57" s="76"/>
      <c r="N57" s="76"/>
      <c r="O57" s="76"/>
      <c r="P57" s="112" t="s">
        <v>196</v>
      </c>
    </row>
    <row r="58" spans="1:16" ht="30" customHeight="1">
      <c r="A58" s="111">
        <v>54</v>
      </c>
      <c r="B58" s="13" t="s">
        <v>66</v>
      </c>
      <c r="C58" s="21" t="s">
        <v>159</v>
      </c>
      <c r="D58" s="21" t="s">
        <v>197</v>
      </c>
      <c r="E58" s="185" t="s">
        <v>138</v>
      </c>
      <c r="F58" s="76">
        <v>62.6</v>
      </c>
      <c r="G58" s="76">
        <v>8</v>
      </c>
      <c r="H58" s="76">
        <v>54.6</v>
      </c>
      <c r="I58" s="76">
        <v>62.6</v>
      </c>
      <c r="J58" s="76">
        <v>62.6</v>
      </c>
      <c r="K58" s="76"/>
      <c r="L58" s="76"/>
      <c r="M58" s="76"/>
      <c r="N58" s="76"/>
      <c r="O58" s="76"/>
      <c r="P58" s="112" t="s">
        <v>198</v>
      </c>
    </row>
    <row r="59" spans="1:16" ht="30" customHeight="1">
      <c r="A59" s="111">
        <v>55</v>
      </c>
      <c r="B59" s="13" t="s">
        <v>66</v>
      </c>
      <c r="C59" s="21" t="s">
        <v>159</v>
      </c>
      <c r="D59" s="21" t="s">
        <v>199</v>
      </c>
      <c r="E59" s="185" t="s">
        <v>93</v>
      </c>
      <c r="F59" s="76">
        <v>38</v>
      </c>
      <c r="G59" s="76">
        <v>7.5</v>
      </c>
      <c r="H59" s="76">
        <v>30.5</v>
      </c>
      <c r="I59" s="76">
        <v>38</v>
      </c>
      <c r="J59" s="76">
        <v>38</v>
      </c>
      <c r="K59" s="76"/>
      <c r="L59" s="76"/>
      <c r="M59" s="76"/>
      <c r="N59" s="76"/>
      <c r="O59" s="76"/>
      <c r="P59" s="112" t="s">
        <v>200</v>
      </c>
    </row>
    <row r="60" spans="1:16" ht="30" customHeight="1">
      <c r="A60" s="111">
        <v>56</v>
      </c>
      <c r="B60" s="13" t="s">
        <v>66</v>
      </c>
      <c r="C60" s="21" t="s">
        <v>159</v>
      </c>
      <c r="D60" s="21" t="s">
        <v>201</v>
      </c>
      <c r="E60" s="185" t="s">
        <v>102</v>
      </c>
      <c r="F60" s="76">
        <v>35</v>
      </c>
      <c r="G60" s="76">
        <v>6</v>
      </c>
      <c r="H60" s="76">
        <v>29</v>
      </c>
      <c r="I60" s="76">
        <v>35</v>
      </c>
      <c r="J60" s="76">
        <v>35</v>
      </c>
      <c r="K60" s="76"/>
      <c r="L60" s="76"/>
      <c r="M60" s="76"/>
      <c r="N60" s="76"/>
      <c r="O60" s="76"/>
      <c r="P60" s="112" t="s">
        <v>202</v>
      </c>
    </row>
    <row r="61" spans="1:16" ht="30" customHeight="1">
      <c r="A61" s="111">
        <v>57</v>
      </c>
      <c r="B61" s="13" t="s">
        <v>66</v>
      </c>
      <c r="C61" s="21" t="s">
        <v>203</v>
      </c>
      <c r="D61" s="21" t="s">
        <v>204</v>
      </c>
      <c r="E61" s="185" t="s">
        <v>113</v>
      </c>
      <c r="F61" s="76">
        <v>49.71</v>
      </c>
      <c r="G61" s="76">
        <v>1.71</v>
      </c>
      <c r="H61" s="76">
        <v>48</v>
      </c>
      <c r="I61" s="76">
        <v>49.71</v>
      </c>
      <c r="J61" s="76">
        <v>49.71</v>
      </c>
      <c r="K61" s="76"/>
      <c r="L61" s="76"/>
      <c r="M61" s="76"/>
      <c r="N61" s="76"/>
      <c r="O61" s="76"/>
      <c r="P61" s="112" t="s">
        <v>205</v>
      </c>
    </row>
    <row r="62" spans="1:16" ht="30" customHeight="1">
      <c r="A62" s="111">
        <v>58</v>
      </c>
      <c r="B62" s="13" t="s">
        <v>66</v>
      </c>
      <c r="C62" s="21" t="s">
        <v>206</v>
      </c>
      <c r="D62" s="21" t="s">
        <v>207</v>
      </c>
      <c r="E62" s="185" t="s">
        <v>87</v>
      </c>
      <c r="F62" s="76">
        <v>33</v>
      </c>
      <c r="G62" s="76">
        <v>12</v>
      </c>
      <c r="H62" s="76">
        <v>21</v>
      </c>
      <c r="I62" s="76">
        <v>33</v>
      </c>
      <c r="J62" s="76">
        <v>33</v>
      </c>
      <c r="K62" s="76"/>
      <c r="L62" s="76"/>
      <c r="M62" s="76"/>
      <c r="N62" s="76"/>
      <c r="O62" s="76"/>
      <c r="P62" s="112" t="s">
        <v>208</v>
      </c>
    </row>
    <row r="63" spans="1:16" ht="30" customHeight="1">
      <c r="A63" s="111">
        <v>59</v>
      </c>
      <c r="B63" s="13" t="s">
        <v>66</v>
      </c>
      <c r="C63" s="21" t="s">
        <v>206</v>
      </c>
      <c r="D63" s="21" t="s">
        <v>209</v>
      </c>
      <c r="E63" s="185" t="s">
        <v>210</v>
      </c>
      <c r="F63" s="76">
        <v>55</v>
      </c>
      <c r="G63" s="76">
        <v>6.5</v>
      </c>
      <c r="H63" s="76">
        <v>48.5</v>
      </c>
      <c r="I63" s="76">
        <v>55</v>
      </c>
      <c r="J63" s="76">
        <v>55</v>
      </c>
      <c r="K63" s="76"/>
      <c r="L63" s="76"/>
      <c r="M63" s="76"/>
      <c r="N63" s="76"/>
      <c r="O63" s="76"/>
      <c r="P63" s="112" t="s">
        <v>211</v>
      </c>
    </row>
    <row r="64" spans="1:16" ht="30" customHeight="1">
      <c r="A64" s="111">
        <v>60</v>
      </c>
      <c r="B64" s="13" t="s">
        <v>66</v>
      </c>
      <c r="C64" s="21" t="s">
        <v>206</v>
      </c>
      <c r="D64" s="21" t="s">
        <v>212</v>
      </c>
      <c r="E64" s="185" t="s">
        <v>113</v>
      </c>
      <c r="F64" s="76">
        <v>48</v>
      </c>
      <c r="G64" s="76">
        <v>8</v>
      </c>
      <c r="H64" s="76">
        <v>40</v>
      </c>
      <c r="I64" s="76">
        <v>48</v>
      </c>
      <c r="J64" s="76">
        <v>48</v>
      </c>
      <c r="K64" s="76"/>
      <c r="L64" s="76"/>
      <c r="M64" s="76"/>
      <c r="N64" s="76"/>
      <c r="O64" s="76"/>
      <c r="P64" s="112" t="s">
        <v>213</v>
      </c>
    </row>
    <row r="65" spans="1:16" ht="30" customHeight="1">
      <c r="A65" s="111">
        <v>61</v>
      </c>
      <c r="B65" s="13" t="s">
        <v>66</v>
      </c>
      <c r="C65" s="21" t="s">
        <v>206</v>
      </c>
      <c r="D65" s="21" t="s">
        <v>214</v>
      </c>
      <c r="E65" s="185" t="s">
        <v>78</v>
      </c>
      <c r="F65" s="76">
        <v>31</v>
      </c>
      <c r="G65" s="76">
        <v>10</v>
      </c>
      <c r="H65" s="76">
        <v>21</v>
      </c>
      <c r="I65" s="76">
        <v>31</v>
      </c>
      <c r="J65" s="76">
        <v>31</v>
      </c>
      <c r="K65" s="76"/>
      <c r="L65" s="76"/>
      <c r="M65" s="76"/>
      <c r="N65" s="76"/>
      <c r="O65" s="76"/>
      <c r="P65" s="112" t="s">
        <v>215</v>
      </c>
    </row>
    <row r="66" spans="1:16" ht="30" customHeight="1">
      <c r="A66" s="111">
        <v>62</v>
      </c>
      <c r="B66" s="13" t="s">
        <v>66</v>
      </c>
      <c r="C66" s="21" t="s">
        <v>206</v>
      </c>
      <c r="D66" s="21" t="s">
        <v>216</v>
      </c>
      <c r="E66" s="185" t="s">
        <v>217</v>
      </c>
      <c r="F66" s="76">
        <v>37</v>
      </c>
      <c r="G66" s="76">
        <v>12</v>
      </c>
      <c r="H66" s="76">
        <v>25</v>
      </c>
      <c r="I66" s="76">
        <v>37</v>
      </c>
      <c r="J66" s="76">
        <v>37</v>
      </c>
      <c r="K66" s="76"/>
      <c r="L66" s="76"/>
      <c r="M66" s="76"/>
      <c r="N66" s="76"/>
      <c r="O66" s="76"/>
      <c r="P66" s="112" t="s">
        <v>218</v>
      </c>
    </row>
    <row r="67" spans="1:16" ht="30" customHeight="1">
      <c r="A67" s="111">
        <v>63</v>
      </c>
      <c r="B67" s="13" t="s">
        <v>66</v>
      </c>
      <c r="C67" s="21" t="s">
        <v>206</v>
      </c>
      <c r="D67" s="21" t="s">
        <v>219</v>
      </c>
      <c r="E67" s="185" t="s">
        <v>78</v>
      </c>
      <c r="F67" s="76">
        <v>76</v>
      </c>
      <c r="G67" s="76">
        <v>8</v>
      </c>
      <c r="H67" s="76">
        <v>68</v>
      </c>
      <c r="I67" s="76">
        <v>76</v>
      </c>
      <c r="J67" s="76">
        <v>76</v>
      </c>
      <c r="K67" s="76"/>
      <c r="L67" s="76"/>
      <c r="M67" s="76"/>
      <c r="N67" s="76"/>
      <c r="O67" s="76"/>
      <c r="P67" s="112" t="s">
        <v>220</v>
      </c>
    </row>
    <row r="68" spans="1:16" ht="30" customHeight="1">
      <c r="A68" s="111">
        <v>64</v>
      </c>
      <c r="B68" s="13" t="s">
        <v>66</v>
      </c>
      <c r="C68" s="21" t="s">
        <v>206</v>
      </c>
      <c r="D68" s="21" t="s">
        <v>221</v>
      </c>
      <c r="E68" s="185" t="s">
        <v>138</v>
      </c>
      <c r="F68" s="76">
        <v>38</v>
      </c>
      <c r="G68" s="76">
        <v>7</v>
      </c>
      <c r="H68" s="76">
        <v>31</v>
      </c>
      <c r="I68" s="76">
        <v>38</v>
      </c>
      <c r="J68" s="76">
        <v>38</v>
      </c>
      <c r="K68" s="76"/>
      <c r="L68" s="76"/>
      <c r="M68" s="76"/>
      <c r="N68" s="76"/>
      <c r="O68" s="76"/>
      <c r="P68" s="112" t="s">
        <v>222</v>
      </c>
    </row>
    <row r="69" spans="1:16" ht="30" customHeight="1">
      <c r="A69" s="111">
        <v>65</v>
      </c>
      <c r="B69" s="13" t="s">
        <v>66</v>
      </c>
      <c r="C69" s="21" t="s">
        <v>206</v>
      </c>
      <c r="D69" s="21" t="s">
        <v>223</v>
      </c>
      <c r="E69" s="185" t="s">
        <v>113</v>
      </c>
      <c r="F69" s="76">
        <v>40</v>
      </c>
      <c r="G69" s="76">
        <v>8</v>
      </c>
      <c r="H69" s="76">
        <v>32</v>
      </c>
      <c r="I69" s="76">
        <v>40</v>
      </c>
      <c r="J69" s="76">
        <v>40</v>
      </c>
      <c r="K69" s="76"/>
      <c r="L69" s="76"/>
      <c r="M69" s="76"/>
      <c r="N69" s="76"/>
      <c r="O69" s="76"/>
      <c r="P69" s="112" t="s">
        <v>224</v>
      </c>
    </row>
    <row r="70" spans="1:16" ht="30" customHeight="1">
      <c r="A70" s="111">
        <v>66</v>
      </c>
      <c r="B70" s="13" t="s">
        <v>66</v>
      </c>
      <c r="C70" s="21" t="s">
        <v>206</v>
      </c>
      <c r="D70" s="21" t="s">
        <v>225</v>
      </c>
      <c r="E70" s="185" t="s">
        <v>113</v>
      </c>
      <c r="F70" s="76">
        <v>34</v>
      </c>
      <c r="G70" s="76">
        <v>7.5</v>
      </c>
      <c r="H70" s="76">
        <v>26.5</v>
      </c>
      <c r="I70" s="76">
        <v>34</v>
      </c>
      <c r="J70" s="76">
        <v>34</v>
      </c>
      <c r="K70" s="76"/>
      <c r="L70" s="76"/>
      <c r="M70" s="76"/>
      <c r="N70" s="76"/>
      <c r="O70" s="76"/>
      <c r="P70" s="112" t="s">
        <v>226</v>
      </c>
    </row>
    <row r="71" spans="1:16" ht="30" customHeight="1">
      <c r="A71" s="111">
        <v>67</v>
      </c>
      <c r="B71" s="13" t="s">
        <v>66</v>
      </c>
      <c r="C71" s="21" t="s">
        <v>206</v>
      </c>
      <c r="D71" s="21" t="s">
        <v>227</v>
      </c>
      <c r="E71" s="185" t="s">
        <v>64</v>
      </c>
      <c r="F71" s="76">
        <v>43</v>
      </c>
      <c r="G71" s="76">
        <v>10</v>
      </c>
      <c r="H71" s="76">
        <v>33</v>
      </c>
      <c r="I71" s="76">
        <v>43</v>
      </c>
      <c r="J71" s="76">
        <v>43</v>
      </c>
      <c r="K71" s="76"/>
      <c r="L71" s="76"/>
      <c r="M71" s="76"/>
      <c r="N71" s="76"/>
      <c r="O71" s="76"/>
      <c r="P71" s="112" t="s">
        <v>228</v>
      </c>
    </row>
    <row r="72" spans="1:16" ht="30" customHeight="1">
      <c r="A72" s="111">
        <v>68</v>
      </c>
      <c r="B72" s="13" t="s">
        <v>66</v>
      </c>
      <c r="C72" s="21" t="s">
        <v>206</v>
      </c>
      <c r="D72" s="21" t="s">
        <v>229</v>
      </c>
      <c r="E72" s="185" t="s">
        <v>96</v>
      </c>
      <c r="F72" s="76">
        <v>60</v>
      </c>
      <c r="G72" s="76">
        <v>8</v>
      </c>
      <c r="H72" s="76">
        <v>52</v>
      </c>
      <c r="I72" s="76">
        <v>60</v>
      </c>
      <c r="J72" s="76">
        <v>60</v>
      </c>
      <c r="K72" s="76"/>
      <c r="L72" s="76"/>
      <c r="M72" s="76"/>
      <c r="N72" s="76"/>
      <c r="O72" s="76"/>
      <c r="P72" s="112" t="s">
        <v>230</v>
      </c>
    </row>
    <row r="73" spans="1:16" ht="30" customHeight="1">
      <c r="A73" s="111">
        <v>69</v>
      </c>
      <c r="B73" s="13" t="s">
        <v>66</v>
      </c>
      <c r="C73" s="21" t="s">
        <v>206</v>
      </c>
      <c r="D73" s="21" t="s">
        <v>231</v>
      </c>
      <c r="E73" s="185" t="s">
        <v>113</v>
      </c>
      <c r="F73" s="76">
        <v>31</v>
      </c>
      <c r="G73" s="76">
        <v>10</v>
      </c>
      <c r="H73" s="76">
        <v>21</v>
      </c>
      <c r="I73" s="76">
        <v>31</v>
      </c>
      <c r="J73" s="76">
        <v>31</v>
      </c>
      <c r="K73" s="76"/>
      <c r="L73" s="76"/>
      <c r="M73" s="76"/>
      <c r="N73" s="76"/>
      <c r="O73" s="76"/>
      <c r="P73" s="112" t="s">
        <v>232</v>
      </c>
    </row>
    <row r="74" spans="1:16" ht="30" customHeight="1">
      <c r="A74" s="111">
        <v>70</v>
      </c>
      <c r="B74" s="13" t="s">
        <v>66</v>
      </c>
      <c r="C74" s="21" t="s">
        <v>206</v>
      </c>
      <c r="D74" s="21" t="s">
        <v>233</v>
      </c>
      <c r="E74" s="185" t="s">
        <v>75</v>
      </c>
      <c r="F74" s="76">
        <v>31</v>
      </c>
      <c r="G74" s="76">
        <v>4</v>
      </c>
      <c r="H74" s="76">
        <v>27</v>
      </c>
      <c r="I74" s="76">
        <v>31</v>
      </c>
      <c r="J74" s="76">
        <v>31</v>
      </c>
      <c r="K74" s="76"/>
      <c r="L74" s="76"/>
      <c r="M74" s="76"/>
      <c r="N74" s="76"/>
      <c r="O74" s="76"/>
      <c r="P74" s="112" t="s">
        <v>234</v>
      </c>
    </row>
    <row r="75" spans="1:16" ht="30" customHeight="1">
      <c r="A75" s="111">
        <v>71</v>
      </c>
      <c r="B75" s="13" t="s">
        <v>66</v>
      </c>
      <c r="C75" s="21" t="s">
        <v>206</v>
      </c>
      <c r="D75" s="21" t="s">
        <v>235</v>
      </c>
      <c r="E75" s="185" t="s">
        <v>64</v>
      </c>
      <c r="F75" s="76">
        <v>35</v>
      </c>
      <c r="G75" s="76">
        <v>8</v>
      </c>
      <c r="H75" s="76">
        <v>27</v>
      </c>
      <c r="I75" s="76">
        <v>35</v>
      </c>
      <c r="J75" s="76">
        <v>35</v>
      </c>
      <c r="K75" s="76"/>
      <c r="L75" s="76"/>
      <c r="M75" s="76"/>
      <c r="N75" s="76"/>
      <c r="O75" s="76"/>
      <c r="P75" s="112" t="s">
        <v>236</v>
      </c>
    </row>
    <row r="76" spans="1:16" ht="30" customHeight="1">
      <c r="A76" s="111">
        <v>72</v>
      </c>
      <c r="B76" s="13" t="s">
        <v>66</v>
      </c>
      <c r="C76" s="21" t="s">
        <v>206</v>
      </c>
      <c r="D76" s="21" t="s">
        <v>237</v>
      </c>
      <c r="E76" s="185" t="s">
        <v>141</v>
      </c>
      <c r="F76" s="76">
        <v>33</v>
      </c>
      <c r="G76" s="76">
        <v>14</v>
      </c>
      <c r="H76" s="76">
        <v>19</v>
      </c>
      <c r="I76" s="76">
        <v>33</v>
      </c>
      <c r="J76" s="76">
        <v>33</v>
      </c>
      <c r="K76" s="76"/>
      <c r="L76" s="76"/>
      <c r="M76" s="76"/>
      <c r="N76" s="76"/>
      <c r="O76" s="76"/>
      <c r="P76" s="112" t="s">
        <v>238</v>
      </c>
    </row>
    <row r="77" spans="1:16" ht="30" customHeight="1">
      <c r="A77" s="111">
        <v>73</v>
      </c>
      <c r="B77" s="13" t="s">
        <v>66</v>
      </c>
      <c r="C77" s="21" t="s">
        <v>206</v>
      </c>
      <c r="D77" s="21" t="s">
        <v>239</v>
      </c>
      <c r="E77" s="185" t="s">
        <v>96</v>
      </c>
      <c r="F77" s="76">
        <v>35</v>
      </c>
      <c r="G77" s="76">
        <v>6</v>
      </c>
      <c r="H77" s="76">
        <v>29</v>
      </c>
      <c r="I77" s="76">
        <v>35</v>
      </c>
      <c r="J77" s="76">
        <v>35</v>
      </c>
      <c r="K77" s="76"/>
      <c r="L77" s="76"/>
      <c r="M77" s="76"/>
      <c r="N77" s="76"/>
      <c r="O77" s="76"/>
      <c r="P77" s="112" t="s">
        <v>240</v>
      </c>
    </row>
    <row r="78" spans="1:16" ht="30" customHeight="1">
      <c r="A78" s="111">
        <v>74</v>
      </c>
      <c r="B78" s="13" t="s">
        <v>66</v>
      </c>
      <c r="C78" s="21" t="s">
        <v>206</v>
      </c>
      <c r="D78" s="21" t="s">
        <v>241</v>
      </c>
      <c r="E78" s="185" t="s">
        <v>138</v>
      </c>
      <c r="F78" s="76">
        <v>33</v>
      </c>
      <c r="G78" s="76">
        <v>7.5</v>
      </c>
      <c r="H78" s="76">
        <v>25.5</v>
      </c>
      <c r="I78" s="76">
        <v>33</v>
      </c>
      <c r="J78" s="76">
        <v>33</v>
      </c>
      <c r="K78" s="76"/>
      <c r="L78" s="76"/>
      <c r="M78" s="76"/>
      <c r="N78" s="76"/>
      <c r="O78" s="76"/>
      <c r="P78" s="112" t="s">
        <v>242</v>
      </c>
    </row>
    <row r="79" spans="1:16" ht="30" customHeight="1">
      <c r="A79" s="111">
        <v>75</v>
      </c>
      <c r="B79" s="13" t="s">
        <v>66</v>
      </c>
      <c r="C79" s="21" t="s">
        <v>206</v>
      </c>
      <c r="D79" s="21" t="s">
        <v>243</v>
      </c>
      <c r="E79" s="185" t="s">
        <v>99</v>
      </c>
      <c r="F79" s="76">
        <v>33</v>
      </c>
      <c r="G79" s="76">
        <v>6</v>
      </c>
      <c r="H79" s="76">
        <v>27</v>
      </c>
      <c r="I79" s="76">
        <v>33</v>
      </c>
      <c r="J79" s="76">
        <v>33</v>
      </c>
      <c r="K79" s="76"/>
      <c r="L79" s="76"/>
      <c r="M79" s="76"/>
      <c r="N79" s="76"/>
      <c r="O79" s="76"/>
      <c r="P79" s="112" t="s">
        <v>244</v>
      </c>
    </row>
    <row r="80" spans="1:16" ht="30" customHeight="1">
      <c r="A80" s="111">
        <v>76</v>
      </c>
      <c r="B80" s="13" t="s">
        <v>66</v>
      </c>
      <c r="C80" s="21" t="s">
        <v>206</v>
      </c>
      <c r="D80" s="21" t="s">
        <v>245</v>
      </c>
      <c r="E80" s="185" t="s">
        <v>93</v>
      </c>
      <c r="F80" s="76">
        <v>80.209999999999994</v>
      </c>
      <c r="G80" s="76">
        <v>10.210000000000001</v>
      </c>
      <c r="H80" s="76">
        <v>70</v>
      </c>
      <c r="I80" s="76">
        <v>80.209999999999994</v>
      </c>
      <c r="J80" s="76">
        <v>80.209999999999994</v>
      </c>
      <c r="K80" s="76"/>
      <c r="L80" s="76"/>
      <c r="M80" s="76"/>
      <c r="N80" s="76"/>
      <c r="O80" s="76"/>
      <c r="P80" s="112" t="s">
        <v>246</v>
      </c>
    </row>
    <row r="81" spans="1:16" ht="30" customHeight="1">
      <c r="A81" s="111">
        <v>77</v>
      </c>
      <c r="B81" s="13" t="s">
        <v>66</v>
      </c>
      <c r="C81" s="21" t="s">
        <v>206</v>
      </c>
      <c r="D81" s="21" t="s">
        <v>247</v>
      </c>
      <c r="E81" s="185" t="s">
        <v>93</v>
      </c>
      <c r="F81" s="76">
        <v>32</v>
      </c>
      <c r="G81" s="76">
        <v>8.5</v>
      </c>
      <c r="H81" s="76">
        <v>23.5</v>
      </c>
      <c r="I81" s="76">
        <v>32</v>
      </c>
      <c r="J81" s="76">
        <v>32</v>
      </c>
      <c r="K81" s="76"/>
      <c r="L81" s="76"/>
      <c r="M81" s="76"/>
      <c r="N81" s="76"/>
      <c r="O81" s="76"/>
      <c r="P81" s="112" t="s">
        <v>248</v>
      </c>
    </row>
    <row r="82" spans="1:16" ht="30" customHeight="1">
      <c r="A82" s="111">
        <v>78</v>
      </c>
      <c r="B82" s="13" t="s">
        <v>66</v>
      </c>
      <c r="C82" s="21" t="s">
        <v>249</v>
      </c>
      <c r="D82" s="21" t="s">
        <v>250</v>
      </c>
      <c r="E82" s="185" t="s">
        <v>113</v>
      </c>
      <c r="F82" s="76">
        <v>30</v>
      </c>
      <c r="G82" s="76">
        <v>10.050000000000001</v>
      </c>
      <c r="H82" s="22">
        <v>19.95</v>
      </c>
      <c r="I82" s="113">
        <v>30</v>
      </c>
      <c r="J82" s="76" t="s">
        <v>251</v>
      </c>
      <c r="K82" s="76"/>
      <c r="L82" s="76"/>
      <c r="M82" s="76"/>
      <c r="N82" s="76"/>
      <c r="O82" s="76"/>
      <c r="P82" s="112" t="s">
        <v>252</v>
      </c>
    </row>
    <row r="83" spans="1:16" ht="30" customHeight="1">
      <c r="A83" s="111">
        <v>79</v>
      </c>
      <c r="B83" s="13" t="s">
        <v>66</v>
      </c>
      <c r="C83" s="21" t="s">
        <v>249</v>
      </c>
      <c r="D83" s="21" t="s">
        <v>253</v>
      </c>
      <c r="E83" s="185" t="s">
        <v>93</v>
      </c>
      <c r="F83" s="76">
        <v>50</v>
      </c>
      <c r="G83" s="76">
        <v>6.51</v>
      </c>
      <c r="H83" s="22">
        <v>43.49</v>
      </c>
      <c r="I83" s="76">
        <v>50</v>
      </c>
      <c r="J83" s="76" t="s">
        <v>254</v>
      </c>
      <c r="K83" s="76"/>
      <c r="L83" s="76"/>
      <c r="M83" s="76"/>
      <c r="N83" s="76"/>
      <c r="O83" s="76"/>
      <c r="P83" s="112" t="s">
        <v>255</v>
      </c>
    </row>
    <row r="84" spans="1:16" ht="30" customHeight="1">
      <c r="A84" s="111">
        <v>80</v>
      </c>
      <c r="B84" s="13" t="s">
        <v>66</v>
      </c>
      <c r="C84" s="21" t="s">
        <v>256</v>
      </c>
      <c r="D84" s="21" t="s">
        <v>257</v>
      </c>
      <c r="E84" s="185" t="s">
        <v>116</v>
      </c>
      <c r="F84" s="76">
        <v>49</v>
      </c>
      <c r="G84" s="76">
        <v>7.5</v>
      </c>
      <c r="H84" s="76">
        <v>41.5</v>
      </c>
      <c r="I84" s="76">
        <v>49</v>
      </c>
      <c r="J84" s="76">
        <v>49</v>
      </c>
      <c r="K84" s="76"/>
      <c r="L84" s="76"/>
      <c r="M84" s="76"/>
      <c r="N84" s="76"/>
      <c r="O84" s="76"/>
      <c r="P84" s="112" t="s">
        <v>258</v>
      </c>
    </row>
    <row r="85" spans="1:16" ht="30" customHeight="1">
      <c r="A85" s="111">
        <v>81</v>
      </c>
      <c r="B85" s="13" t="s">
        <v>66</v>
      </c>
      <c r="C85" s="21" t="s">
        <v>256</v>
      </c>
      <c r="D85" s="21" t="s">
        <v>259</v>
      </c>
      <c r="E85" s="185" t="s">
        <v>81</v>
      </c>
      <c r="F85" s="76">
        <v>44</v>
      </c>
      <c r="G85" s="76">
        <v>9</v>
      </c>
      <c r="H85" s="76">
        <v>35</v>
      </c>
      <c r="I85" s="76">
        <v>44</v>
      </c>
      <c r="J85" s="76">
        <v>44</v>
      </c>
      <c r="K85" s="76"/>
      <c r="L85" s="76"/>
      <c r="M85" s="76"/>
      <c r="N85" s="76"/>
      <c r="O85" s="76"/>
      <c r="P85" s="112" t="s">
        <v>260</v>
      </c>
    </row>
    <row r="86" spans="1:16" ht="30" customHeight="1">
      <c r="A86" s="111">
        <v>82</v>
      </c>
      <c r="B86" s="13" t="s">
        <v>66</v>
      </c>
      <c r="C86" s="21" t="s">
        <v>256</v>
      </c>
      <c r="D86" s="21" t="s">
        <v>261</v>
      </c>
      <c r="E86" s="185" t="s">
        <v>110</v>
      </c>
      <c r="F86" s="76">
        <v>36</v>
      </c>
      <c r="G86" s="76">
        <v>7</v>
      </c>
      <c r="H86" s="76">
        <v>29</v>
      </c>
      <c r="I86" s="76">
        <v>36</v>
      </c>
      <c r="J86" s="76">
        <v>36</v>
      </c>
      <c r="K86" s="76"/>
      <c r="L86" s="76"/>
      <c r="M86" s="76"/>
      <c r="N86" s="76"/>
      <c r="O86" s="76"/>
      <c r="P86" s="112" t="s">
        <v>262</v>
      </c>
    </row>
    <row r="87" spans="1:16" ht="30" customHeight="1">
      <c r="A87" s="111">
        <v>83</v>
      </c>
      <c r="B87" s="13" t="s">
        <v>66</v>
      </c>
      <c r="C87" s="21" t="s">
        <v>256</v>
      </c>
      <c r="D87" s="21" t="s">
        <v>263</v>
      </c>
      <c r="E87" s="185" t="s">
        <v>113</v>
      </c>
      <c r="F87" s="76">
        <v>38</v>
      </c>
      <c r="G87" s="76">
        <v>5</v>
      </c>
      <c r="H87" s="76">
        <v>33</v>
      </c>
      <c r="I87" s="76">
        <v>38</v>
      </c>
      <c r="J87" s="76">
        <v>38</v>
      </c>
      <c r="K87" s="76"/>
      <c r="L87" s="76"/>
      <c r="M87" s="76"/>
      <c r="N87" s="76"/>
      <c r="O87" s="76"/>
      <c r="P87" s="112" t="s">
        <v>264</v>
      </c>
    </row>
    <row r="88" spans="1:16" ht="30" customHeight="1">
      <c r="A88" s="111">
        <v>84</v>
      </c>
      <c r="B88" s="13" t="s">
        <v>66</v>
      </c>
      <c r="C88" s="21" t="s">
        <v>256</v>
      </c>
      <c r="D88" s="21" t="s">
        <v>265</v>
      </c>
      <c r="E88" s="185" t="s">
        <v>64</v>
      </c>
      <c r="F88" s="76">
        <v>31</v>
      </c>
      <c r="G88" s="76">
        <v>7</v>
      </c>
      <c r="H88" s="76">
        <v>24</v>
      </c>
      <c r="I88" s="76">
        <v>31</v>
      </c>
      <c r="J88" s="76">
        <v>31</v>
      </c>
      <c r="K88" s="76"/>
      <c r="L88" s="76"/>
      <c r="M88" s="76"/>
      <c r="N88" s="76"/>
      <c r="O88" s="76"/>
      <c r="P88" s="112" t="s">
        <v>266</v>
      </c>
    </row>
    <row r="89" spans="1:16" ht="30" customHeight="1">
      <c r="A89" s="111">
        <v>85</v>
      </c>
      <c r="B89" s="13" t="s">
        <v>66</v>
      </c>
      <c r="C89" s="21" t="s">
        <v>256</v>
      </c>
      <c r="D89" s="21" t="s">
        <v>267</v>
      </c>
      <c r="E89" s="185" t="s">
        <v>78</v>
      </c>
      <c r="F89" s="76">
        <v>47</v>
      </c>
      <c r="G89" s="76">
        <v>9</v>
      </c>
      <c r="H89" s="76">
        <v>38</v>
      </c>
      <c r="I89" s="76">
        <v>47</v>
      </c>
      <c r="J89" s="76">
        <v>47</v>
      </c>
      <c r="K89" s="76"/>
      <c r="L89" s="76"/>
      <c r="M89" s="76"/>
      <c r="N89" s="76"/>
      <c r="O89" s="76"/>
      <c r="P89" s="112" t="s">
        <v>268</v>
      </c>
    </row>
    <row r="90" spans="1:16" ht="30" customHeight="1">
      <c r="A90" s="111">
        <v>86</v>
      </c>
      <c r="B90" s="13" t="s">
        <v>66</v>
      </c>
      <c r="C90" s="21" t="s">
        <v>256</v>
      </c>
      <c r="D90" s="21" t="s">
        <v>269</v>
      </c>
      <c r="E90" s="185" t="s">
        <v>270</v>
      </c>
      <c r="F90" s="76">
        <v>35</v>
      </c>
      <c r="G90" s="76">
        <v>5</v>
      </c>
      <c r="H90" s="76">
        <v>30</v>
      </c>
      <c r="I90" s="76">
        <v>35</v>
      </c>
      <c r="J90" s="76">
        <v>35</v>
      </c>
      <c r="K90" s="76"/>
      <c r="L90" s="76"/>
      <c r="M90" s="76"/>
      <c r="N90" s="76"/>
      <c r="O90" s="76"/>
      <c r="P90" s="112" t="s">
        <v>271</v>
      </c>
    </row>
    <row r="91" spans="1:16" ht="30" customHeight="1">
      <c r="A91" s="111">
        <v>87</v>
      </c>
      <c r="B91" s="13" t="s">
        <v>66</v>
      </c>
      <c r="C91" s="21" t="s">
        <v>256</v>
      </c>
      <c r="D91" s="21" t="s">
        <v>272</v>
      </c>
      <c r="E91" s="185" t="s">
        <v>64</v>
      </c>
      <c r="F91" s="76">
        <v>57</v>
      </c>
      <c r="G91" s="76">
        <v>10</v>
      </c>
      <c r="H91" s="76">
        <v>47</v>
      </c>
      <c r="I91" s="76">
        <v>57</v>
      </c>
      <c r="J91" s="76">
        <v>57</v>
      </c>
      <c r="K91" s="76"/>
      <c r="L91" s="76"/>
      <c r="M91" s="76"/>
      <c r="N91" s="76"/>
      <c r="O91" s="76"/>
      <c r="P91" s="112" t="s">
        <v>273</v>
      </c>
    </row>
    <row r="92" spans="1:16" ht="30" customHeight="1">
      <c r="A92" s="111">
        <v>88</v>
      </c>
      <c r="B92" s="13" t="s">
        <v>66</v>
      </c>
      <c r="C92" s="21" t="s">
        <v>256</v>
      </c>
      <c r="D92" s="21" t="s">
        <v>274</v>
      </c>
      <c r="E92" s="185" t="s">
        <v>84</v>
      </c>
      <c r="F92" s="76">
        <v>42.9</v>
      </c>
      <c r="G92" s="76">
        <v>4.5</v>
      </c>
      <c r="H92" s="76">
        <v>38.4</v>
      </c>
      <c r="I92" s="76">
        <v>42.9</v>
      </c>
      <c r="J92" s="76">
        <v>42.9</v>
      </c>
      <c r="K92" s="76"/>
      <c r="L92" s="76"/>
      <c r="M92" s="76"/>
      <c r="N92" s="76"/>
      <c r="O92" s="76"/>
      <c r="P92" s="112" t="s">
        <v>275</v>
      </c>
    </row>
    <row r="93" spans="1:16" ht="30" customHeight="1">
      <c r="A93" s="111">
        <v>89</v>
      </c>
      <c r="B93" s="13" t="s">
        <v>66</v>
      </c>
      <c r="C93" s="21" t="s">
        <v>256</v>
      </c>
      <c r="D93" s="21" t="s">
        <v>276</v>
      </c>
      <c r="E93" s="185" t="s">
        <v>78</v>
      </c>
      <c r="F93" s="76">
        <v>45</v>
      </c>
      <c r="G93" s="76">
        <v>12.5</v>
      </c>
      <c r="H93" s="76">
        <v>32.5</v>
      </c>
      <c r="I93" s="76">
        <v>45</v>
      </c>
      <c r="J93" s="76">
        <v>45</v>
      </c>
      <c r="K93" s="76"/>
      <c r="L93" s="76"/>
      <c r="M93" s="76"/>
      <c r="N93" s="76"/>
      <c r="O93" s="76"/>
      <c r="P93" s="112" t="s">
        <v>277</v>
      </c>
    </row>
    <row r="94" spans="1:16" ht="30" customHeight="1">
      <c r="A94" s="111">
        <v>90</v>
      </c>
      <c r="B94" s="13" t="s">
        <v>66</v>
      </c>
      <c r="C94" s="21" t="s">
        <v>256</v>
      </c>
      <c r="D94" s="21" t="s">
        <v>278</v>
      </c>
      <c r="E94" s="185" t="s">
        <v>64</v>
      </c>
      <c r="F94" s="76">
        <v>42</v>
      </c>
      <c r="G94" s="76">
        <v>8</v>
      </c>
      <c r="H94" s="76">
        <v>34</v>
      </c>
      <c r="I94" s="76">
        <v>42</v>
      </c>
      <c r="J94" s="76">
        <v>42</v>
      </c>
      <c r="K94" s="76"/>
      <c r="L94" s="76"/>
      <c r="M94" s="76"/>
      <c r="N94" s="76"/>
      <c r="O94" s="76"/>
      <c r="P94" s="112" t="s">
        <v>279</v>
      </c>
    </row>
    <row r="95" spans="1:16" ht="30" customHeight="1">
      <c r="A95" s="111">
        <v>91</v>
      </c>
      <c r="B95" s="13" t="s">
        <v>66</v>
      </c>
      <c r="C95" s="21" t="s">
        <v>256</v>
      </c>
      <c r="D95" s="21" t="s">
        <v>280</v>
      </c>
      <c r="E95" s="185" t="s">
        <v>96</v>
      </c>
      <c r="F95" s="76">
        <v>30.5</v>
      </c>
      <c r="G95" s="76">
        <v>8</v>
      </c>
      <c r="H95" s="76">
        <v>22.5</v>
      </c>
      <c r="I95" s="76">
        <v>30.5</v>
      </c>
      <c r="J95" s="76">
        <v>30.5</v>
      </c>
      <c r="K95" s="76"/>
      <c r="L95" s="76"/>
      <c r="M95" s="76"/>
      <c r="N95" s="76"/>
      <c r="O95" s="76"/>
      <c r="P95" s="112" t="s">
        <v>281</v>
      </c>
    </row>
    <row r="96" spans="1:16" ht="30" customHeight="1">
      <c r="A96" s="111">
        <v>92</v>
      </c>
      <c r="B96" s="13" t="s">
        <v>66</v>
      </c>
      <c r="C96" s="21" t="s">
        <v>256</v>
      </c>
      <c r="D96" s="21" t="s">
        <v>282</v>
      </c>
      <c r="E96" s="185" t="s">
        <v>283</v>
      </c>
      <c r="F96" s="76">
        <v>36</v>
      </c>
      <c r="G96" s="76">
        <v>7</v>
      </c>
      <c r="H96" s="76">
        <v>29</v>
      </c>
      <c r="I96" s="76">
        <v>36</v>
      </c>
      <c r="J96" s="76">
        <v>36</v>
      </c>
      <c r="K96" s="76"/>
      <c r="L96" s="76"/>
      <c r="M96" s="76"/>
      <c r="N96" s="76"/>
      <c r="O96" s="76"/>
      <c r="P96" s="112" t="s">
        <v>284</v>
      </c>
    </row>
    <row r="97" spans="1:16" ht="30" customHeight="1">
      <c r="A97" s="111">
        <v>93</v>
      </c>
      <c r="B97" s="13" t="s">
        <v>66</v>
      </c>
      <c r="C97" s="21" t="s">
        <v>256</v>
      </c>
      <c r="D97" s="21" t="s">
        <v>285</v>
      </c>
      <c r="E97" s="185" t="s">
        <v>78</v>
      </c>
      <c r="F97" s="76">
        <v>41</v>
      </c>
      <c r="G97" s="76">
        <v>9</v>
      </c>
      <c r="H97" s="76">
        <v>32</v>
      </c>
      <c r="I97" s="76">
        <v>41</v>
      </c>
      <c r="J97" s="76">
        <v>41</v>
      </c>
      <c r="K97" s="76"/>
      <c r="L97" s="76"/>
      <c r="M97" s="76"/>
      <c r="N97" s="76"/>
      <c r="O97" s="76"/>
      <c r="P97" s="112" t="s">
        <v>286</v>
      </c>
    </row>
    <row r="98" spans="1:16" ht="30" customHeight="1">
      <c r="A98" s="111">
        <v>94</v>
      </c>
      <c r="B98" s="13" t="s">
        <v>66</v>
      </c>
      <c r="C98" s="21" t="s">
        <v>256</v>
      </c>
      <c r="D98" s="21" t="s">
        <v>287</v>
      </c>
      <c r="E98" s="185" t="s">
        <v>288</v>
      </c>
      <c r="F98" s="76">
        <v>33</v>
      </c>
      <c r="G98" s="76">
        <v>8</v>
      </c>
      <c r="H98" s="76">
        <v>25</v>
      </c>
      <c r="I98" s="76">
        <v>33</v>
      </c>
      <c r="J98" s="76">
        <v>33</v>
      </c>
      <c r="K98" s="76"/>
      <c r="L98" s="76"/>
      <c r="M98" s="76"/>
      <c r="N98" s="76"/>
      <c r="O98" s="76"/>
      <c r="P98" s="112" t="s">
        <v>289</v>
      </c>
    </row>
    <row r="99" spans="1:16" ht="30" customHeight="1">
      <c r="A99" s="111">
        <v>95</v>
      </c>
      <c r="B99" s="13" t="s">
        <v>66</v>
      </c>
      <c r="C99" s="21" t="s">
        <v>256</v>
      </c>
      <c r="D99" s="21" t="s">
        <v>290</v>
      </c>
      <c r="E99" s="185" t="s">
        <v>84</v>
      </c>
      <c r="F99" s="76">
        <v>33</v>
      </c>
      <c r="G99" s="76">
        <v>8.5</v>
      </c>
      <c r="H99" s="76">
        <v>24.5</v>
      </c>
      <c r="I99" s="76">
        <v>33</v>
      </c>
      <c r="J99" s="76">
        <v>33</v>
      </c>
      <c r="K99" s="76"/>
      <c r="L99" s="76"/>
      <c r="M99" s="76"/>
      <c r="N99" s="76"/>
      <c r="O99" s="76"/>
      <c r="P99" s="112" t="s">
        <v>291</v>
      </c>
    </row>
    <row r="100" spans="1:16" ht="30" customHeight="1">
      <c r="A100" s="111">
        <v>96</v>
      </c>
      <c r="B100" s="13" t="s">
        <v>66</v>
      </c>
      <c r="C100" s="21" t="s">
        <v>256</v>
      </c>
      <c r="D100" s="21" t="s">
        <v>292</v>
      </c>
      <c r="E100" s="185" t="s">
        <v>81</v>
      </c>
      <c r="F100" s="76">
        <v>32</v>
      </c>
      <c r="G100" s="76">
        <v>7</v>
      </c>
      <c r="H100" s="76">
        <v>25</v>
      </c>
      <c r="I100" s="76">
        <v>32</v>
      </c>
      <c r="J100" s="76">
        <v>32</v>
      </c>
      <c r="K100" s="76"/>
      <c r="L100" s="76"/>
      <c r="M100" s="76"/>
      <c r="N100" s="76"/>
      <c r="O100" s="76"/>
      <c r="P100" s="112" t="s">
        <v>293</v>
      </c>
    </row>
    <row r="101" spans="1:16" ht="30" customHeight="1">
      <c r="A101" s="111">
        <v>97</v>
      </c>
      <c r="B101" s="13" t="s">
        <v>66</v>
      </c>
      <c r="C101" s="21" t="s">
        <v>256</v>
      </c>
      <c r="D101" s="21" t="s">
        <v>294</v>
      </c>
      <c r="E101" s="185" t="s">
        <v>116</v>
      </c>
      <c r="F101" s="76">
        <v>30.5</v>
      </c>
      <c r="G101" s="76">
        <v>9</v>
      </c>
      <c r="H101" s="76">
        <v>21.5</v>
      </c>
      <c r="I101" s="76">
        <v>30.5</v>
      </c>
      <c r="J101" s="76">
        <v>30.5</v>
      </c>
      <c r="K101" s="76"/>
      <c r="L101" s="76"/>
      <c r="M101" s="76"/>
      <c r="N101" s="76"/>
      <c r="O101" s="76"/>
      <c r="P101" s="112" t="s">
        <v>295</v>
      </c>
    </row>
    <row r="102" spans="1:16" ht="30" customHeight="1">
      <c r="A102" s="111">
        <v>98</v>
      </c>
      <c r="B102" s="13" t="s">
        <v>66</v>
      </c>
      <c r="C102" s="21" t="s">
        <v>256</v>
      </c>
      <c r="D102" s="21" t="s">
        <v>296</v>
      </c>
      <c r="E102" s="185" t="s">
        <v>78</v>
      </c>
      <c r="F102" s="76">
        <v>31.5</v>
      </c>
      <c r="G102" s="76">
        <v>10.5</v>
      </c>
      <c r="H102" s="76">
        <v>21</v>
      </c>
      <c r="I102" s="76">
        <v>31.5</v>
      </c>
      <c r="J102" s="76">
        <v>31.5</v>
      </c>
      <c r="K102" s="76"/>
      <c r="L102" s="76"/>
      <c r="M102" s="76"/>
      <c r="N102" s="76"/>
      <c r="O102" s="76"/>
      <c r="P102" s="112" t="s">
        <v>297</v>
      </c>
    </row>
    <row r="103" spans="1:16" ht="30" customHeight="1">
      <c r="A103" s="111">
        <v>99</v>
      </c>
      <c r="B103" s="13" t="s">
        <v>66</v>
      </c>
      <c r="C103" s="21" t="s">
        <v>256</v>
      </c>
      <c r="D103" s="21" t="s">
        <v>298</v>
      </c>
      <c r="E103" s="185" t="s">
        <v>299</v>
      </c>
      <c r="F103" s="76">
        <v>43</v>
      </c>
      <c r="G103" s="76">
        <v>12</v>
      </c>
      <c r="H103" s="76">
        <v>31</v>
      </c>
      <c r="I103" s="76">
        <v>43</v>
      </c>
      <c r="J103" s="76">
        <v>43</v>
      </c>
      <c r="K103" s="76"/>
      <c r="L103" s="76"/>
      <c r="M103" s="76"/>
      <c r="N103" s="76"/>
      <c r="O103" s="76"/>
      <c r="P103" s="112" t="s">
        <v>300</v>
      </c>
    </row>
    <row r="104" spans="1:16" ht="30" customHeight="1">
      <c r="A104" s="111">
        <v>100</v>
      </c>
      <c r="B104" s="13" t="s">
        <v>66</v>
      </c>
      <c r="C104" s="21" t="s">
        <v>256</v>
      </c>
      <c r="D104" s="21" t="s">
        <v>301</v>
      </c>
      <c r="E104" s="185" t="s">
        <v>64</v>
      </c>
      <c r="F104" s="76">
        <v>43</v>
      </c>
      <c r="G104" s="76">
        <v>10.5</v>
      </c>
      <c r="H104" s="76">
        <v>32.5</v>
      </c>
      <c r="I104" s="76">
        <v>43</v>
      </c>
      <c r="J104" s="76">
        <v>43</v>
      </c>
      <c r="K104" s="76"/>
      <c r="L104" s="76"/>
      <c r="M104" s="76"/>
      <c r="N104" s="76"/>
      <c r="O104" s="76"/>
      <c r="P104" s="112" t="s">
        <v>302</v>
      </c>
    </row>
    <row r="105" spans="1:16" ht="30" customHeight="1">
      <c r="A105" s="111">
        <v>101</v>
      </c>
      <c r="B105" s="13" t="s">
        <v>66</v>
      </c>
      <c r="C105" s="21" t="s">
        <v>256</v>
      </c>
      <c r="D105" s="21" t="s">
        <v>303</v>
      </c>
      <c r="E105" s="185" t="s">
        <v>304</v>
      </c>
      <c r="F105" s="76">
        <v>32</v>
      </c>
      <c r="G105" s="76">
        <v>2.5</v>
      </c>
      <c r="H105" s="76">
        <v>29.5</v>
      </c>
      <c r="I105" s="76">
        <v>32</v>
      </c>
      <c r="J105" s="76">
        <v>32</v>
      </c>
      <c r="K105" s="76"/>
      <c r="L105" s="76"/>
      <c r="M105" s="76"/>
      <c r="N105" s="76"/>
      <c r="O105" s="76"/>
      <c r="P105" s="112" t="s">
        <v>305</v>
      </c>
    </row>
    <row r="106" spans="1:16" ht="30" customHeight="1">
      <c r="A106" s="111">
        <v>102</v>
      </c>
      <c r="B106" s="13" t="s">
        <v>66</v>
      </c>
      <c r="C106" s="21" t="s">
        <v>256</v>
      </c>
      <c r="D106" s="21" t="s">
        <v>306</v>
      </c>
      <c r="E106" s="185" t="s">
        <v>307</v>
      </c>
      <c r="F106" s="76">
        <v>46</v>
      </c>
      <c r="G106" s="76">
        <v>7</v>
      </c>
      <c r="H106" s="76">
        <v>39</v>
      </c>
      <c r="I106" s="76">
        <v>46</v>
      </c>
      <c r="J106" s="76">
        <v>46</v>
      </c>
      <c r="K106" s="76"/>
      <c r="L106" s="76"/>
      <c r="M106" s="76"/>
      <c r="N106" s="76"/>
      <c r="O106" s="76"/>
      <c r="P106" s="112" t="s">
        <v>308</v>
      </c>
    </row>
    <row r="107" spans="1:16" ht="30" customHeight="1">
      <c r="A107" s="111">
        <v>103</v>
      </c>
      <c r="B107" s="13" t="s">
        <v>66</v>
      </c>
      <c r="C107" s="21" t="s">
        <v>256</v>
      </c>
      <c r="D107" s="21" t="s">
        <v>309</v>
      </c>
      <c r="E107" s="185" t="s">
        <v>310</v>
      </c>
      <c r="F107" s="76">
        <v>65</v>
      </c>
      <c r="G107" s="76">
        <v>12</v>
      </c>
      <c r="H107" s="76">
        <v>53</v>
      </c>
      <c r="I107" s="76">
        <v>65</v>
      </c>
      <c r="J107" s="76">
        <v>65</v>
      </c>
      <c r="K107" s="76"/>
      <c r="L107" s="76"/>
      <c r="M107" s="76"/>
      <c r="N107" s="76"/>
      <c r="O107" s="76"/>
      <c r="P107" s="112" t="s">
        <v>311</v>
      </c>
    </row>
    <row r="108" spans="1:16" ht="30" customHeight="1">
      <c r="A108" s="111">
        <v>104</v>
      </c>
      <c r="B108" s="13" t="s">
        <v>66</v>
      </c>
      <c r="C108" s="21" t="s">
        <v>256</v>
      </c>
      <c r="D108" s="21" t="s">
        <v>312</v>
      </c>
      <c r="E108" s="185" t="s">
        <v>113</v>
      </c>
      <c r="F108" s="76">
        <v>32</v>
      </c>
      <c r="G108" s="76">
        <v>7</v>
      </c>
      <c r="H108" s="76">
        <v>25</v>
      </c>
      <c r="I108" s="76">
        <v>32</v>
      </c>
      <c r="J108" s="76">
        <v>32</v>
      </c>
      <c r="K108" s="76"/>
      <c r="L108" s="76"/>
      <c r="M108" s="76"/>
      <c r="N108" s="76"/>
      <c r="O108" s="76"/>
      <c r="P108" s="112" t="s">
        <v>313</v>
      </c>
    </row>
    <row r="109" spans="1:16" ht="30" customHeight="1">
      <c r="A109" s="111">
        <v>105</v>
      </c>
      <c r="B109" s="13" t="s">
        <v>66</v>
      </c>
      <c r="C109" s="21" t="s">
        <v>256</v>
      </c>
      <c r="D109" s="21" t="s">
        <v>314</v>
      </c>
      <c r="E109" s="185" t="s">
        <v>315</v>
      </c>
      <c r="F109" s="76">
        <v>32</v>
      </c>
      <c r="G109" s="76">
        <v>10</v>
      </c>
      <c r="H109" s="76">
        <v>22</v>
      </c>
      <c r="I109" s="76">
        <v>32</v>
      </c>
      <c r="J109" s="76">
        <v>32</v>
      </c>
      <c r="K109" s="76"/>
      <c r="L109" s="76"/>
      <c r="M109" s="76"/>
      <c r="N109" s="76"/>
      <c r="O109" s="76"/>
      <c r="P109" s="112" t="s">
        <v>316</v>
      </c>
    </row>
    <row r="110" spans="1:16" ht="30" customHeight="1">
      <c r="A110" s="111">
        <v>106</v>
      </c>
      <c r="B110" s="13" t="s">
        <v>66</v>
      </c>
      <c r="C110" s="21" t="s">
        <v>256</v>
      </c>
      <c r="D110" s="21" t="s">
        <v>317</v>
      </c>
      <c r="E110" s="185" t="s">
        <v>75</v>
      </c>
      <c r="F110" s="76">
        <v>31</v>
      </c>
      <c r="G110" s="76">
        <v>8.5</v>
      </c>
      <c r="H110" s="76">
        <v>22.5</v>
      </c>
      <c r="I110" s="76">
        <v>31</v>
      </c>
      <c r="J110" s="76">
        <v>31</v>
      </c>
      <c r="K110" s="76"/>
      <c r="L110" s="76"/>
      <c r="M110" s="76"/>
      <c r="N110" s="76"/>
      <c r="O110" s="76"/>
      <c r="P110" s="112" t="s">
        <v>318</v>
      </c>
    </row>
    <row r="111" spans="1:16" ht="30" customHeight="1">
      <c r="A111" s="111">
        <v>107</v>
      </c>
      <c r="B111" s="13" t="s">
        <v>66</v>
      </c>
      <c r="C111" s="21" t="s">
        <v>256</v>
      </c>
      <c r="D111" s="21" t="s">
        <v>319</v>
      </c>
      <c r="E111" s="185" t="s">
        <v>64</v>
      </c>
      <c r="F111" s="76">
        <v>35</v>
      </c>
      <c r="G111" s="76">
        <v>8</v>
      </c>
      <c r="H111" s="76">
        <v>27</v>
      </c>
      <c r="I111" s="76">
        <v>35</v>
      </c>
      <c r="J111" s="76">
        <v>35</v>
      </c>
      <c r="K111" s="76"/>
      <c r="L111" s="76"/>
      <c r="M111" s="76"/>
      <c r="N111" s="76"/>
      <c r="O111" s="76"/>
      <c r="P111" s="112" t="s">
        <v>320</v>
      </c>
    </row>
    <row r="112" spans="1:16" ht="30" customHeight="1">
      <c r="A112" s="111">
        <v>108</v>
      </c>
      <c r="B112" s="13" t="s">
        <v>66</v>
      </c>
      <c r="C112" s="21" t="s">
        <v>256</v>
      </c>
      <c r="D112" s="21" t="s">
        <v>321</v>
      </c>
      <c r="E112" s="185" t="s">
        <v>81</v>
      </c>
      <c r="F112" s="76">
        <v>37</v>
      </c>
      <c r="G112" s="76">
        <v>7</v>
      </c>
      <c r="H112" s="76">
        <v>30</v>
      </c>
      <c r="I112" s="76">
        <v>37</v>
      </c>
      <c r="J112" s="76">
        <v>37</v>
      </c>
      <c r="K112" s="76"/>
      <c r="L112" s="76"/>
      <c r="M112" s="76"/>
      <c r="N112" s="76"/>
      <c r="O112" s="76"/>
      <c r="P112" s="112" t="s">
        <v>322</v>
      </c>
    </row>
    <row r="113" spans="1:16" ht="30" customHeight="1">
      <c r="A113" s="111">
        <v>109</v>
      </c>
      <c r="B113" s="13" t="s">
        <v>66</v>
      </c>
      <c r="C113" s="21" t="s">
        <v>256</v>
      </c>
      <c r="D113" s="21" t="s">
        <v>323</v>
      </c>
      <c r="E113" s="185" t="s">
        <v>138</v>
      </c>
      <c r="F113" s="76">
        <v>34</v>
      </c>
      <c r="G113" s="76">
        <v>6</v>
      </c>
      <c r="H113" s="76">
        <v>28</v>
      </c>
      <c r="I113" s="76">
        <v>34</v>
      </c>
      <c r="J113" s="76">
        <v>34</v>
      </c>
      <c r="K113" s="76"/>
      <c r="L113" s="76"/>
      <c r="M113" s="76"/>
      <c r="N113" s="76"/>
      <c r="O113" s="76"/>
      <c r="P113" s="112" t="s">
        <v>324</v>
      </c>
    </row>
    <row r="114" spans="1:16" ht="30" customHeight="1">
      <c r="A114" s="111">
        <v>110</v>
      </c>
      <c r="B114" s="13" t="s">
        <v>66</v>
      </c>
      <c r="C114" s="21" t="s">
        <v>325</v>
      </c>
      <c r="D114" s="21" t="s">
        <v>326</v>
      </c>
      <c r="E114" s="185" t="s">
        <v>96</v>
      </c>
      <c r="F114" s="76">
        <v>39</v>
      </c>
      <c r="G114" s="76">
        <v>6</v>
      </c>
      <c r="H114" s="76">
        <v>33</v>
      </c>
      <c r="I114" s="76">
        <v>39</v>
      </c>
      <c r="J114" s="76">
        <v>39</v>
      </c>
      <c r="K114" s="76"/>
      <c r="L114" s="76"/>
      <c r="M114" s="76"/>
      <c r="N114" s="76"/>
      <c r="O114" s="76"/>
      <c r="P114" s="112" t="s">
        <v>327</v>
      </c>
    </row>
    <row r="115" spans="1:16" ht="30" customHeight="1">
      <c r="A115" s="111">
        <v>111</v>
      </c>
      <c r="B115" s="13" t="s">
        <v>66</v>
      </c>
      <c r="C115" s="21" t="s">
        <v>325</v>
      </c>
      <c r="D115" s="21" t="s">
        <v>328</v>
      </c>
      <c r="E115" s="185" t="s">
        <v>329</v>
      </c>
      <c r="F115" s="76">
        <v>41</v>
      </c>
      <c r="G115" s="76">
        <v>9</v>
      </c>
      <c r="H115" s="76">
        <v>32</v>
      </c>
      <c r="I115" s="76">
        <v>41</v>
      </c>
      <c r="J115" s="76">
        <v>41</v>
      </c>
      <c r="K115" s="76"/>
      <c r="L115" s="76"/>
      <c r="M115" s="76"/>
      <c r="N115" s="76"/>
      <c r="O115" s="76"/>
      <c r="P115" s="112" t="s">
        <v>330</v>
      </c>
    </row>
    <row r="116" spans="1:16" ht="30" customHeight="1">
      <c r="A116" s="111">
        <v>112</v>
      </c>
      <c r="B116" s="13" t="s">
        <v>66</v>
      </c>
      <c r="C116" s="21" t="s">
        <v>325</v>
      </c>
      <c r="D116" s="21" t="s">
        <v>331</v>
      </c>
      <c r="E116" s="185" t="s">
        <v>93</v>
      </c>
      <c r="F116" s="76">
        <v>58</v>
      </c>
      <c r="G116" s="76">
        <v>5</v>
      </c>
      <c r="H116" s="76">
        <v>53</v>
      </c>
      <c r="I116" s="76">
        <v>58</v>
      </c>
      <c r="J116" s="76">
        <v>58</v>
      </c>
      <c r="K116" s="76"/>
      <c r="L116" s="76"/>
      <c r="M116" s="76"/>
      <c r="N116" s="76"/>
      <c r="O116" s="76"/>
      <c r="P116" s="112" t="s">
        <v>332</v>
      </c>
    </row>
    <row r="117" spans="1:16" ht="30" customHeight="1">
      <c r="A117" s="111">
        <v>113</v>
      </c>
      <c r="B117" s="13" t="s">
        <v>66</v>
      </c>
      <c r="C117" s="21" t="s">
        <v>325</v>
      </c>
      <c r="D117" s="21" t="s">
        <v>333</v>
      </c>
      <c r="E117" s="185" t="s">
        <v>334</v>
      </c>
      <c r="F117" s="76">
        <v>32</v>
      </c>
      <c r="G117" s="76">
        <v>10</v>
      </c>
      <c r="H117" s="76">
        <v>22</v>
      </c>
      <c r="I117" s="76">
        <v>32</v>
      </c>
      <c r="J117" s="76">
        <v>32</v>
      </c>
      <c r="K117" s="76"/>
      <c r="L117" s="76"/>
      <c r="M117" s="76"/>
      <c r="N117" s="76"/>
      <c r="O117" s="76"/>
      <c r="P117" s="112" t="s">
        <v>335</v>
      </c>
    </row>
    <row r="118" spans="1:16" ht="30" customHeight="1">
      <c r="A118" s="111">
        <v>114</v>
      </c>
      <c r="B118" s="13" t="s">
        <v>66</v>
      </c>
      <c r="C118" s="21" t="s">
        <v>325</v>
      </c>
      <c r="D118" s="21" t="s">
        <v>336</v>
      </c>
      <c r="E118" s="185" t="s">
        <v>337</v>
      </c>
      <c r="F118" s="76">
        <v>34.5</v>
      </c>
      <c r="G118" s="76">
        <v>10</v>
      </c>
      <c r="H118" s="76">
        <v>24.5</v>
      </c>
      <c r="I118" s="76">
        <v>34.5</v>
      </c>
      <c r="J118" s="76">
        <v>34.5</v>
      </c>
      <c r="K118" s="76"/>
      <c r="L118" s="76"/>
      <c r="M118" s="76"/>
      <c r="N118" s="76"/>
      <c r="O118" s="76"/>
      <c r="P118" s="112" t="s">
        <v>338</v>
      </c>
    </row>
    <row r="119" spans="1:16" ht="30" customHeight="1">
      <c r="A119" s="111">
        <v>115</v>
      </c>
      <c r="B119" s="13" t="s">
        <v>66</v>
      </c>
      <c r="C119" s="21" t="s">
        <v>325</v>
      </c>
      <c r="D119" s="21" t="s">
        <v>339</v>
      </c>
      <c r="E119" s="185" t="s">
        <v>315</v>
      </c>
      <c r="F119" s="76">
        <v>36</v>
      </c>
      <c r="G119" s="76">
        <v>6.5</v>
      </c>
      <c r="H119" s="76">
        <v>29.5</v>
      </c>
      <c r="I119" s="76">
        <v>36</v>
      </c>
      <c r="J119" s="76">
        <v>36</v>
      </c>
      <c r="K119" s="76"/>
      <c r="L119" s="76"/>
      <c r="M119" s="76"/>
      <c r="N119" s="76"/>
      <c r="O119" s="76"/>
      <c r="P119" s="112" t="s">
        <v>340</v>
      </c>
    </row>
    <row r="120" spans="1:16" ht="30" customHeight="1">
      <c r="A120" s="111">
        <v>116</v>
      </c>
      <c r="B120" s="13" t="s">
        <v>66</v>
      </c>
      <c r="C120" s="21" t="s">
        <v>325</v>
      </c>
      <c r="D120" s="21" t="s">
        <v>341</v>
      </c>
      <c r="E120" s="185" t="s">
        <v>75</v>
      </c>
      <c r="F120" s="76">
        <v>33</v>
      </c>
      <c r="G120" s="76">
        <v>8</v>
      </c>
      <c r="H120" s="76">
        <v>25</v>
      </c>
      <c r="I120" s="76">
        <v>33</v>
      </c>
      <c r="J120" s="76">
        <v>33</v>
      </c>
      <c r="K120" s="76"/>
      <c r="L120" s="76"/>
      <c r="M120" s="76"/>
      <c r="N120" s="76"/>
      <c r="O120" s="76"/>
      <c r="P120" s="112" t="s">
        <v>342</v>
      </c>
    </row>
    <row r="121" spans="1:16" ht="30" customHeight="1">
      <c r="A121" s="111">
        <v>117</v>
      </c>
      <c r="B121" s="13" t="s">
        <v>66</v>
      </c>
      <c r="C121" s="21" t="s">
        <v>325</v>
      </c>
      <c r="D121" s="21" t="s">
        <v>343</v>
      </c>
      <c r="E121" s="185" t="s">
        <v>75</v>
      </c>
      <c r="F121" s="76">
        <v>33.5</v>
      </c>
      <c r="G121" s="76">
        <v>12</v>
      </c>
      <c r="H121" s="76">
        <v>21.5</v>
      </c>
      <c r="I121" s="76">
        <v>33.5</v>
      </c>
      <c r="J121" s="76">
        <v>33.5</v>
      </c>
      <c r="K121" s="76"/>
      <c r="L121" s="76"/>
      <c r="M121" s="76"/>
      <c r="N121" s="76"/>
      <c r="O121" s="76"/>
      <c r="P121" s="112" t="s">
        <v>344</v>
      </c>
    </row>
    <row r="122" spans="1:16" ht="30" customHeight="1">
      <c r="A122" s="111">
        <v>118</v>
      </c>
      <c r="B122" s="13" t="s">
        <v>66</v>
      </c>
      <c r="C122" s="21" t="s">
        <v>325</v>
      </c>
      <c r="D122" s="21" t="s">
        <v>345</v>
      </c>
      <c r="E122" s="185" t="s">
        <v>78</v>
      </c>
      <c r="F122" s="76">
        <v>30</v>
      </c>
      <c r="G122" s="76">
        <v>13</v>
      </c>
      <c r="H122" s="76">
        <v>17</v>
      </c>
      <c r="I122" s="76">
        <v>30</v>
      </c>
      <c r="J122" s="76">
        <v>30</v>
      </c>
      <c r="K122" s="76"/>
      <c r="L122" s="76"/>
      <c r="M122" s="76"/>
      <c r="N122" s="76"/>
      <c r="O122" s="76"/>
      <c r="P122" s="112" t="s">
        <v>346</v>
      </c>
    </row>
    <row r="123" spans="1:16" ht="30" customHeight="1">
      <c r="A123" s="111">
        <v>119</v>
      </c>
      <c r="B123" s="13" t="s">
        <v>66</v>
      </c>
      <c r="C123" s="21" t="s">
        <v>325</v>
      </c>
      <c r="D123" s="21" t="s">
        <v>347</v>
      </c>
      <c r="E123" s="185" t="s">
        <v>110</v>
      </c>
      <c r="F123" s="76">
        <v>31.5</v>
      </c>
      <c r="G123" s="76">
        <v>5.5</v>
      </c>
      <c r="H123" s="76">
        <v>26</v>
      </c>
      <c r="I123" s="76">
        <v>31.5</v>
      </c>
      <c r="J123" s="76">
        <v>31.5</v>
      </c>
      <c r="K123" s="76"/>
      <c r="L123" s="76"/>
      <c r="M123" s="76"/>
      <c r="N123" s="76"/>
      <c r="O123" s="76"/>
      <c r="P123" s="112" t="s">
        <v>348</v>
      </c>
    </row>
    <row r="124" spans="1:16" ht="30" customHeight="1">
      <c r="A124" s="111">
        <v>120</v>
      </c>
      <c r="B124" s="13" t="s">
        <v>66</v>
      </c>
      <c r="C124" s="21" t="s">
        <v>325</v>
      </c>
      <c r="D124" s="21" t="s">
        <v>349</v>
      </c>
      <c r="E124" s="185" t="s">
        <v>116</v>
      </c>
      <c r="F124" s="76">
        <v>31</v>
      </c>
      <c r="G124" s="76">
        <v>6</v>
      </c>
      <c r="H124" s="76">
        <v>25</v>
      </c>
      <c r="I124" s="76">
        <v>31</v>
      </c>
      <c r="J124" s="76">
        <v>31</v>
      </c>
      <c r="K124" s="76"/>
      <c r="L124" s="76"/>
      <c r="M124" s="76"/>
      <c r="N124" s="76"/>
      <c r="O124" s="76"/>
      <c r="P124" s="112" t="s">
        <v>350</v>
      </c>
    </row>
    <row r="125" spans="1:16" ht="30" customHeight="1">
      <c r="A125" s="111">
        <v>121</v>
      </c>
      <c r="B125" s="13" t="s">
        <v>66</v>
      </c>
      <c r="C125" s="21" t="s">
        <v>325</v>
      </c>
      <c r="D125" s="21" t="s">
        <v>351</v>
      </c>
      <c r="E125" s="185" t="s">
        <v>138</v>
      </c>
      <c r="F125" s="76">
        <v>32</v>
      </c>
      <c r="G125" s="76">
        <v>10.5</v>
      </c>
      <c r="H125" s="76">
        <v>21.5</v>
      </c>
      <c r="I125" s="76">
        <v>32</v>
      </c>
      <c r="J125" s="76">
        <v>32</v>
      </c>
      <c r="K125" s="76"/>
      <c r="L125" s="76"/>
      <c r="M125" s="76"/>
      <c r="N125" s="76"/>
      <c r="O125" s="76"/>
      <c r="P125" s="112" t="s">
        <v>352</v>
      </c>
    </row>
    <row r="126" spans="1:16" ht="30" customHeight="1">
      <c r="A126" s="111">
        <v>122</v>
      </c>
      <c r="B126" s="13" t="s">
        <v>66</v>
      </c>
      <c r="C126" s="21" t="s">
        <v>325</v>
      </c>
      <c r="D126" s="21" t="s">
        <v>353</v>
      </c>
      <c r="E126" s="185" t="s">
        <v>354</v>
      </c>
      <c r="F126" s="76">
        <v>47</v>
      </c>
      <c r="G126" s="76">
        <v>4</v>
      </c>
      <c r="H126" s="76">
        <v>43</v>
      </c>
      <c r="I126" s="76">
        <v>47</v>
      </c>
      <c r="J126" s="76">
        <v>47</v>
      </c>
      <c r="K126" s="76"/>
      <c r="L126" s="76"/>
      <c r="M126" s="76"/>
      <c r="N126" s="76"/>
      <c r="O126" s="76"/>
      <c r="P126" s="112" t="s">
        <v>355</v>
      </c>
    </row>
    <row r="127" spans="1:16" ht="30" customHeight="1">
      <c r="A127" s="111">
        <v>123</v>
      </c>
      <c r="B127" s="13" t="s">
        <v>66</v>
      </c>
      <c r="C127" s="21" t="s">
        <v>325</v>
      </c>
      <c r="D127" s="21" t="s">
        <v>356</v>
      </c>
      <c r="E127" s="185" t="s">
        <v>116</v>
      </c>
      <c r="F127" s="76">
        <v>30</v>
      </c>
      <c r="G127" s="76">
        <v>6</v>
      </c>
      <c r="H127" s="76">
        <v>24</v>
      </c>
      <c r="I127" s="76">
        <v>30</v>
      </c>
      <c r="J127" s="76">
        <v>30</v>
      </c>
      <c r="K127" s="76"/>
      <c r="L127" s="76"/>
      <c r="M127" s="76"/>
      <c r="N127" s="76"/>
      <c r="O127" s="76"/>
      <c r="P127" s="112" t="s">
        <v>357</v>
      </c>
    </row>
    <row r="128" spans="1:16" ht="30" customHeight="1">
      <c r="A128" s="111">
        <v>124</v>
      </c>
      <c r="B128" s="13" t="s">
        <v>66</v>
      </c>
      <c r="C128" s="21" t="s">
        <v>325</v>
      </c>
      <c r="D128" s="21" t="s">
        <v>358</v>
      </c>
      <c r="E128" s="185" t="s">
        <v>116</v>
      </c>
      <c r="F128" s="76">
        <v>30</v>
      </c>
      <c r="G128" s="76">
        <v>8.5</v>
      </c>
      <c r="H128" s="76">
        <v>21.5</v>
      </c>
      <c r="I128" s="76">
        <v>30</v>
      </c>
      <c r="J128" s="76">
        <v>30</v>
      </c>
      <c r="K128" s="76"/>
      <c r="L128" s="76"/>
      <c r="M128" s="76"/>
      <c r="N128" s="76"/>
      <c r="O128" s="76"/>
      <c r="P128" s="112" t="s">
        <v>359</v>
      </c>
    </row>
    <row r="129" spans="1:16" ht="30" customHeight="1">
      <c r="A129" s="111">
        <v>125</v>
      </c>
      <c r="B129" s="13" t="s">
        <v>66</v>
      </c>
      <c r="C129" s="21" t="s">
        <v>325</v>
      </c>
      <c r="D129" s="21" t="s">
        <v>360</v>
      </c>
      <c r="E129" s="185" t="s">
        <v>361</v>
      </c>
      <c r="F129" s="76">
        <v>33</v>
      </c>
      <c r="G129" s="76">
        <v>4.5</v>
      </c>
      <c r="H129" s="76">
        <v>28.5</v>
      </c>
      <c r="I129" s="76">
        <v>33</v>
      </c>
      <c r="J129" s="76">
        <v>33</v>
      </c>
      <c r="K129" s="76"/>
      <c r="L129" s="76"/>
      <c r="M129" s="76"/>
      <c r="N129" s="76"/>
      <c r="O129" s="76"/>
      <c r="P129" s="112" t="s">
        <v>362</v>
      </c>
    </row>
    <row r="130" spans="1:16" ht="30" customHeight="1">
      <c r="A130" s="111">
        <v>126</v>
      </c>
      <c r="B130" s="13" t="s">
        <v>66</v>
      </c>
      <c r="C130" s="21" t="s">
        <v>325</v>
      </c>
      <c r="D130" s="21" t="s">
        <v>363</v>
      </c>
      <c r="E130" s="185" t="s">
        <v>93</v>
      </c>
      <c r="F130" s="76">
        <v>30.5</v>
      </c>
      <c r="G130" s="76">
        <v>8</v>
      </c>
      <c r="H130" s="76">
        <v>22.5</v>
      </c>
      <c r="I130" s="76">
        <v>30.5</v>
      </c>
      <c r="J130" s="76">
        <v>30.5</v>
      </c>
      <c r="K130" s="76"/>
      <c r="L130" s="76"/>
      <c r="M130" s="76"/>
      <c r="N130" s="76"/>
      <c r="O130" s="76"/>
      <c r="P130" s="112" t="s">
        <v>364</v>
      </c>
    </row>
    <row r="131" spans="1:16" ht="30" customHeight="1">
      <c r="A131" s="111">
        <v>127</v>
      </c>
      <c r="B131" s="13" t="s">
        <v>66</v>
      </c>
      <c r="C131" s="21" t="s">
        <v>325</v>
      </c>
      <c r="D131" s="21" t="s">
        <v>365</v>
      </c>
      <c r="E131" s="185" t="s">
        <v>283</v>
      </c>
      <c r="F131" s="76">
        <v>33</v>
      </c>
      <c r="G131" s="76">
        <v>5</v>
      </c>
      <c r="H131" s="76">
        <v>28</v>
      </c>
      <c r="I131" s="76">
        <v>33</v>
      </c>
      <c r="J131" s="76">
        <v>33</v>
      </c>
      <c r="K131" s="76"/>
      <c r="L131" s="76"/>
      <c r="M131" s="76"/>
      <c r="N131" s="76"/>
      <c r="O131" s="76"/>
      <c r="P131" s="112" t="s">
        <v>366</v>
      </c>
    </row>
    <row r="132" spans="1:16" ht="30" customHeight="1">
      <c r="A132" s="111">
        <v>128</v>
      </c>
      <c r="B132" s="13" t="s">
        <v>66</v>
      </c>
      <c r="C132" s="21" t="s">
        <v>325</v>
      </c>
      <c r="D132" s="21" t="s">
        <v>367</v>
      </c>
      <c r="E132" s="185" t="s">
        <v>81</v>
      </c>
      <c r="F132" s="76">
        <v>32</v>
      </c>
      <c r="G132" s="76">
        <v>10</v>
      </c>
      <c r="H132" s="76">
        <v>22</v>
      </c>
      <c r="I132" s="76">
        <v>32</v>
      </c>
      <c r="J132" s="76">
        <v>32</v>
      </c>
      <c r="K132" s="76"/>
      <c r="L132" s="76"/>
      <c r="M132" s="76"/>
      <c r="N132" s="76"/>
      <c r="O132" s="76"/>
      <c r="P132" s="112" t="s">
        <v>368</v>
      </c>
    </row>
    <row r="133" spans="1:16" ht="30" customHeight="1">
      <c r="A133" s="111">
        <v>129</v>
      </c>
      <c r="B133" s="13" t="s">
        <v>66</v>
      </c>
      <c r="C133" s="21" t="s">
        <v>325</v>
      </c>
      <c r="D133" s="21" t="s">
        <v>369</v>
      </c>
      <c r="E133" s="185" t="s">
        <v>102</v>
      </c>
      <c r="F133" s="76">
        <v>37</v>
      </c>
      <c r="G133" s="76">
        <v>8</v>
      </c>
      <c r="H133" s="76">
        <v>29</v>
      </c>
      <c r="I133" s="76">
        <v>37</v>
      </c>
      <c r="J133" s="76">
        <v>37</v>
      </c>
      <c r="K133" s="76"/>
      <c r="L133" s="76"/>
      <c r="M133" s="76"/>
      <c r="N133" s="76"/>
      <c r="O133" s="76"/>
      <c r="P133" s="112" t="s">
        <v>370</v>
      </c>
    </row>
    <row r="134" spans="1:16" ht="30" customHeight="1">
      <c r="A134" s="111">
        <v>130</v>
      </c>
      <c r="B134" s="13" t="s">
        <v>66</v>
      </c>
      <c r="C134" s="21" t="s">
        <v>325</v>
      </c>
      <c r="D134" s="21" t="s">
        <v>371</v>
      </c>
      <c r="E134" s="185" t="s">
        <v>64</v>
      </c>
      <c r="F134" s="76">
        <v>34</v>
      </c>
      <c r="G134" s="76">
        <v>5</v>
      </c>
      <c r="H134" s="76">
        <v>29</v>
      </c>
      <c r="I134" s="76">
        <v>34</v>
      </c>
      <c r="J134" s="76">
        <v>34</v>
      </c>
      <c r="K134" s="76"/>
      <c r="L134" s="76"/>
      <c r="M134" s="76"/>
      <c r="N134" s="76"/>
      <c r="O134" s="76"/>
      <c r="P134" s="112" t="s">
        <v>372</v>
      </c>
    </row>
    <row r="135" spans="1:16" ht="30" customHeight="1">
      <c r="A135" s="111">
        <v>131</v>
      </c>
      <c r="B135" s="13" t="s">
        <v>66</v>
      </c>
      <c r="C135" s="21" t="s">
        <v>325</v>
      </c>
      <c r="D135" s="21" t="s">
        <v>373</v>
      </c>
      <c r="E135" s="185" t="s">
        <v>93</v>
      </c>
      <c r="F135" s="76">
        <v>36</v>
      </c>
      <c r="G135" s="76">
        <v>6</v>
      </c>
      <c r="H135" s="76">
        <v>30</v>
      </c>
      <c r="I135" s="76">
        <v>36</v>
      </c>
      <c r="J135" s="76">
        <v>36</v>
      </c>
      <c r="K135" s="76"/>
      <c r="L135" s="76"/>
      <c r="M135" s="76"/>
      <c r="N135" s="76"/>
      <c r="O135" s="76"/>
      <c r="P135" s="112" t="s">
        <v>374</v>
      </c>
    </row>
    <row r="136" spans="1:16" ht="30" customHeight="1">
      <c r="A136" s="111">
        <v>132</v>
      </c>
      <c r="B136" s="13" t="s">
        <v>66</v>
      </c>
      <c r="C136" s="21" t="s">
        <v>325</v>
      </c>
      <c r="D136" s="20" t="s">
        <v>375</v>
      </c>
      <c r="E136" s="186" t="s">
        <v>87</v>
      </c>
      <c r="F136" s="114">
        <v>76</v>
      </c>
      <c r="G136" s="76">
        <v>6</v>
      </c>
      <c r="H136" s="76">
        <v>70</v>
      </c>
      <c r="I136" s="76">
        <v>76</v>
      </c>
      <c r="J136" s="76">
        <v>76</v>
      </c>
      <c r="K136" s="76"/>
      <c r="L136" s="76"/>
      <c r="M136" s="76"/>
      <c r="N136" s="76"/>
      <c r="O136" s="76"/>
      <c r="P136" s="112" t="s">
        <v>376</v>
      </c>
    </row>
    <row r="137" spans="1:16" ht="30" customHeight="1">
      <c r="A137" s="111">
        <v>133</v>
      </c>
      <c r="B137" s="13" t="s">
        <v>66</v>
      </c>
      <c r="C137" s="21" t="s">
        <v>377</v>
      </c>
      <c r="D137" s="21" t="s">
        <v>378</v>
      </c>
      <c r="E137" s="185" t="s">
        <v>379</v>
      </c>
      <c r="F137" s="76">
        <v>33</v>
      </c>
      <c r="G137" s="76">
        <v>6</v>
      </c>
      <c r="H137" s="76">
        <v>27</v>
      </c>
      <c r="I137" s="76">
        <v>33</v>
      </c>
      <c r="J137" s="76">
        <v>33</v>
      </c>
      <c r="K137" s="76"/>
      <c r="L137" s="76"/>
      <c r="M137" s="76"/>
      <c r="N137" s="76"/>
      <c r="O137" s="76"/>
      <c r="P137" s="112" t="s">
        <v>380</v>
      </c>
    </row>
    <row r="138" spans="1:16" s="106" customFormat="1" ht="30" customHeight="1">
      <c r="A138" s="111">
        <v>134</v>
      </c>
      <c r="B138" s="13" t="s">
        <v>66</v>
      </c>
      <c r="C138" s="21" t="s">
        <v>377</v>
      </c>
      <c r="D138" s="21" t="s">
        <v>381</v>
      </c>
      <c r="E138" s="185" t="s">
        <v>382</v>
      </c>
      <c r="F138" s="76">
        <v>38</v>
      </c>
      <c r="G138" s="76">
        <v>8</v>
      </c>
      <c r="H138" s="76">
        <v>30</v>
      </c>
      <c r="I138" s="76">
        <v>38</v>
      </c>
      <c r="J138" s="76">
        <v>38</v>
      </c>
      <c r="K138" s="76"/>
      <c r="L138" s="76"/>
      <c r="M138" s="76"/>
      <c r="N138" s="76"/>
      <c r="O138" s="76"/>
      <c r="P138" s="56" t="s">
        <v>383</v>
      </c>
    </row>
    <row r="139" spans="1:16" s="106" customFormat="1" ht="30" customHeight="1">
      <c r="A139" s="111">
        <v>135</v>
      </c>
      <c r="B139" s="13" t="s">
        <v>66</v>
      </c>
      <c r="C139" s="21" t="s">
        <v>377</v>
      </c>
      <c r="D139" s="21" t="s">
        <v>384</v>
      </c>
      <c r="E139" s="185" t="s">
        <v>113</v>
      </c>
      <c r="F139" s="76">
        <v>42.25</v>
      </c>
      <c r="G139" s="76">
        <v>10</v>
      </c>
      <c r="H139" s="76">
        <v>32.25</v>
      </c>
      <c r="I139" s="76">
        <v>42.25</v>
      </c>
      <c r="J139" s="76">
        <v>42.25</v>
      </c>
      <c r="K139" s="76"/>
      <c r="L139" s="76"/>
      <c r="M139" s="76"/>
      <c r="N139" s="76"/>
      <c r="O139" s="76"/>
      <c r="P139" s="56" t="s">
        <v>385</v>
      </c>
    </row>
    <row r="140" spans="1:16" s="106" customFormat="1" ht="30" customHeight="1">
      <c r="A140" s="111">
        <v>136</v>
      </c>
      <c r="B140" s="13" t="s">
        <v>66</v>
      </c>
      <c r="C140" s="21" t="s">
        <v>377</v>
      </c>
      <c r="D140" s="21" t="s">
        <v>386</v>
      </c>
      <c r="E140" s="185" t="s">
        <v>141</v>
      </c>
      <c r="F140" s="76">
        <v>31</v>
      </c>
      <c r="G140" s="76">
        <v>21</v>
      </c>
      <c r="H140" s="76">
        <v>10</v>
      </c>
      <c r="I140" s="76">
        <v>31</v>
      </c>
      <c r="J140" s="76">
        <v>31</v>
      </c>
      <c r="K140" s="76"/>
      <c r="L140" s="76"/>
      <c r="M140" s="76"/>
      <c r="N140" s="76"/>
      <c r="O140" s="76"/>
      <c r="P140" s="56" t="s">
        <v>387</v>
      </c>
    </row>
    <row r="141" spans="1:16" s="106" customFormat="1" ht="30" customHeight="1">
      <c r="A141" s="111">
        <v>137</v>
      </c>
      <c r="B141" s="13" t="s">
        <v>66</v>
      </c>
      <c r="C141" s="21" t="s">
        <v>377</v>
      </c>
      <c r="D141" s="21" t="s">
        <v>388</v>
      </c>
      <c r="E141" s="185" t="s">
        <v>72</v>
      </c>
      <c r="F141" s="76">
        <v>32</v>
      </c>
      <c r="G141" s="76">
        <v>10</v>
      </c>
      <c r="H141" s="76">
        <v>22</v>
      </c>
      <c r="I141" s="76">
        <v>32</v>
      </c>
      <c r="J141" s="76">
        <v>32</v>
      </c>
      <c r="K141" s="76"/>
      <c r="L141" s="76"/>
      <c r="M141" s="76"/>
      <c r="N141" s="76"/>
      <c r="O141" s="76"/>
      <c r="P141" s="56" t="s">
        <v>389</v>
      </c>
    </row>
    <row r="142" spans="1:16" s="106" customFormat="1" ht="30" customHeight="1">
      <c r="A142" s="111">
        <v>138</v>
      </c>
      <c r="B142" s="13" t="s">
        <v>66</v>
      </c>
      <c r="C142" s="21" t="s">
        <v>377</v>
      </c>
      <c r="D142" s="21" t="s">
        <v>390</v>
      </c>
      <c r="E142" s="185" t="s">
        <v>99</v>
      </c>
      <c r="F142" s="76">
        <v>30</v>
      </c>
      <c r="G142" s="76">
        <v>5</v>
      </c>
      <c r="H142" s="76">
        <v>25</v>
      </c>
      <c r="I142" s="76">
        <v>30</v>
      </c>
      <c r="J142" s="76">
        <v>30</v>
      </c>
      <c r="K142" s="76"/>
      <c r="L142" s="76"/>
      <c r="M142" s="76"/>
      <c r="N142" s="76"/>
      <c r="O142" s="76"/>
      <c r="P142" s="56" t="s">
        <v>391</v>
      </c>
    </row>
    <row r="143" spans="1:16" s="106" customFormat="1" ht="30" customHeight="1">
      <c r="A143" s="111">
        <v>139</v>
      </c>
      <c r="B143" s="13" t="s">
        <v>66</v>
      </c>
      <c r="C143" s="21" t="s">
        <v>377</v>
      </c>
      <c r="D143" s="21" t="s">
        <v>392</v>
      </c>
      <c r="E143" s="185" t="s">
        <v>78</v>
      </c>
      <c r="F143" s="76">
        <v>36</v>
      </c>
      <c r="G143" s="76">
        <v>4</v>
      </c>
      <c r="H143" s="76">
        <v>32</v>
      </c>
      <c r="I143" s="76">
        <v>36</v>
      </c>
      <c r="J143" s="76">
        <v>36</v>
      </c>
      <c r="K143" s="76"/>
      <c r="L143" s="76"/>
      <c r="M143" s="76"/>
      <c r="N143" s="76"/>
      <c r="O143" s="76"/>
      <c r="P143" s="56" t="s">
        <v>393</v>
      </c>
    </row>
    <row r="144" spans="1:16" s="106" customFormat="1" ht="30" customHeight="1">
      <c r="A144" s="111">
        <v>140</v>
      </c>
      <c r="B144" s="13" t="s">
        <v>66</v>
      </c>
      <c r="C144" s="21" t="s">
        <v>377</v>
      </c>
      <c r="D144" s="21" t="s">
        <v>394</v>
      </c>
      <c r="E144" s="185" t="s">
        <v>113</v>
      </c>
      <c r="F144" s="76">
        <v>78</v>
      </c>
      <c r="G144" s="76">
        <v>5</v>
      </c>
      <c r="H144" s="76">
        <v>73</v>
      </c>
      <c r="I144" s="76">
        <v>78</v>
      </c>
      <c r="J144" s="76">
        <v>78</v>
      </c>
      <c r="K144" s="76"/>
      <c r="L144" s="76"/>
      <c r="M144" s="76"/>
      <c r="N144" s="76"/>
      <c r="O144" s="76"/>
      <c r="P144" s="56" t="s">
        <v>395</v>
      </c>
    </row>
    <row r="145" spans="1:16" s="106" customFormat="1" ht="30" customHeight="1">
      <c r="A145" s="111">
        <v>141</v>
      </c>
      <c r="B145" s="13" t="s">
        <v>66</v>
      </c>
      <c r="C145" s="21" t="s">
        <v>377</v>
      </c>
      <c r="D145" s="21" t="s">
        <v>396</v>
      </c>
      <c r="E145" s="185" t="s">
        <v>81</v>
      </c>
      <c r="F145" s="76">
        <v>36</v>
      </c>
      <c r="G145" s="76">
        <v>10</v>
      </c>
      <c r="H145" s="76">
        <v>26</v>
      </c>
      <c r="I145" s="76">
        <v>36</v>
      </c>
      <c r="J145" s="76">
        <v>36</v>
      </c>
      <c r="K145" s="76"/>
      <c r="L145" s="76"/>
      <c r="M145" s="76"/>
      <c r="N145" s="76"/>
      <c r="O145" s="76"/>
      <c r="P145" s="56" t="s">
        <v>397</v>
      </c>
    </row>
    <row r="146" spans="1:16" s="106" customFormat="1" ht="30" customHeight="1">
      <c r="A146" s="111">
        <v>142</v>
      </c>
      <c r="B146" s="13" t="s">
        <v>66</v>
      </c>
      <c r="C146" s="21" t="s">
        <v>377</v>
      </c>
      <c r="D146" s="21" t="s">
        <v>398</v>
      </c>
      <c r="E146" s="185" t="s">
        <v>125</v>
      </c>
      <c r="F146" s="76">
        <v>34</v>
      </c>
      <c r="G146" s="76">
        <v>8</v>
      </c>
      <c r="H146" s="76">
        <v>26</v>
      </c>
      <c r="I146" s="76">
        <v>34</v>
      </c>
      <c r="J146" s="76">
        <v>34</v>
      </c>
      <c r="K146" s="76"/>
      <c r="L146" s="76"/>
      <c r="M146" s="76"/>
      <c r="N146" s="76"/>
      <c r="O146" s="76"/>
      <c r="P146" s="56" t="s">
        <v>399</v>
      </c>
    </row>
    <row r="147" spans="1:16" s="106" customFormat="1" ht="30" customHeight="1">
      <c r="A147" s="111">
        <v>143</v>
      </c>
      <c r="B147" s="13" t="s">
        <v>66</v>
      </c>
      <c r="C147" s="21" t="s">
        <v>377</v>
      </c>
      <c r="D147" s="21" t="s">
        <v>400</v>
      </c>
      <c r="E147" s="185" t="s">
        <v>84</v>
      </c>
      <c r="F147" s="76">
        <v>40.75</v>
      </c>
      <c r="G147" s="76">
        <v>1.5</v>
      </c>
      <c r="H147" s="76">
        <v>39.25</v>
      </c>
      <c r="I147" s="76">
        <v>40.75</v>
      </c>
      <c r="J147" s="76">
        <v>40.75</v>
      </c>
      <c r="K147" s="76"/>
      <c r="L147" s="76"/>
      <c r="M147" s="76"/>
      <c r="N147" s="76"/>
      <c r="O147" s="76"/>
      <c r="P147" s="56" t="s">
        <v>401</v>
      </c>
    </row>
    <row r="148" spans="1:16" s="106" customFormat="1" ht="30" customHeight="1">
      <c r="A148" s="111">
        <v>144</v>
      </c>
      <c r="B148" s="13" t="s">
        <v>66</v>
      </c>
      <c r="C148" s="21" t="s">
        <v>377</v>
      </c>
      <c r="D148" s="21" t="s">
        <v>402</v>
      </c>
      <c r="E148" s="185" t="s">
        <v>135</v>
      </c>
      <c r="F148" s="76">
        <v>49.5</v>
      </c>
      <c r="G148" s="76">
        <v>7.1</v>
      </c>
      <c r="H148" s="76">
        <v>42.4</v>
      </c>
      <c r="I148" s="76">
        <v>49.5</v>
      </c>
      <c r="J148" s="76">
        <v>49.5</v>
      </c>
      <c r="K148" s="76"/>
      <c r="L148" s="76"/>
      <c r="M148" s="76"/>
      <c r="N148" s="76"/>
      <c r="O148" s="76"/>
      <c r="P148" s="56" t="s">
        <v>403</v>
      </c>
    </row>
    <row r="149" spans="1:16" s="106" customFormat="1" ht="30" customHeight="1">
      <c r="A149" s="111">
        <v>145</v>
      </c>
      <c r="B149" s="13" t="s">
        <v>66</v>
      </c>
      <c r="C149" s="21" t="s">
        <v>377</v>
      </c>
      <c r="D149" s="21" t="s">
        <v>404</v>
      </c>
      <c r="E149" s="185" t="s">
        <v>69</v>
      </c>
      <c r="F149" s="76">
        <v>62</v>
      </c>
      <c r="G149" s="76">
        <v>0</v>
      </c>
      <c r="H149" s="76">
        <v>62</v>
      </c>
      <c r="I149" s="76">
        <v>62</v>
      </c>
      <c r="J149" s="76">
        <v>62</v>
      </c>
      <c r="K149" s="76"/>
      <c r="L149" s="76"/>
      <c r="M149" s="76"/>
      <c r="N149" s="76"/>
      <c r="O149" s="76"/>
      <c r="P149" s="56" t="s">
        <v>405</v>
      </c>
    </row>
    <row r="150" spans="1:16" s="106" customFormat="1" ht="30" customHeight="1">
      <c r="A150" s="111">
        <v>146</v>
      </c>
      <c r="B150" s="13" t="s">
        <v>66</v>
      </c>
      <c r="C150" s="21" t="s">
        <v>377</v>
      </c>
      <c r="D150" s="21" t="s">
        <v>406</v>
      </c>
      <c r="E150" s="185" t="s">
        <v>102</v>
      </c>
      <c r="F150" s="76">
        <v>56</v>
      </c>
      <c r="G150" s="76">
        <v>8</v>
      </c>
      <c r="H150" s="76">
        <v>48</v>
      </c>
      <c r="I150" s="76">
        <v>56</v>
      </c>
      <c r="J150" s="76">
        <v>56</v>
      </c>
      <c r="K150" s="76"/>
      <c r="L150" s="76"/>
      <c r="M150" s="76"/>
      <c r="N150" s="76"/>
      <c r="O150" s="76"/>
      <c r="P150" s="56" t="s">
        <v>407</v>
      </c>
    </row>
    <row r="151" spans="1:16" s="106" customFormat="1" ht="30" customHeight="1">
      <c r="A151" s="111">
        <v>147</v>
      </c>
      <c r="B151" s="13" t="s">
        <v>66</v>
      </c>
      <c r="C151" s="21" t="s">
        <v>377</v>
      </c>
      <c r="D151" s="21" t="s">
        <v>408</v>
      </c>
      <c r="E151" s="185" t="s">
        <v>102</v>
      </c>
      <c r="F151" s="76">
        <v>36</v>
      </c>
      <c r="G151" s="76">
        <v>14</v>
      </c>
      <c r="H151" s="76">
        <v>22</v>
      </c>
      <c r="I151" s="76">
        <v>36</v>
      </c>
      <c r="J151" s="76">
        <v>36</v>
      </c>
      <c r="K151" s="76"/>
      <c r="L151" s="76"/>
      <c r="M151" s="76"/>
      <c r="N151" s="76"/>
      <c r="O151" s="76"/>
      <c r="P151" s="56" t="s">
        <v>409</v>
      </c>
    </row>
    <row r="152" spans="1:16" s="106" customFormat="1" ht="30" customHeight="1">
      <c r="A152" s="111">
        <v>148</v>
      </c>
      <c r="B152" s="13" t="s">
        <v>66</v>
      </c>
      <c r="C152" s="21" t="s">
        <v>377</v>
      </c>
      <c r="D152" s="21" t="s">
        <v>410</v>
      </c>
      <c r="E152" s="185" t="s">
        <v>84</v>
      </c>
      <c r="F152" s="76">
        <v>40.5</v>
      </c>
      <c r="G152" s="76">
        <v>2.5</v>
      </c>
      <c r="H152" s="76">
        <v>38</v>
      </c>
      <c r="I152" s="76">
        <v>40.5</v>
      </c>
      <c r="J152" s="76">
        <v>40.5</v>
      </c>
      <c r="K152" s="76"/>
      <c r="L152" s="76"/>
      <c r="M152" s="76"/>
      <c r="N152" s="76"/>
      <c r="O152" s="76"/>
      <c r="P152" s="56" t="s">
        <v>409</v>
      </c>
    </row>
    <row r="153" spans="1:16" s="106" customFormat="1" ht="30" customHeight="1">
      <c r="A153" s="111">
        <v>149</v>
      </c>
      <c r="B153" s="13" t="s">
        <v>66</v>
      </c>
      <c r="C153" s="21" t="s">
        <v>377</v>
      </c>
      <c r="D153" s="21" t="s">
        <v>411</v>
      </c>
      <c r="E153" s="185" t="s">
        <v>116</v>
      </c>
      <c r="F153" s="76">
        <v>33</v>
      </c>
      <c r="G153" s="76">
        <v>9</v>
      </c>
      <c r="H153" s="76">
        <v>24</v>
      </c>
      <c r="I153" s="76">
        <v>33</v>
      </c>
      <c r="J153" s="76">
        <v>33</v>
      </c>
      <c r="K153" s="76"/>
      <c r="L153" s="76"/>
      <c r="M153" s="76"/>
      <c r="N153" s="76"/>
      <c r="O153" s="76"/>
      <c r="P153" s="56" t="s">
        <v>412</v>
      </c>
    </row>
    <row r="154" spans="1:16" s="106" customFormat="1" ht="30" customHeight="1">
      <c r="A154" s="111">
        <v>150</v>
      </c>
      <c r="B154" s="13" t="s">
        <v>66</v>
      </c>
      <c r="C154" s="21" t="s">
        <v>413</v>
      </c>
      <c r="D154" s="21" t="s">
        <v>414</v>
      </c>
      <c r="E154" s="185" t="s">
        <v>87</v>
      </c>
      <c r="F154" s="76">
        <v>40</v>
      </c>
      <c r="G154" s="76">
        <v>12</v>
      </c>
      <c r="H154" s="76">
        <v>28</v>
      </c>
      <c r="I154" s="76">
        <v>40</v>
      </c>
      <c r="J154" s="76">
        <v>40</v>
      </c>
      <c r="K154" s="76"/>
      <c r="L154" s="76"/>
      <c r="M154" s="76"/>
      <c r="N154" s="76"/>
      <c r="O154" s="76"/>
      <c r="P154" s="56" t="s">
        <v>415</v>
      </c>
    </row>
    <row r="155" spans="1:16" s="106" customFormat="1" ht="30" customHeight="1">
      <c r="A155" s="111">
        <v>151</v>
      </c>
      <c r="B155" s="13" t="s">
        <v>66</v>
      </c>
      <c r="C155" s="21" t="s">
        <v>413</v>
      </c>
      <c r="D155" s="21" t="s">
        <v>416</v>
      </c>
      <c r="E155" s="185" t="s">
        <v>113</v>
      </c>
      <c r="F155" s="76">
        <v>40</v>
      </c>
      <c r="G155" s="76">
        <v>12</v>
      </c>
      <c r="H155" s="76">
        <v>28</v>
      </c>
      <c r="I155" s="76">
        <v>40</v>
      </c>
      <c r="J155" s="76">
        <v>40</v>
      </c>
      <c r="K155" s="76"/>
      <c r="L155" s="76"/>
      <c r="M155" s="76"/>
      <c r="N155" s="76"/>
      <c r="O155" s="76"/>
      <c r="P155" s="56" t="s">
        <v>417</v>
      </c>
    </row>
    <row r="156" spans="1:16" s="106" customFormat="1" ht="30" customHeight="1">
      <c r="A156" s="111">
        <v>152</v>
      </c>
      <c r="B156" s="13" t="s">
        <v>66</v>
      </c>
      <c r="C156" s="21" t="s">
        <v>413</v>
      </c>
      <c r="D156" s="21" t="s">
        <v>418</v>
      </c>
      <c r="E156" s="185" t="s">
        <v>116</v>
      </c>
      <c r="F156" s="76">
        <v>38</v>
      </c>
      <c r="G156" s="76">
        <v>15</v>
      </c>
      <c r="H156" s="76">
        <v>23</v>
      </c>
      <c r="I156" s="76">
        <v>38</v>
      </c>
      <c r="J156" s="76">
        <v>38</v>
      </c>
      <c r="K156" s="76"/>
      <c r="L156" s="76"/>
      <c r="M156" s="76"/>
      <c r="N156" s="76"/>
      <c r="O156" s="76"/>
      <c r="P156" s="56" t="s">
        <v>419</v>
      </c>
    </row>
    <row r="157" spans="1:16" s="106" customFormat="1" ht="30" customHeight="1">
      <c r="A157" s="111">
        <v>153</v>
      </c>
      <c r="B157" s="13" t="s">
        <v>66</v>
      </c>
      <c r="C157" s="21" t="s">
        <v>413</v>
      </c>
      <c r="D157" s="21" t="s">
        <v>420</v>
      </c>
      <c r="E157" s="185" t="s">
        <v>96</v>
      </c>
      <c r="F157" s="76">
        <v>32</v>
      </c>
      <c r="G157" s="76">
        <v>12</v>
      </c>
      <c r="H157" s="76">
        <v>20</v>
      </c>
      <c r="I157" s="76">
        <v>32</v>
      </c>
      <c r="J157" s="76">
        <v>32</v>
      </c>
      <c r="K157" s="76"/>
      <c r="L157" s="76"/>
      <c r="M157" s="76"/>
      <c r="N157" s="76"/>
      <c r="O157" s="76"/>
      <c r="P157" s="56" t="s">
        <v>421</v>
      </c>
    </row>
    <row r="158" spans="1:16" s="106" customFormat="1" ht="30" customHeight="1">
      <c r="A158" s="111">
        <v>154</v>
      </c>
      <c r="B158" s="13" t="s">
        <v>66</v>
      </c>
      <c r="C158" s="21" t="s">
        <v>413</v>
      </c>
      <c r="D158" s="21" t="s">
        <v>422</v>
      </c>
      <c r="E158" s="185" t="s">
        <v>64</v>
      </c>
      <c r="F158" s="76">
        <v>33</v>
      </c>
      <c r="G158" s="76">
        <v>11</v>
      </c>
      <c r="H158" s="76">
        <v>22</v>
      </c>
      <c r="I158" s="76">
        <v>33</v>
      </c>
      <c r="J158" s="76">
        <v>33</v>
      </c>
      <c r="K158" s="76"/>
      <c r="L158" s="76"/>
      <c r="M158" s="76"/>
      <c r="N158" s="76"/>
      <c r="O158" s="76"/>
      <c r="P158" s="56" t="s">
        <v>423</v>
      </c>
    </row>
    <row r="159" spans="1:16" s="106" customFormat="1" ht="30" customHeight="1">
      <c r="A159" s="111">
        <v>155</v>
      </c>
      <c r="B159" s="13" t="s">
        <v>66</v>
      </c>
      <c r="C159" s="21" t="s">
        <v>413</v>
      </c>
      <c r="D159" s="21" t="s">
        <v>424</v>
      </c>
      <c r="E159" s="185" t="s">
        <v>138</v>
      </c>
      <c r="F159" s="76">
        <v>32</v>
      </c>
      <c r="G159" s="76">
        <v>11</v>
      </c>
      <c r="H159" s="76">
        <v>21</v>
      </c>
      <c r="I159" s="76">
        <v>32</v>
      </c>
      <c r="J159" s="76">
        <v>32</v>
      </c>
      <c r="K159" s="76"/>
      <c r="L159" s="76"/>
      <c r="M159" s="76"/>
      <c r="N159" s="76"/>
      <c r="O159" s="76"/>
      <c r="P159" s="56" t="s">
        <v>425</v>
      </c>
    </row>
    <row r="160" spans="1:16" s="106" customFormat="1" ht="30" customHeight="1">
      <c r="A160" s="111">
        <v>156</v>
      </c>
      <c r="B160" s="13" t="s">
        <v>66</v>
      </c>
      <c r="C160" s="21" t="s">
        <v>413</v>
      </c>
      <c r="D160" s="21" t="s">
        <v>426</v>
      </c>
      <c r="E160" s="185" t="s">
        <v>102</v>
      </c>
      <c r="F160" s="76">
        <v>30</v>
      </c>
      <c r="G160" s="76">
        <v>10</v>
      </c>
      <c r="H160" s="76">
        <v>20</v>
      </c>
      <c r="I160" s="76">
        <v>30</v>
      </c>
      <c r="J160" s="76">
        <v>30</v>
      </c>
      <c r="K160" s="76"/>
      <c r="L160" s="76"/>
      <c r="M160" s="76"/>
      <c r="N160" s="76"/>
      <c r="O160" s="76"/>
      <c r="P160" s="56" t="s">
        <v>427</v>
      </c>
    </row>
    <row r="161" spans="1:16" s="106" customFormat="1" ht="30" customHeight="1">
      <c r="A161" s="111">
        <v>157</v>
      </c>
      <c r="B161" s="13" t="s">
        <v>66</v>
      </c>
      <c r="C161" s="21" t="s">
        <v>413</v>
      </c>
      <c r="D161" s="21" t="s">
        <v>428</v>
      </c>
      <c r="E161" s="185" t="s">
        <v>138</v>
      </c>
      <c r="F161" s="76">
        <v>31</v>
      </c>
      <c r="G161" s="76">
        <v>11</v>
      </c>
      <c r="H161" s="76">
        <v>20</v>
      </c>
      <c r="I161" s="76">
        <v>31</v>
      </c>
      <c r="J161" s="76">
        <v>31</v>
      </c>
      <c r="K161" s="76"/>
      <c r="L161" s="76"/>
      <c r="M161" s="76"/>
      <c r="N161" s="76"/>
      <c r="O161" s="76"/>
      <c r="P161" s="56" t="s">
        <v>429</v>
      </c>
    </row>
    <row r="162" spans="1:16" s="106" customFormat="1" ht="30" customHeight="1">
      <c r="A162" s="111">
        <v>158</v>
      </c>
      <c r="B162" s="13" t="s">
        <v>66</v>
      </c>
      <c r="C162" s="21" t="s">
        <v>413</v>
      </c>
      <c r="D162" s="21" t="s">
        <v>430</v>
      </c>
      <c r="E162" s="185" t="s">
        <v>113</v>
      </c>
      <c r="F162" s="76">
        <v>30</v>
      </c>
      <c r="G162" s="76">
        <v>12</v>
      </c>
      <c r="H162" s="76">
        <v>18</v>
      </c>
      <c r="I162" s="76">
        <v>30</v>
      </c>
      <c r="J162" s="76">
        <v>30</v>
      </c>
      <c r="K162" s="76"/>
      <c r="L162" s="76"/>
      <c r="M162" s="76"/>
      <c r="N162" s="76"/>
      <c r="O162" s="76"/>
      <c r="P162" s="56" t="s">
        <v>431</v>
      </c>
    </row>
    <row r="163" spans="1:16" s="106" customFormat="1" ht="30" customHeight="1">
      <c r="A163" s="111">
        <v>159</v>
      </c>
      <c r="B163" s="13" t="s">
        <v>66</v>
      </c>
      <c r="C163" s="21" t="s">
        <v>413</v>
      </c>
      <c r="D163" s="21" t="s">
        <v>432</v>
      </c>
      <c r="E163" s="185" t="s">
        <v>81</v>
      </c>
      <c r="F163" s="76">
        <v>30</v>
      </c>
      <c r="G163" s="76">
        <v>10</v>
      </c>
      <c r="H163" s="76">
        <v>20</v>
      </c>
      <c r="I163" s="76">
        <v>30</v>
      </c>
      <c r="J163" s="76">
        <v>30</v>
      </c>
      <c r="K163" s="76"/>
      <c r="L163" s="76"/>
      <c r="M163" s="76"/>
      <c r="N163" s="76"/>
      <c r="O163" s="76"/>
      <c r="P163" s="56" t="s">
        <v>433</v>
      </c>
    </row>
    <row r="164" spans="1:16" s="106" customFormat="1" ht="30" customHeight="1">
      <c r="A164" s="111">
        <v>160</v>
      </c>
      <c r="B164" s="13" t="s">
        <v>66</v>
      </c>
      <c r="C164" s="21" t="s">
        <v>413</v>
      </c>
      <c r="D164" s="21" t="s">
        <v>434</v>
      </c>
      <c r="E164" s="185" t="s">
        <v>116</v>
      </c>
      <c r="F164" s="76">
        <v>30</v>
      </c>
      <c r="G164" s="76">
        <v>10</v>
      </c>
      <c r="H164" s="76">
        <v>20</v>
      </c>
      <c r="I164" s="76">
        <v>30</v>
      </c>
      <c r="J164" s="76">
        <v>30</v>
      </c>
      <c r="K164" s="76"/>
      <c r="L164" s="76"/>
      <c r="M164" s="76"/>
      <c r="N164" s="76"/>
      <c r="O164" s="76"/>
      <c r="P164" s="56" t="s">
        <v>435</v>
      </c>
    </row>
    <row r="165" spans="1:16" s="106" customFormat="1" ht="30" customHeight="1">
      <c r="A165" s="111">
        <v>161</v>
      </c>
      <c r="B165" s="13" t="s">
        <v>66</v>
      </c>
      <c r="C165" s="21" t="s">
        <v>413</v>
      </c>
      <c r="D165" s="21" t="s">
        <v>436</v>
      </c>
      <c r="E165" s="185" t="s">
        <v>84</v>
      </c>
      <c r="F165" s="76">
        <v>36</v>
      </c>
      <c r="G165" s="76">
        <v>11</v>
      </c>
      <c r="H165" s="76">
        <v>25</v>
      </c>
      <c r="I165" s="76">
        <v>36</v>
      </c>
      <c r="J165" s="76">
        <v>36</v>
      </c>
      <c r="K165" s="76"/>
      <c r="L165" s="76"/>
      <c r="M165" s="76"/>
      <c r="N165" s="76"/>
      <c r="O165" s="76"/>
      <c r="P165" s="56" t="s">
        <v>437</v>
      </c>
    </row>
    <row r="166" spans="1:16" s="106" customFormat="1" ht="30" customHeight="1">
      <c r="A166" s="111">
        <v>162</v>
      </c>
      <c r="B166" s="13" t="s">
        <v>66</v>
      </c>
      <c r="C166" s="21" t="s">
        <v>413</v>
      </c>
      <c r="D166" s="21" t="s">
        <v>438</v>
      </c>
      <c r="E166" s="185" t="s">
        <v>361</v>
      </c>
      <c r="F166" s="76">
        <v>30</v>
      </c>
      <c r="G166" s="76">
        <v>10</v>
      </c>
      <c r="H166" s="76">
        <v>20</v>
      </c>
      <c r="I166" s="76">
        <v>30</v>
      </c>
      <c r="J166" s="76">
        <v>30</v>
      </c>
      <c r="K166" s="76"/>
      <c r="L166" s="76"/>
      <c r="M166" s="76"/>
      <c r="N166" s="76"/>
      <c r="O166" s="76"/>
      <c r="P166" s="56" t="s">
        <v>439</v>
      </c>
    </row>
    <row r="167" spans="1:16" s="106" customFormat="1" ht="30" customHeight="1">
      <c r="A167" s="111">
        <v>163</v>
      </c>
      <c r="B167" s="13" t="s">
        <v>66</v>
      </c>
      <c r="C167" s="21" t="s">
        <v>413</v>
      </c>
      <c r="D167" s="21" t="s">
        <v>440</v>
      </c>
      <c r="E167" s="185" t="s">
        <v>441</v>
      </c>
      <c r="F167" s="76">
        <v>30</v>
      </c>
      <c r="G167" s="76">
        <v>12</v>
      </c>
      <c r="H167" s="76">
        <v>18</v>
      </c>
      <c r="I167" s="76">
        <v>30</v>
      </c>
      <c r="J167" s="76">
        <v>30</v>
      </c>
      <c r="K167" s="76"/>
      <c r="L167" s="76"/>
      <c r="M167" s="76"/>
      <c r="N167" s="76"/>
      <c r="O167" s="76"/>
      <c r="P167" s="56" t="s">
        <v>442</v>
      </c>
    </row>
    <row r="168" spans="1:16" s="106" customFormat="1" ht="30" customHeight="1">
      <c r="A168" s="111">
        <v>164</v>
      </c>
      <c r="B168" s="13" t="s">
        <v>66</v>
      </c>
      <c r="C168" s="21" t="s">
        <v>413</v>
      </c>
      <c r="D168" s="21" t="s">
        <v>443</v>
      </c>
      <c r="E168" s="185" t="s">
        <v>96</v>
      </c>
      <c r="F168" s="76">
        <v>34</v>
      </c>
      <c r="G168" s="76">
        <v>12</v>
      </c>
      <c r="H168" s="76">
        <v>22</v>
      </c>
      <c r="I168" s="76">
        <v>34</v>
      </c>
      <c r="J168" s="76">
        <v>34</v>
      </c>
      <c r="K168" s="76"/>
      <c r="L168" s="76"/>
      <c r="M168" s="76"/>
      <c r="N168" s="76"/>
      <c r="O168" s="76"/>
      <c r="P168" s="56" t="s">
        <v>444</v>
      </c>
    </row>
    <row r="169" spans="1:16" s="106" customFormat="1" ht="30" customHeight="1">
      <c r="A169" s="111">
        <v>165</v>
      </c>
      <c r="B169" s="13" t="s">
        <v>66</v>
      </c>
      <c r="C169" s="21" t="s">
        <v>413</v>
      </c>
      <c r="D169" s="21" t="s">
        <v>445</v>
      </c>
      <c r="E169" s="185" t="s">
        <v>93</v>
      </c>
      <c r="F169" s="76">
        <v>31</v>
      </c>
      <c r="G169" s="76">
        <v>12</v>
      </c>
      <c r="H169" s="76">
        <v>19</v>
      </c>
      <c r="I169" s="76">
        <v>31</v>
      </c>
      <c r="J169" s="76">
        <v>31</v>
      </c>
      <c r="K169" s="76"/>
      <c r="L169" s="76"/>
      <c r="M169" s="76"/>
      <c r="N169" s="76"/>
      <c r="O169" s="76"/>
      <c r="P169" s="56" t="s">
        <v>446</v>
      </c>
    </row>
    <row r="170" spans="1:16" s="106" customFormat="1" ht="30" customHeight="1">
      <c r="A170" s="111">
        <v>166</v>
      </c>
      <c r="B170" s="13" t="s">
        <v>66</v>
      </c>
      <c r="C170" s="21" t="s">
        <v>413</v>
      </c>
      <c r="D170" s="21" t="s">
        <v>447</v>
      </c>
      <c r="E170" s="185" t="s">
        <v>102</v>
      </c>
      <c r="F170" s="76">
        <v>40</v>
      </c>
      <c r="G170" s="76">
        <v>15</v>
      </c>
      <c r="H170" s="76">
        <v>25</v>
      </c>
      <c r="I170" s="76">
        <v>40</v>
      </c>
      <c r="J170" s="76">
        <v>40</v>
      </c>
      <c r="K170" s="76"/>
      <c r="L170" s="76"/>
      <c r="M170" s="76"/>
      <c r="N170" s="76"/>
      <c r="O170" s="76"/>
      <c r="P170" s="56" t="s">
        <v>448</v>
      </c>
    </row>
    <row r="171" spans="1:16" s="106" customFormat="1" ht="30" customHeight="1">
      <c r="A171" s="111">
        <v>167</v>
      </c>
      <c r="B171" s="13" t="s">
        <v>66</v>
      </c>
      <c r="C171" s="21" t="s">
        <v>413</v>
      </c>
      <c r="D171" s="21" t="s">
        <v>449</v>
      </c>
      <c r="E171" s="185" t="s">
        <v>138</v>
      </c>
      <c r="F171" s="76">
        <v>35</v>
      </c>
      <c r="G171" s="76">
        <v>12</v>
      </c>
      <c r="H171" s="76">
        <v>23</v>
      </c>
      <c r="I171" s="76">
        <v>35</v>
      </c>
      <c r="J171" s="76">
        <v>35</v>
      </c>
      <c r="K171" s="76"/>
      <c r="L171" s="76"/>
      <c r="M171" s="76"/>
      <c r="N171" s="76"/>
      <c r="O171" s="76"/>
      <c r="P171" s="56" t="s">
        <v>450</v>
      </c>
    </row>
    <row r="172" spans="1:16" s="106" customFormat="1" ht="30" customHeight="1">
      <c r="A172" s="111">
        <v>168</v>
      </c>
      <c r="B172" s="13" t="s">
        <v>66</v>
      </c>
      <c r="C172" s="21" t="s">
        <v>413</v>
      </c>
      <c r="D172" s="21" t="s">
        <v>451</v>
      </c>
      <c r="E172" s="185" t="s">
        <v>87</v>
      </c>
      <c r="F172" s="76">
        <v>35</v>
      </c>
      <c r="G172" s="76">
        <v>15</v>
      </c>
      <c r="H172" s="76">
        <v>20</v>
      </c>
      <c r="I172" s="76">
        <v>35</v>
      </c>
      <c r="J172" s="76">
        <v>35</v>
      </c>
      <c r="K172" s="76"/>
      <c r="L172" s="76"/>
      <c r="M172" s="76"/>
      <c r="N172" s="76"/>
      <c r="O172" s="76"/>
      <c r="P172" s="56" t="s">
        <v>452</v>
      </c>
    </row>
    <row r="173" spans="1:16" s="106" customFormat="1" ht="30" customHeight="1">
      <c r="A173" s="111">
        <v>169</v>
      </c>
      <c r="B173" s="13" t="s">
        <v>66</v>
      </c>
      <c r="C173" s="21" t="s">
        <v>413</v>
      </c>
      <c r="D173" s="21" t="s">
        <v>453</v>
      </c>
      <c r="E173" s="185" t="s">
        <v>75</v>
      </c>
      <c r="F173" s="76">
        <v>35</v>
      </c>
      <c r="G173" s="76">
        <v>15</v>
      </c>
      <c r="H173" s="76">
        <v>20</v>
      </c>
      <c r="I173" s="76">
        <v>35</v>
      </c>
      <c r="J173" s="76">
        <v>35</v>
      </c>
      <c r="K173" s="76"/>
      <c r="L173" s="76"/>
      <c r="M173" s="76"/>
      <c r="N173" s="76"/>
      <c r="O173" s="76"/>
      <c r="P173" s="56" t="s">
        <v>454</v>
      </c>
    </row>
    <row r="174" spans="1:16" s="106" customFormat="1" ht="30" customHeight="1">
      <c r="A174" s="111">
        <v>170</v>
      </c>
      <c r="B174" s="13" t="s">
        <v>66</v>
      </c>
      <c r="C174" s="21" t="s">
        <v>413</v>
      </c>
      <c r="D174" s="21" t="s">
        <v>455</v>
      </c>
      <c r="E174" s="185" t="s">
        <v>93</v>
      </c>
      <c r="F174" s="76">
        <v>34</v>
      </c>
      <c r="G174" s="76">
        <v>15</v>
      </c>
      <c r="H174" s="76">
        <v>19</v>
      </c>
      <c r="I174" s="76">
        <v>34</v>
      </c>
      <c r="J174" s="76">
        <v>34</v>
      </c>
      <c r="K174" s="76"/>
      <c r="L174" s="76"/>
      <c r="M174" s="76"/>
      <c r="N174" s="76"/>
      <c r="O174" s="76"/>
      <c r="P174" s="56" t="s">
        <v>456</v>
      </c>
    </row>
    <row r="175" spans="1:16" s="106" customFormat="1" ht="30" customHeight="1">
      <c r="A175" s="111">
        <v>171</v>
      </c>
      <c r="B175" s="13" t="s">
        <v>66</v>
      </c>
      <c r="C175" s="21" t="s">
        <v>413</v>
      </c>
      <c r="D175" s="21" t="s">
        <v>457</v>
      </c>
      <c r="E175" s="185" t="s">
        <v>138</v>
      </c>
      <c r="F175" s="76">
        <v>35</v>
      </c>
      <c r="G175" s="76">
        <v>15</v>
      </c>
      <c r="H175" s="76">
        <v>20</v>
      </c>
      <c r="I175" s="76">
        <v>35</v>
      </c>
      <c r="J175" s="76">
        <v>35</v>
      </c>
      <c r="K175" s="76"/>
      <c r="L175" s="76"/>
      <c r="M175" s="76"/>
      <c r="N175" s="76"/>
      <c r="O175" s="76"/>
      <c r="P175" s="56" t="s">
        <v>458</v>
      </c>
    </row>
    <row r="176" spans="1:16" s="106" customFormat="1" ht="30" customHeight="1">
      <c r="A176" s="111">
        <v>172</v>
      </c>
      <c r="B176" s="13" t="s">
        <v>66</v>
      </c>
      <c r="C176" s="21" t="s">
        <v>413</v>
      </c>
      <c r="D176" s="21" t="s">
        <v>459</v>
      </c>
      <c r="E176" s="185" t="s">
        <v>460</v>
      </c>
      <c r="F176" s="76">
        <v>42</v>
      </c>
      <c r="G176" s="76">
        <v>15</v>
      </c>
      <c r="H176" s="76">
        <v>27</v>
      </c>
      <c r="I176" s="76">
        <v>42</v>
      </c>
      <c r="J176" s="76">
        <v>42</v>
      </c>
      <c r="K176" s="76"/>
      <c r="L176" s="76"/>
      <c r="M176" s="76"/>
      <c r="N176" s="76"/>
      <c r="O176" s="76"/>
      <c r="P176" s="56" t="s">
        <v>461</v>
      </c>
    </row>
    <row r="177" spans="1:16" s="106" customFormat="1" ht="30" customHeight="1">
      <c r="A177" s="111">
        <v>173</v>
      </c>
      <c r="B177" s="13" t="s">
        <v>66</v>
      </c>
      <c r="C177" s="21" t="s">
        <v>413</v>
      </c>
      <c r="D177" s="21" t="s">
        <v>462</v>
      </c>
      <c r="E177" s="185" t="s">
        <v>75</v>
      </c>
      <c r="F177" s="76">
        <v>30</v>
      </c>
      <c r="G177" s="76">
        <v>10</v>
      </c>
      <c r="H177" s="76">
        <v>20</v>
      </c>
      <c r="I177" s="76">
        <v>30</v>
      </c>
      <c r="J177" s="76">
        <v>30</v>
      </c>
      <c r="K177" s="76"/>
      <c r="L177" s="76"/>
      <c r="M177" s="76"/>
      <c r="N177" s="76"/>
      <c r="O177" s="76"/>
      <c r="P177" s="56" t="s">
        <v>463</v>
      </c>
    </row>
    <row r="178" spans="1:16" s="106" customFormat="1" ht="30" customHeight="1">
      <c r="A178" s="111">
        <v>174</v>
      </c>
      <c r="B178" s="13" t="s">
        <v>66</v>
      </c>
      <c r="C178" s="21" t="s">
        <v>413</v>
      </c>
      <c r="D178" s="21" t="s">
        <v>464</v>
      </c>
      <c r="E178" s="185" t="s">
        <v>75</v>
      </c>
      <c r="F178" s="76">
        <v>40</v>
      </c>
      <c r="G178" s="76">
        <v>15</v>
      </c>
      <c r="H178" s="76">
        <v>25</v>
      </c>
      <c r="I178" s="76">
        <v>40</v>
      </c>
      <c r="J178" s="76">
        <v>40</v>
      </c>
      <c r="K178" s="76"/>
      <c r="L178" s="76"/>
      <c r="M178" s="76"/>
      <c r="N178" s="76"/>
      <c r="O178" s="76"/>
      <c r="P178" s="56" t="s">
        <v>465</v>
      </c>
    </row>
    <row r="179" spans="1:16" s="106" customFormat="1" ht="30" customHeight="1">
      <c r="A179" s="111">
        <v>175</v>
      </c>
      <c r="B179" s="13" t="s">
        <v>66</v>
      </c>
      <c r="C179" s="21" t="s">
        <v>413</v>
      </c>
      <c r="D179" s="21" t="s">
        <v>466</v>
      </c>
      <c r="E179" s="185" t="s">
        <v>78</v>
      </c>
      <c r="F179" s="76">
        <v>32</v>
      </c>
      <c r="G179" s="76">
        <v>12</v>
      </c>
      <c r="H179" s="76">
        <v>20</v>
      </c>
      <c r="I179" s="76">
        <v>32</v>
      </c>
      <c r="J179" s="76">
        <v>32</v>
      </c>
      <c r="K179" s="76"/>
      <c r="L179" s="76"/>
      <c r="M179" s="76"/>
      <c r="N179" s="76"/>
      <c r="O179" s="76"/>
      <c r="P179" s="56" t="s">
        <v>467</v>
      </c>
    </row>
    <row r="180" spans="1:16" s="106" customFormat="1" ht="30" customHeight="1">
      <c r="A180" s="111">
        <v>176</v>
      </c>
      <c r="B180" s="13" t="s">
        <v>66</v>
      </c>
      <c r="C180" s="21" t="s">
        <v>413</v>
      </c>
      <c r="D180" s="21" t="s">
        <v>468</v>
      </c>
      <c r="E180" s="185" t="s">
        <v>96</v>
      </c>
      <c r="F180" s="76">
        <v>32</v>
      </c>
      <c r="G180" s="76">
        <v>12</v>
      </c>
      <c r="H180" s="76">
        <v>20</v>
      </c>
      <c r="I180" s="76">
        <v>32</v>
      </c>
      <c r="J180" s="76">
        <v>32</v>
      </c>
      <c r="K180" s="76"/>
      <c r="L180" s="76"/>
      <c r="M180" s="76"/>
      <c r="N180" s="76"/>
      <c r="O180" s="76"/>
      <c r="P180" s="56" t="s">
        <v>469</v>
      </c>
    </row>
    <row r="181" spans="1:16" s="106" customFormat="1" ht="30" customHeight="1">
      <c r="A181" s="111">
        <v>177</v>
      </c>
      <c r="B181" s="13" t="s">
        <v>66</v>
      </c>
      <c r="C181" s="21" t="s">
        <v>413</v>
      </c>
      <c r="D181" s="21" t="s">
        <v>470</v>
      </c>
      <c r="E181" s="185" t="s">
        <v>102</v>
      </c>
      <c r="F181" s="76">
        <v>30</v>
      </c>
      <c r="G181" s="76">
        <v>10</v>
      </c>
      <c r="H181" s="76">
        <v>20</v>
      </c>
      <c r="I181" s="76">
        <v>30</v>
      </c>
      <c r="J181" s="76">
        <v>30</v>
      </c>
      <c r="K181" s="76"/>
      <c r="L181" s="76"/>
      <c r="M181" s="76"/>
      <c r="N181" s="76"/>
      <c r="O181" s="76"/>
      <c r="P181" s="56" t="s">
        <v>471</v>
      </c>
    </row>
    <row r="182" spans="1:16" s="106" customFormat="1" ht="30" customHeight="1">
      <c r="A182" s="111">
        <v>178</v>
      </c>
      <c r="B182" s="13" t="s">
        <v>66</v>
      </c>
      <c r="C182" s="21" t="s">
        <v>413</v>
      </c>
      <c r="D182" s="21" t="s">
        <v>472</v>
      </c>
      <c r="E182" s="185" t="s">
        <v>473</v>
      </c>
      <c r="F182" s="76">
        <v>30</v>
      </c>
      <c r="G182" s="76">
        <v>10</v>
      </c>
      <c r="H182" s="76">
        <v>20</v>
      </c>
      <c r="I182" s="76">
        <v>30</v>
      </c>
      <c r="J182" s="76">
        <v>30</v>
      </c>
      <c r="K182" s="76"/>
      <c r="L182" s="76"/>
      <c r="M182" s="76"/>
      <c r="N182" s="76"/>
      <c r="O182" s="76"/>
      <c r="P182" s="56" t="s">
        <v>474</v>
      </c>
    </row>
    <row r="183" spans="1:16" s="106" customFormat="1" ht="30" customHeight="1">
      <c r="A183" s="111">
        <v>179</v>
      </c>
      <c r="B183" s="13" t="s">
        <v>66</v>
      </c>
      <c r="C183" s="21" t="s">
        <v>413</v>
      </c>
      <c r="D183" s="21" t="s">
        <v>475</v>
      </c>
      <c r="E183" s="185" t="s">
        <v>93</v>
      </c>
      <c r="F183" s="76">
        <v>34</v>
      </c>
      <c r="G183" s="76">
        <v>14</v>
      </c>
      <c r="H183" s="76">
        <v>20</v>
      </c>
      <c r="I183" s="76">
        <v>34</v>
      </c>
      <c r="J183" s="76">
        <v>34</v>
      </c>
      <c r="K183" s="76"/>
      <c r="L183" s="76"/>
      <c r="M183" s="76"/>
      <c r="N183" s="76"/>
      <c r="O183" s="76"/>
      <c r="P183" s="56" t="s">
        <v>476</v>
      </c>
    </row>
    <row r="184" spans="1:16" s="106" customFormat="1" ht="30" customHeight="1">
      <c r="A184" s="111">
        <v>180</v>
      </c>
      <c r="B184" s="13" t="s">
        <v>66</v>
      </c>
      <c r="C184" s="21" t="s">
        <v>413</v>
      </c>
      <c r="D184" s="21" t="s">
        <v>477</v>
      </c>
      <c r="E184" s="185" t="s">
        <v>75</v>
      </c>
      <c r="F184" s="76">
        <v>32</v>
      </c>
      <c r="G184" s="76">
        <v>13</v>
      </c>
      <c r="H184" s="76">
        <v>19</v>
      </c>
      <c r="I184" s="76">
        <v>32</v>
      </c>
      <c r="J184" s="76">
        <v>32</v>
      </c>
      <c r="K184" s="76"/>
      <c r="L184" s="76"/>
      <c r="M184" s="76"/>
      <c r="N184" s="76"/>
      <c r="O184" s="76"/>
      <c r="P184" s="56" t="s">
        <v>478</v>
      </c>
    </row>
    <row r="185" spans="1:16" s="106" customFormat="1" ht="30" customHeight="1">
      <c r="A185" s="111">
        <v>181</v>
      </c>
      <c r="B185" s="13" t="s">
        <v>66</v>
      </c>
      <c r="C185" s="21" t="s">
        <v>413</v>
      </c>
      <c r="D185" s="21" t="s">
        <v>479</v>
      </c>
      <c r="E185" s="185" t="s">
        <v>110</v>
      </c>
      <c r="F185" s="76">
        <v>31</v>
      </c>
      <c r="G185" s="76">
        <v>11</v>
      </c>
      <c r="H185" s="76">
        <v>20</v>
      </c>
      <c r="I185" s="76">
        <v>31</v>
      </c>
      <c r="J185" s="76">
        <v>31</v>
      </c>
      <c r="K185" s="76"/>
      <c r="L185" s="76"/>
      <c r="M185" s="76"/>
      <c r="N185" s="76"/>
      <c r="O185" s="76"/>
      <c r="P185" s="56" t="s">
        <v>480</v>
      </c>
    </row>
    <row r="186" spans="1:16" s="106" customFormat="1" ht="30" customHeight="1">
      <c r="A186" s="111">
        <v>182</v>
      </c>
      <c r="B186" s="13" t="s">
        <v>66</v>
      </c>
      <c r="C186" s="21" t="s">
        <v>413</v>
      </c>
      <c r="D186" s="21" t="s">
        <v>481</v>
      </c>
      <c r="E186" s="185" t="s">
        <v>81</v>
      </c>
      <c r="F186" s="76">
        <v>37</v>
      </c>
      <c r="G186" s="76">
        <v>17</v>
      </c>
      <c r="H186" s="76">
        <v>20</v>
      </c>
      <c r="I186" s="76">
        <v>37</v>
      </c>
      <c r="J186" s="76">
        <v>37</v>
      </c>
      <c r="K186" s="76"/>
      <c r="L186" s="76"/>
      <c r="M186" s="76"/>
      <c r="N186" s="76"/>
      <c r="O186" s="76"/>
      <c r="P186" s="56" t="s">
        <v>482</v>
      </c>
    </row>
    <row r="187" spans="1:16" s="106" customFormat="1" ht="30" customHeight="1">
      <c r="A187" s="111">
        <v>183</v>
      </c>
      <c r="B187" s="13" t="s">
        <v>66</v>
      </c>
      <c r="C187" s="21" t="s">
        <v>413</v>
      </c>
      <c r="D187" s="21" t="s">
        <v>483</v>
      </c>
      <c r="E187" s="185" t="s">
        <v>99</v>
      </c>
      <c r="F187" s="76">
        <v>32</v>
      </c>
      <c r="G187" s="76">
        <v>12</v>
      </c>
      <c r="H187" s="76">
        <v>20</v>
      </c>
      <c r="I187" s="76">
        <v>32</v>
      </c>
      <c r="J187" s="76">
        <v>32</v>
      </c>
      <c r="K187" s="76"/>
      <c r="L187" s="76"/>
      <c r="M187" s="76"/>
      <c r="N187" s="76"/>
      <c r="O187" s="76"/>
      <c r="P187" s="56" t="s">
        <v>484</v>
      </c>
    </row>
    <row r="188" spans="1:16" s="106" customFormat="1" ht="30" customHeight="1">
      <c r="A188" s="111">
        <v>184</v>
      </c>
      <c r="B188" s="13" t="s">
        <v>485</v>
      </c>
      <c r="C188" s="115" t="s">
        <v>486</v>
      </c>
      <c r="D188" s="115" t="s">
        <v>487</v>
      </c>
      <c r="E188" s="187" t="s">
        <v>488</v>
      </c>
      <c r="F188" s="116">
        <v>32</v>
      </c>
      <c r="G188" s="116">
        <v>8</v>
      </c>
      <c r="H188" s="116">
        <v>24</v>
      </c>
      <c r="I188" s="116">
        <v>32</v>
      </c>
      <c r="J188" s="116">
        <v>32</v>
      </c>
      <c r="K188" s="117"/>
      <c r="L188" s="117"/>
      <c r="M188" s="117"/>
      <c r="N188" s="117"/>
      <c r="O188" s="117"/>
      <c r="P188" s="56" t="s">
        <v>489</v>
      </c>
    </row>
    <row r="189" spans="1:16" s="106" customFormat="1" ht="30" customHeight="1">
      <c r="A189" s="111">
        <v>185</v>
      </c>
      <c r="B189" s="13" t="s">
        <v>485</v>
      </c>
      <c r="C189" s="115" t="s">
        <v>490</v>
      </c>
      <c r="D189" s="115" t="s">
        <v>491</v>
      </c>
      <c r="E189" s="187" t="s">
        <v>492</v>
      </c>
      <c r="F189" s="116">
        <v>33</v>
      </c>
      <c r="G189" s="116">
        <v>17</v>
      </c>
      <c r="H189" s="116">
        <v>16</v>
      </c>
      <c r="I189" s="116">
        <v>33</v>
      </c>
      <c r="J189" s="116">
        <v>33</v>
      </c>
      <c r="K189" s="117"/>
      <c r="L189" s="117"/>
      <c r="M189" s="117"/>
      <c r="N189" s="117"/>
      <c r="O189" s="117"/>
      <c r="P189" s="56" t="s">
        <v>493</v>
      </c>
    </row>
    <row r="190" spans="1:16" s="106" customFormat="1" ht="30" customHeight="1">
      <c r="A190" s="111">
        <v>186</v>
      </c>
      <c r="B190" s="13" t="s">
        <v>485</v>
      </c>
      <c r="C190" s="115" t="s">
        <v>494</v>
      </c>
      <c r="D190" s="115" t="s">
        <v>495</v>
      </c>
      <c r="E190" s="187" t="s">
        <v>496</v>
      </c>
      <c r="F190" s="116">
        <v>32</v>
      </c>
      <c r="G190" s="116">
        <v>13.5</v>
      </c>
      <c r="H190" s="116">
        <v>18.5</v>
      </c>
      <c r="I190" s="116">
        <v>32</v>
      </c>
      <c r="J190" s="116">
        <v>32</v>
      </c>
      <c r="K190" s="117"/>
      <c r="L190" s="117"/>
      <c r="M190" s="117"/>
      <c r="N190" s="117"/>
      <c r="O190" s="117"/>
      <c r="P190" s="56" t="s">
        <v>497</v>
      </c>
    </row>
    <row r="191" spans="1:16" s="106" customFormat="1" ht="30" customHeight="1">
      <c r="A191" s="111">
        <v>187</v>
      </c>
      <c r="B191" s="13" t="s">
        <v>485</v>
      </c>
      <c r="C191" s="115" t="s">
        <v>498</v>
      </c>
      <c r="D191" s="115" t="s">
        <v>499</v>
      </c>
      <c r="E191" s="187" t="s">
        <v>500</v>
      </c>
      <c r="F191" s="116">
        <v>31</v>
      </c>
      <c r="G191" s="116">
        <v>8.5</v>
      </c>
      <c r="H191" s="116">
        <v>22.5</v>
      </c>
      <c r="I191" s="116">
        <v>31</v>
      </c>
      <c r="J191" s="116">
        <v>31</v>
      </c>
      <c r="K191" s="117"/>
      <c r="L191" s="117"/>
      <c r="M191" s="117"/>
      <c r="N191" s="117"/>
      <c r="O191" s="117"/>
      <c r="P191" s="56" t="s">
        <v>501</v>
      </c>
    </row>
    <row r="192" spans="1:16" s="106" customFormat="1" ht="30" customHeight="1">
      <c r="A192" s="111">
        <v>188</v>
      </c>
      <c r="B192" s="13" t="s">
        <v>485</v>
      </c>
      <c r="C192" s="115" t="s">
        <v>502</v>
      </c>
      <c r="D192" s="115" t="s">
        <v>477</v>
      </c>
      <c r="E192" s="187" t="s">
        <v>503</v>
      </c>
      <c r="F192" s="116">
        <v>33</v>
      </c>
      <c r="G192" s="116">
        <v>11</v>
      </c>
      <c r="H192" s="116">
        <v>22</v>
      </c>
      <c r="I192" s="116">
        <v>33</v>
      </c>
      <c r="J192" s="116">
        <v>33</v>
      </c>
      <c r="K192" s="117"/>
      <c r="L192" s="117"/>
      <c r="M192" s="117"/>
      <c r="N192" s="117"/>
      <c r="O192" s="117"/>
      <c r="P192" s="56" t="s">
        <v>504</v>
      </c>
    </row>
    <row r="193" spans="1:16" s="106" customFormat="1" ht="30" customHeight="1">
      <c r="A193" s="111">
        <v>189</v>
      </c>
      <c r="B193" s="13" t="s">
        <v>485</v>
      </c>
      <c r="C193" s="115" t="s">
        <v>505</v>
      </c>
      <c r="D193" s="115" t="s">
        <v>506</v>
      </c>
      <c r="E193" s="187" t="s">
        <v>503</v>
      </c>
      <c r="F193" s="116">
        <v>33</v>
      </c>
      <c r="G193" s="116">
        <v>12</v>
      </c>
      <c r="H193" s="116">
        <v>21</v>
      </c>
      <c r="I193" s="116">
        <v>33</v>
      </c>
      <c r="J193" s="116">
        <v>33</v>
      </c>
      <c r="K193" s="117"/>
      <c r="L193" s="117"/>
      <c r="M193" s="117"/>
      <c r="N193" s="117"/>
      <c r="O193" s="117"/>
      <c r="P193" s="56" t="s">
        <v>507</v>
      </c>
    </row>
    <row r="194" spans="1:16" s="106" customFormat="1" ht="30" customHeight="1">
      <c r="A194" s="111">
        <v>190</v>
      </c>
      <c r="B194" s="13" t="s">
        <v>485</v>
      </c>
      <c r="C194" s="115" t="s">
        <v>508</v>
      </c>
      <c r="D194" s="115" t="s">
        <v>509</v>
      </c>
      <c r="E194" s="187" t="s">
        <v>510</v>
      </c>
      <c r="F194" s="116">
        <v>33</v>
      </c>
      <c r="G194" s="116">
        <v>12</v>
      </c>
      <c r="H194" s="116">
        <v>21</v>
      </c>
      <c r="I194" s="116">
        <v>33</v>
      </c>
      <c r="J194" s="116">
        <v>33</v>
      </c>
      <c r="K194" s="117"/>
      <c r="L194" s="117"/>
      <c r="M194" s="117"/>
      <c r="N194" s="117"/>
      <c r="O194" s="117"/>
      <c r="P194" s="56" t="s">
        <v>511</v>
      </c>
    </row>
    <row r="195" spans="1:16" s="106" customFormat="1" ht="30" customHeight="1">
      <c r="A195" s="111">
        <v>191</v>
      </c>
      <c r="B195" s="13" t="s">
        <v>485</v>
      </c>
      <c r="C195" s="115" t="s">
        <v>512</v>
      </c>
      <c r="D195" s="115" t="s">
        <v>513</v>
      </c>
      <c r="E195" s="187" t="s">
        <v>514</v>
      </c>
      <c r="F195" s="116">
        <v>31</v>
      </c>
      <c r="G195" s="116">
        <v>13</v>
      </c>
      <c r="H195" s="116">
        <v>18</v>
      </c>
      <c r="I195" s="116">
        <v>31</v>
      </c>
      <c r="J195" s="116">
        <v>31</v>
      </c>
      <c r="K195" s="117"/>
      <c r="L195" s="117"/>
      <c r="M195" s="117"/>
      <c r="N195" s="117"/>
      <c r="O195" s="117"/>
      <c r="P195" s="56" t="s">
        <v>515</v>
      </c>
    </row>
    <row r="196" spans="1:16" s="106" customFormat="1" ht="30" customHeight="1">
      <c r="A196" s="111">
        <v>192</v>
      </c>
      <c r="B196" s="13" t="s">
        <v>485</v>
      </c>
      <c r="C196" s="115" t="s">
        <v>516</v>
      </c>
      <c r="D196" s="115" t="s">
        <v>517</v>
      </c>
      <c r="E196" s="187" t="s">
        <v>518</v>
      </c>
      <c r="F196" s="116">
        <v>31</v>
      </c>
      <c r="G196" s="116">
        <v>7.5</v>
      </c>
      <c r="H196" s="116">
        <v>23.5</v>
      </c>
      <c r="I196" s="116">
        <v>31</v>
      </c>
      <c r="J196" s="116">
        <v>31</v>
      </c>
      <c r="K196" s="117"/>
      <c r="L196" s="117"/>
      <c r="M196" s="117"/>
      <c r="N196" s="117"/>
      <c r="O196" s="117"/>
      <c r="P196" s="56" t="s">
        <v>519</v>
      </c>
    </row>
    <row r="197" spans="1:16" s="106" customFormat="1" ht="30" customHeight="1">
      <c r="A197" s="111">
        <v>193</v>
      </c>
      <c r="B197" s="13" t="s">
        <v>485</v>
      </c>
      <c r="C197" s="115" t="s">
        <v>516</v>
      </c>
      <c r="D197" s="115" t="s">
        <v>520</v>
      </c>
      <c r="E197" s="187" t="s">
        <v>521</v>
      </c>
      <c r="F197" s="116">
        <v>31</v>
      </c>
      <c r="G197" s="116">
        <v>11</v>
      </c>
      <c r="H197" s="116">
        <v>20</v>
      </c>
      <c r="I197" s="116">
        <v>31</v>
      </c>
      <c r="J197" s="116">
        <v>31</v>
      </c>
      <c r="K197" s="117"/>
      <c r="L197" s="117"/>
      <c r="M197" s="117"/>
      <c r="N197" s="117"/>
      <c r="O197" s="117"/>
      <c r="P197" s="56" t="s">
        <v>522</v>
      </c>
    </row>
    <row r="198" spans="1:16" s="106" customFormat="1" ht="30" customHeight="1">
      <c r="A198" s="111">
        <v>194</v>
      </c>
      <c r="B198" s="13" t="s">
        <v>485</v>
      </c>
      <c r="C198" s="115" t="s">
        <v>523</v>
      </c>
      <c r="D198" s="115" t="s">
        <v>524</v>
      </c>
      <c r="E198" s="187" t="s">
        <v>521</v>
      </c>
      <c r="F198" s="116">
        <v>32</v>
      </c>
      <c r="G198" s="116">
        <v>7</v>
      </c>
      <c r="H198" s="116">
        <v>25</v>
      </c>
      <c r="I198" s="116">
        <v>32</v>
      </c>
      <c r="J198" s="116">
        <v>32</v>
      </c>
      <c r="K198" s="117"/>
      <c r="L198" s="117"/>
      <c r="M198" s="117"/>
      <c r="N198" s="117"/>
      <c r="O198" s="117"/>
      <c r="P198" s="56" t="s">
        <v>525</v>
      </c>
    </row>
    <row r="199" spans="1:16" s="106" customFormat="1" ht="30" customHeight="1">
      <c r="A199" s="111">
        <v>195</v>
      </c>
      <c r="B199" s="13" t="s">
        <v>485</v>
      </c>
      <c r="C199" s="115" t="s">
        <v>516</v>
      </c>
      <c r="D199" s="115" t="s">
        <v>526</v>
      </c>
      <c r="E199" s="187" t="s">
        <v>527</v>
      </c>
      <c r="F199" s="116">
        <v>32</v>
      </c>
      <c r="G199" s="116">
        <v>7</v>
      </c>
      <c r="H199" s="116">
        <v>25</v>
      </c>
      <c r="I199" s="116">
        <v>32</v>
      </c>
      <c r="J199" s="116">
        <v>32</v>
      </c>
      <c r="K199" s="117"/>
      <c r="L199" s="117"/>
      <c r="M199" s="117"/>
      <c r="N199" s="117"/>
      <c r="O199" s="117"/>
      <c r="P199" s="56" t="s">
        <v>528</v>
      </c>
    </row>
    <row r="200" spans="1:16" s="106" customFormat="1" ht="30" customHeight="1">
      <c r="A200" s="111">
        <v>196</v>
      </c>
      <c r="B200" s="13" t="s">
        <v>485</v>
      </c>
      <c r="C200" s="115" t="s">
        <v>523</v>
      </c>
      <c r="D200" s="115" t="s">
        <v>529</v>
      </c>
      <c r="E200" s="187" t="s">
        <v>527</v>
      </c>
      <c r="F200" s="116">
        <v>30</v>
      </c>
      <c r="G200" s="116">
        <v>6.8</v>
      </c>
      <c r="H200" s="116">
        <v>23.2</v>
      </c>
      <c r="I200" s="116">
        <v>30</v>
      </c>
      <c r="J200" s="116">
        <v>30</v>
      </c>
      <c r="K200" s="117"/>
      <c r="L200" s="117"/>
      <c r="M200" s="117"/>
      <c r="N200" s="117"/>
      <c r="O200" s="117"/>
      <c r="P200" s="56" t="s">
        <v>530</v>
      </c>
    </row>
    <row r="201" spans="1:16" s="106" customFormat="1" ht="30" customHeight="1">
      <c r="A201" s="111">
        <v>197</v>
      </c>
      <c r="B201" s="13" t="s">
        <v>485</v>
      </c>
      <c r="C201" s="115" t="s">
        <v>531</v>
      </c>
      <c r="D201" s="115" t="s">
        <v>532</v>
      </c>
      <c r="E201" s="187" t="s">
        <v>514</v>
      </c>
      <c r="F201" s="116">
        <v>30</v>
      </c>
      <c r="G201" s="116">
        <v>9</v>
      </c>
      <c r="H201" s="116">
        <v>21</v>
      </c>
      <c r="I201" s="116">
        <v>30</v>
      </c>
      <c r="J201" s="116">
        <v>30</v>
      </c>
      <c r="K201" s="117"/>
      <c r="L201" s="117"/>
      <c r="M201" s="117"/>
      <c r="N201" s="117"/>
      <c r="O201" s="117"/>
      <c r="P201" s="56" t="s">
        <v>533</v>
      </c>
    </row>
    <row r="202" spans="1:16" s="106" customFormat="1" ht="30" customHeight="1">
      <c r="A202" s="111">
        <v>198</v>
      </c>
      <c r="B202" s="13" t="s">
        <v>485</v>
      </c>
      <c r="C202" s="115" t="s">
        <v>534</v>
      </c>
      <c r="D202" s="115" t="s">
        <v>535</v>
      </c>
      <c r="E202" s="187" t="s">
        <v>536</v>
      </c>
      <c r="F202" s="116">
        <v>32</v>
      </c>
      <c r="G202" s="116">
        <v>13</v>
      </c>
      <c r="H202" s="116">
        <v>19</v>
      </c>
      <c r="I202" s="116">
        <v>32</v>
      </c>
      <c r="J202" s="116">
        <v>32</v>
      </c>
      <c r="K202" s="117"/>
      <c r="L202" s="117"/>
      <c r="M202" s="117"/>
      <c r="N202" s="117"/>
      <c r="O202" s="117"/>
      <c r="P202" s="56" t="s">
        <v>537</v>
      </c>
    </row>
    <row r="203" spans="1:16" s="106" customFormat="1" ht="30" customHeight="1">
      <c r="A203" s="111">
        <v>199</v>
      </c>
      <c r="B203" s="13" t="s">
        <v>485</v>
      </c>
      <c r="C203" s="115" t="s">
        <v>494</v>
      </c>
      <c r="D203" s="115" t="s">
        <v>538</v>
      </c>
      <c r="E203" s="187" t="s">
        <v>539</v>
      </c>
      <c r="F203" s="116">
        <v>33</v>
      </c>
      <c r="G203" s="116">
        <v>10</v>
      </c>
      <c r="H203" s="116">
        <v>23</v>
      </c>
      <c r="I203" s="116">
        <v>33</v>
      </c>
      <c r="J203" s="116">
        <v>33</v>
      </c>
      <c r="K203" s="117"/>
      <c r="L203" s="117"/>
      <c r="M203" s="117"/>
      <c r="N203" s="117"/>
      <c r="O203" s="117"/>
      <c r="P203" s="56" t="s">
        <v>540</v>
      </c>
    </row>
    <row r="204" spans="1:16" s="106" customFormat="1" ht="30" customHeight="1">
      <c r="A204" s="111">
        <v>200</v>
      </c>
      <c r="B204" s="13" t="s">
        <v>485</v>
      </c>
      <c r="C204" s="115" t="s">
        <v>502</v>
      </c>
      <c r="D204" s="115" t="s">
        <v>541</v>
      </c>
      <c r="E204" s="187" t="s">
        <v>500</v>
      </c>
      <c r="F204" s="116">
        <v>32</v>
      </c>
      <c r="G204" s="116">
        <v>12.5</v>
      </c>
      <c r="H204" s="116">
        <v>19.5</v>
      </c>
      <c r="I204" s="116">
        <v>32</v>
      </c>
      <c r="J204" s="116">
        <v>32</v>
      </c>
      <c r="K204" s="117"/>
      <c r="L204" s="117"/>
      <c r="M204" s="117"/>
      <c r="N204" s="117"/>
      <c r="O204" s="117"/>
      <c r="P204" s="56" t="s">
        <v>542</v>
      </c>
    </row>
    <row r="205" spans="1:16" s="106" customFormat="1" ht="30" customHeight="1">
      <c r="A205" s="111">
        <v>201</v>
      </c>
      <c r="B205" s="13" t="s">
        <v>485</v>
      </c>
      <c r="C205" s="115" t="s">
        <v>531</v>
      </c>
      <c r="D205" s="115" t="s">
        <v>543</v>
      </c>
      <c r="E205" s="187" t="s">
        <v>544</v>
      </c>
      <c r="F205" s="116">
        <v>33</v>
      </c>
      <c r="G205" s="116">
        <v>9</v>
      </c>
      <c r="H205" s="116">
        <v>24</v>
      </c>
      <c r="I205" s="116">
        <v>33</v>
      </c>
      <c r="J205" s="116">
        <v>33</v>
      </c>
      <c r="K205" s="117"/>
      <c r="L205" s="117"/>
      <c r="M205" s="117"/>
      <c r="N205" s="117"/>
      <c r="O205" s="117"/>
      <c r="P205" s="56" t="s">
        <v>545</v>
      </c>
    </row>
    <row r="206" spans="1:16" s="106" customFormat="1" ht="30" customHeight="1">
      <c r="A206" s="111">
        <v>202</v>
      </c>
      <c r="B206" s="13" t="s">
        <v>485</v>
      </c>
      <c r="C206" s="115" t="s">
        <v>490</v>
      </c>
      <c r="D206" s="115" t="s">
        <v>546</v>
      </c>
      <c r="E206" s="187" t="s">
        <v>547</v>
      </c>
      <c r="F206" s="116">
        <v>30</v>
      </c>
      <c r="G206" s="116">
        <v>13</v>
      </c>
      <c r="H206" s="116">
        <v>17</v>
      </c>
      <c r="I206" s="116">
        <v>30</v>
      </c>
      <c r="J206" s="116">
        <v>30</v>
      </c>
      <c r="K206" s="117"/>
      <c r="L206" s="117"/>
      <c r="M206" s="117"/>
      <c r="N206" s="117"/>
      <c r="O206" s="117"/>
      <c r="P206" s="56" t="s">
        <v>548</v>
      </c>
    </row>
    <row r="207" spans="1:16" s="106" customFormat="1" ht="30" customHeight="1">
      <c r="A207" s="111">
        <v>203</v>
      </c>
      <c r="B207" s="13" t="s">
        <v>485</v>
      </c>
      <c r="C207" s="115" t="s">
        <v>508</v>
      </c>
      <c r="D207" s="115" t="s">
        <v>549</v>
      </c>
      <c r="E207" s="187" t="s">
        <v>550</v>
      </c>
      <c r="F207" s="116">
        <v>36</v>
      </c>
      <c r="G207" s="116">
        <v>5</v>
      </c>
      <c r="H207" s="116">
        <v>31</v>
      </c>
      <c r="I207" s="116">
        <v>36</v>
      </c>
      <c r="J207" s="116">
        <v>36</v>
      </c>
      <c r="K207" s="117"/>
      <c r="L207" s="117"/>
      <c r="M207" s="117"/>
      <c r="N207" s="117"/>
      <c r="O207" s="117"/>
      <c r="P207" s="56" t="s">
        <v>551</v>
      </c>
    </row>
    <row r="208" spans="1:16" s="106" customFormat="1" ht="30" customHeight="1">
      <c r="A208" s="111">
        <v>204</v>
      </c>
      <c r="B208" s="13" t="s">
        <v>485</v>
      </c>
      <c r="C208" s="115" t="s">
        <v>523</v>
      </c>
      <c r="D208" s="115" t="s">
        <v>552</v>
      </c>
      <c r="E208" s="187" t="s">
        <v>553</v>
      </c>
      <c r="F208" s="116">
        <v>67</v>
      </c>
      <c r="G208" s="116">
        <v>0</v>
      </c>
      <c r="H208" s="116">
        <v>67</v>
      </c>
      <c r="I208" s="116">
        <v>67</v>
      </c>
      <c r="J208" s="116">
        <v>67</v>
      </c>
      <c r="K208" s="117"/>
      <c r="L208" s="117"/>
      <c r="M208" s="117"/>
      <c r="N208" s="117"/>
      <c r="O208" s="117"/>
      <c r="P208" s="56" t="s">
        <v>554</v>
      </c>
    </row>
    <row r="209" spans="1:16" s="106" customFormat="1" ht="30" customHeight="1">
      <c r="A209" s="111">
        <v>205</v>
      </c>
      <c r="B209" s="13" t="s">
        <v>485</v>
      </c>
      <c r="C209" s="115" t="s">
        <v>523</v>
      </c>
      <c r="D209" s="115" t="s">
        <v>555</v>
      </c>
      <c r="E209" s="187" t="s">
        <v>539</v>
      </c>
      <c r="F209" s="116">
        <v>104.5</v>
      </c>
      <c r="G209" s="116">
        <v>0</v>
      </c>
      <c r="H209" s="116">
        <v>104.5</v>
      </c>
      <c r="I209" s="116">
        <v>104.5</v>
      </c>
      <c r="J209" s="116">
        <v>104.5</v>
      </c>
      <c r="K209" s="117"/>
      <c r="L209" s="117"/>
      <c r="M209" s="117"/>
      <c r="N209" s="117"/>
      <c r="O209" s="117"/>
      <c r="P209" s="56" t="s">
        <v>556</v>
      </c>
    </row>
    <row r="210" spans="1:16" s="106" customFormat="1" ht="30" customHeight="1">
      <c r="A210" s="111">
        <v>206</v>
      </c>
      <c r="B210" s="13" t="s">
        <v>485</v>
      </c>
      <c r="C210" s="115" t="s">
        <v>490</v>
      </c>
      <c r="D210" s="115" t="s">
        <v>557</v>
      </c>
      <c r="E210" s="187" t="s">
        <v>539</v>
      </c>
      <c r="F210" s="116">
        <v>101</v>
      </c>
      <c r="G210" s="116">
        <v>0</v>
      </c>
      <c r="H210" s="116">
        <v>101</v>
      </c>
      <c r="I210" s="116">
        <v>101</v>
      </c>
      <c r="J210" s="116">
        <v>0</v>
      </c>
      <c r="K210" s="117">
        <v>15</v>
      </c>
      <c r="L210" s="117"/>
      <c r="M210" s="117"/>
      <c r="N210" s="117"/>
      <c r="O210" s="117">
        <v>86</v>
      </c>
      <c r="P210" s="56" t="s">
        <v>558</v>
      </c>
    </row>
    <row r="211" spans="1:16" s="106" customFormat="1" ht="30" customHeight="1">
      <c r="A211" s="111">
        <v>207</v>
      </c>
      <c r="B211" s="13" t="s">
        <v>485</v>
      </c>
      <c r="C211" s="115">
        <v>12</v>
      </c>
      <c r="D211" s="115" t="s">
        <v>559</v>
      </c>
      <c r="E211" s="187" t="s">
        <v>560</v>
      </c>
      <c r="F211" s="116">
        <v>135</v>
      </c>
      <c r="G211" s="116">
        <v>0</v>
      </c>
      <c r="H211" s="116">
        <v>135</v>
      </c>
      <c r="I211" s="116">
        <v>135</v>
      </c>
      <c r="J211" s="116">
        <v>135</v>
      </c>
      <c r="K211" s="117"/>
      <c r="L211" s="117"/>
      <c r="M211" s="117"/>
      <c r="N211" s="117"/>
      <c r="O211" s="117"/>
      <c r="P211" s="56" t="s">
        <v>561</v>
      </c>
    </row>
    <row r="212" spans="1:16" s="106" customFormat="1" ht="30" customHeight="1">
      <c r="A212" s="111">
        <v>208</v>
      </c>
      <c r="B212" s="13" t="s">
        <v>485</v>
      </c>
      <c r="C212" s="115" t="s">
        <v>562</v>
      </c>
      <c r="D212" s="115" t="s">
        <v>563</v>
      </c>
      <c r="E212" s="187" t="s">
        <v>560</v>
      </c>
      <c r="F212" s="116">
        <v>34</v>
      </c>
      <c r="G212" s="116">
        <v>3</v>
      </c>
      <c r="H212" s="116">
        <v>31</v>
      </c>
      <c r="I212" s="116">
        <v>34</v>
      </c>
      <c r="J212" s="116">
        <v>34</v>
      </c>
      <c r="K212" s="117"/>
      <c r="L212" s="117"/>
      <c r="M212" s="117"/>
      <c r="N212" s="117"/>
      <c r="O212" s="117"/>
      <c r="P212" s="56" t="s">
        <v>564</v>
      </c>
    </row>
    <row r="213" spans="1:16" s="106" customFormat="1" ht="30" customHeight="1">
      <c r="A213" s="111">
        <v>209</v>
      </c>
      <c r="B213" s="13" t="s">
        <v>485</v>
      </c>
      <c r="C213" s="115" t="s">
        <v>534</v>
      </c>
      <c r="D213" s="115" t="s">
        <v>565</v>
      </c>
      <c r="E213" s="187" t="s">
        <v>544</v>
      </c>
      <c r="F213" s="116">
        <v>34</v>
      </c>
      <c r="G213" s="116">
        <v>3</v>
      </c>
      <c r="H213" s="116">
        <v>31</v>
      </c>
      <c r="I213" s="116">
        <v>34</v>
      </c>
      <c r="J213" s="116">
        <v>34</v>
      </c>
      <c r="K213" s="117"/>
      <c r="L213" s="117"/>
      <c r="M213" s="117"/>
      <c r="N213" s="117"/>
      <c r="O213" s="117"/>
      <c r="P213" s="56" t="s">
        <v>566</v>
      </c>
    </row>
    <row r="214" spans="1:16" s="106" customFormat="1" ht="30" customHeight="1">
      <c r="A214" s="111">
        <v>210</v>
      </c>
      <c r="B214" s="13" t="s">
        <v>485</v>
      </c>
      <c r="C214" s="115" t="s">
        <v>531</v>
      </c>
      <c r="D214" s="115" t="s">
        <v>567</v>
      </c>
      <c r="E214" s="187" t="s">
        <v>568</v>
      </c>
      <c r="F214" s="116">
        <v>35</v>
      </c>
      <c r="G214" s="116">
        <v>4.7</v>
      </c>
      <c r="H214" s="116">
        <v>30.3</v>
      </c>
      <c r="I214" s="116">
        <v>35</v>
      </c>
      <c r="J214" s="116">
        <v>32</v>
      </c>
      <c r="K214" s="117"/>
      <c r="L214" s="117">
        <v>1</v>
      </c>
      <c r="M214" s="117"/>
      <c r="N214" s="117">
        <v>2</v>
      </c>
      <c r="O214" s="117"/>
      <c r="P214" s="56" t="s">
        <v>569</v>
      </c>
    </row>
    <row r="215" spans="1:16" s="106" customFormat="1" ht="30" customHeight="1">
      <c r="A215" s="111">
        <v>211</v>
      </c>
      <c r="B215" s="13" t="s">
        <v>485</v>
      </c>
      <c r="C215" s="115" t="s">
        <v>531</v>
      </c>
      <c r="D215" s="115" t="s">
        <v>570</v>
      </c>
      <c r="E215" s="187" t="s">
        <v>544</v>
      </c>
      <c r="F215" s="116">
        <v>35</v>
      </c>
      <c r="G215" s="116">
        <v>4</v>
      </c>
      <c r="H215" s="116">
        <v>31</v>
      </c>
      <c r="I215" s="116">
        <v>33</v>
      </c>
      <c r="J215" s="116">
        <v>30</v>
      </c>
      <c r="K215" s="117"/>
      <c r="L215" s="117">
        <v>1</v>
      </c>
      <c r="M215" s="117"/>
      <c r="N215" s="117">
        <v>2</v>
      </c>
      <c r="O215" s="117"/>
      <c r="P215" s="56" t="s">
        <v>571</v>
      </c>
    </row>
    <row r="216" spans="1:16" s="106" customFormat="1" ht="30" customHeight="1">
      <c r="A216" s="111">
        <v>212</v>
      </c>
      <c r="B216" s="13" t="s">
        <v>485</v>
      </c>
      <c r="C216" s="115" t="s">
        <v>531</v>
      </c>
      <c r="D216" s="115" t="s">
        <v>572</v>
      </c>
      <c r="E216" s="187" t="s">
        <v>568</v>
      </c>
      <c r="F216" s="116">
        <v>36</v>
      </c>
      <c r="G216" s="116">
        <v>6</v>
      </c>
      <c r="H216" s="116">
        <v>30</v>
      </c>
      <c r="I216" s="116">
        <v>36</v>
      </c>
      <c r="J216" s="116">
        <v>30</v>
      </c>
      <c r="K216" s="117">
        <v>2</v>
      </c>
      <c r="L216" s="117">
        <v>2</v>
      </c>
      <c r="M216" s="117"/>
      <c r="N216" s="117"/>
      <c r="O216" s="117">
        <v>2</v>
      </c>
      <c r="P216" s="56" t="s">
        <v>573</v>
      </c>
    </row>
    <row r="217" spans="1:16" s="106" customFormat="1" ht="30" customHeight="1">
      <c r="A217" s="111">
        <v>213</v>
      </c>
      <c r="B217" s="13" t="s">
        <v>485</v>
      </c>
      <c r="C217" s="115" t="s">
        <v>505</v>
      </c>
      <c r="D217" s="115" t="s">
        <v>574</v>
      </c>
      <c r="E217" s="187" t="s">
        <v>496</v>
      </c>
      <c r="F217" s="116">
        <v>37</v>
      </c>
      <c r="G217" s="116">
        <v>8.5</v>
      </c>
      <c r="H217" s="116">
        <v>28.5</v>
      </c>
      <c r="I217" s="116">
        <v>37</v>
      </c>
      <c r="J217" s="116">
        <v>32</v>
      </c>
      <c r="K217" s="117">
        <v>1.5</v>
      </c>
      <c r="L217" s="117">
        <v>1</v>
      </c>
      <c r="M217" s="117"/>
      <c r="N217" s="117">
        <v>1</v>
      </c>
      <c r="O217" s="117">
        <v>1.5</v>
      </c>
      <c r="P217" s="56" t="s">
        <v>575</v>
      </c>
    </row>
    <row r="218" spans="1:16" s="106" customFormat="1" ht="30" customHeight="1">
      <c r="A218" s="111">
        <v>214</v>
      </c>
      <c r="B218" s="13" t="s">
        <v>485</v>
      </c>
      <c r="C218" s="115" t="s">
        <v>576</v>
      </c>
      <c r="D218" s="115" t="s">
        <v>577</v>
      </c>
      <c r="E218" s="187" t="s">
        <v>560</v>
      </c>
      <c r="F218" s="116">
        <v>45</v>
      </c>
      <c r="G218" s="116">
        <v>3.5</v>
      </c>
      <c r="H218" s="116">
        <v>41.5</v>
      </c>
      <c r="I218" s="116">
        <v>45</v>
      </c>
      <c r="J218" s="116">
        <v>45</v>
      </c>
      <c r="K218" s="117"/>
      <c r="L218" s="117"/>
      <c r="M218" s="117"/>
      <c r="N218" s="117"/>
      <c r="O218" s="117"/>
      <c r="P218" s="56" t="s">
        <v>578</v>
      </c>
    </row>
    <row r="219" spans="1:16" s="106" customFormat="1" ht="30" customHeight="1">
      <c r="A219" s="111">
        <v>215</v>
      </c>
      <c r="B219" s="13" t="s">
        <v>485</v>
      </c>
      <c r="C219" s="115" t="s">
        <v>534</v>
      </c>
      <c r="D219" s="115" t="s">
        <v>579</v>
      </c>
      <c r="E219" s="187" t="s">
        <v>580</v>
      </c>
      <c r="F219" s="116">
        <v>41</v>
      </c>
      <c r="G219" s="116">
        <v>5</v>
      </c>
      <c r="H219" s="116">
        <v>36</v>
      </c>
      <c r="I219" s="116">
        <v>41</v>
      </c>
      <c r="J219" s="116">
        <v>38</v>
      </c>
      <c r="K219" s="117"/>
      <c r="L219" s="117">
        <v>3</v>
      </c>
      <c r="M219" s="117"/>
      <c r="N219" s="117"/>
      <c r="O219" s="117"/>
      <c r="P219" s="56" t="s">
        <v>581</v>
      </c>
    </row>
    <row r="220" spans="1:16" s="106" customFormat="1" ht="30" customHeight="1">
      <c r="A220" s="111">
        <v>216</v>
      </c>
      <c r="B220" s="13" t="s">
        <v>485</v>
      </c>
      <c r="C220" s="115" t="s">
        <v>505</v>
      </c>
      <c r="D220" s="115" t="s">
        <v>436</v>
      </c>
      <c r="E220" s="187" t="s">
        <v>568</v>
      </c>
      <c r="F220" s="116">
        <v>47</v>
      </c>
      <c r="G220" s="116">
        <v>6.5</v>
      </c>
      <c r="H220" s="116">
        <v>40.5</v>
      </c>
      <c r="I220" s="116">
        <v>47</v>
      </c>
      <c r="J220" s="116">
        <v>47</v>
      </c>
      <c r="K220" s="117"/>
      <c r="L220" s="117"/>
      <c r="M220" s="117"/>
      <c r="N220" s="117"/>
      <c r="O220" s="117"/>
      <c r="P220" s="56" t="s">
        <v>582</v>
      </c>
    </row>
    <row r="221" spans="1:16" s="106" customFormat="1" ht="30" customHeight="1">
      <c r="A221" s="111">
        <v>217</v>
      </c>
      <c r="B221" s="13" t="s">
        <v>485</v>
      </c>
      <c r="C221" s="115" t="s">
        <v>505</v>
      </c>
      <c r="D221" s="115" t="s">
        <v>583</v>
      </c>
      <c r="E221" s="187" t="s">
        <v>503</v>
      </c>
      <c r="F221" s="116">
        <v>34</v>
      </c>
      <c r="G221" s="116">
        <v>10</v>
      </c>
      <c r="H221" s="116">
        <v>24</v>
      </c>
      <c r="I221" s="116">
        <v>34</v>
      </c>
      <c r="J221" s="116">
        <v>34</v>
      </c>
      <c r="K221" s="117"/>
      <c r="L221" s="117"/>
      <c r="M221" s="117"/>
      <c r="N221" s="117"/>
      <c r="O221" s="117"/>
      <c r="P221" s="56" t="s">
        <v>584</v>
      </c>
    </row>
    <row r="222" spans="1:16" s="106" customFormat="1" ht="30" customHeight="1">
      <c r="A222" s="111">
        <v>218</v>
      </c>
      <c r="B222" s="13" t="s">
        <v>485</v>
      </c>
      <c r="C222" s="115" t="s">
        <v>508</v>
      </c>
      <c r="D222" s="115" t="s">
        <v>585</v>
      </c>
      <c r="E222" s="187" t="s">
        <v>586</v>
      </c>
      <c r="F222" s="116">
        <v>41</v>
      </c>
      <c r="G222" s="116">
        <v>6.5</v>
      </c>
      <c r="H222" s="116">
        <v>34.5</v>
      </c>
      <c r="I222" s="116">
        <v>41</v>
      </c>
      <c r="J222" s="116">
        <v>41</v>
      </c>
      <c r="K222" s="117"/>
      <c r="L222" s="117"/>
      <c r="M222" s="117"/>
      <c r="N222" s="117"/>
      <c r="O222" s="117"/>
      <c r="P222" s="56" t="s">
        <v>587</v>
      </c>
    </row>
    <row r="223" spans="1:16" s="106" customFormat="1" ht="30" customHeight="1">
      <c r="A223" s="111">
        <v>219</v>
      </c>
      <c r="B223" s="13" t="s">
        <v>485</v>
      </c>
      <c r="C223" s="115" t="s">
        <v>531</v>
      </c>
      <c r="D223" s="115" t="s">
        <v>588</v>
      </c>
      <c r="E223" s="187" t="s">
        <v>544</v>
      </c>
      <c r="F223" s="116">
        <v>32</v>
      </c>
      <c r="G223" s="116">
        <v>9</v>
      </c>
      <c r="H223" s="116">
        <v>23</v>
      </c>
      <c r="I223" s="116">
        <v>32</v>
      </c>
      <c r="J223" s="116">
        <v>30</v>
      </c>
      <c r="K223" s="117"/>
      <c r="L223" s="117">
        <v>2</v>
      </c>
      <c r="M223" s="117"/>
      <c r="N223" s="117"/>
      <c r="O223" s="117"/>
      <c r="P223" s="56" t="s">
        <v>589</v>
      </c>
    </row>
    <row r="224" spans="1:16" s="106" customFormat="1" ht="30" customHeight="1">
      <c r="A224" s="111">
        <v>220</v>
      </c>
      <c r="B224" s="13" t="s">
        <v>485</v>
      </c>
      <c r="C224" s="115" t="s">
        <v>590</v>
      </c>
      <c r="D224" s="115" t="s">
        <v>591</v>
      </c>
      <c r="E224" s="187" t="s">
        <v>592</v>
      </c>
      <c r="F224" s="116">
        <v>381</v>
      </c>
      <c r="G224" s="116">
        <v>10.1</v>
      </c>
      <c r="H224" s="116">
        <v>370.9</v>
      </c>
      <c r="I224" s="116">
        <v>381</v>
      </c>
      <c r="J224" s="116">
        <v>379</v>
      </c>
      <c r="K224" s="117">
        <v>1</v>
      </c>
      <c r="L224" s="117"/>
      <c r="M224" s="117"/>
      <c r="N224" s="117">
        <v>1</v>
      </c>
      <c r="O224" s="117"/>
      <c r="P224" s="56" t="s">
        <v>593</v>
      </c>
    </row>
    <row r="225" spans="1:16" s="106" customFormat="1" ht="30" customHeight="1">
      <c r="A225" s="111">
        <v>221</v>
      </c>
      <c r="B225" s="13" t="s">
        <v>485</v>
      </c>
      <c r="C225" s="115" t="s">
        <v>594</v>
      </c>
      <c r="D225" s="115" t="s">
        <v>595</v>
      </c>
      <c r="E225" s="187" t="s">
        <v>496</v>
      </c>
      <c r="F225" s="116">
        <v>32.42</v>
      </c>
      <c r="G225" s="116">
        <v>17</v>
      </c>
      <c r="H225" s="116">
        <v>15.42</v>
      </c>
      <c r="I225" s="116">
        <v>31</v>
      </c>
      <c r="J225" s="116">
        <v>31</v>
      </c>
      <c r="K225" s="117"/>
      <c r="L225" s="117"/>
      <c r="M225" s="117"/>
      <c r="N225" s="117"/>
      <c r="O225" s="117"/>
      <c r="P225" s="56" t="s">
        <v>596</v>
      </c>
    </row>
    <row r="226" spans="1:16" s="106" customFormat="1" ht="30" customHeight="1">
      <c r="A226" s="111">
        <v>222</v>
      </c>
      <c r="B226" s="13" t="s">
        <v>485</v>
      </c>
      <c r="C226" s="115" t="s">
        <v>597</v>
      </c>
      <c r="D226" s="115" t="s">
        <v>598</v>
      </c>
      <c r="E226" s="187" t="s">
        <v>599</v>
      </c>
      <c r="F226" s="116">
        <v>41</v>
      </c>
      <c r="G226" s="116">
        <v>13.71</v>
      </c>
      <c r="H226" s="116">
        <v>27.29</v>
      </c>
      <c r="I226" s="116">
        <v>41</v>
      </c>
      <c r="J226" s="116">
        <v>41</v>
      </c>
      <c r="K226" s="117"/>
      <c r="L226" s="117"/>
      <c r="M226" s="117"/>
      <c r="N226" s="117"/>
      <c r="O226" s="117"/>
      <c r="P226" s="56" t="s">
        <v>600</v>
      </c>
    </row>
    <row r="227" spans="1:16" s="106" customFormat="1" ht="30" customHeight="1">
      <c r="A227" s="111">
        <v>223</v>
      </c>
      <c r="B227" s="13" t="s">
        <v>485</v>
      </c>
      <c r="C227" s="115" t="s">
        <v>594</v>
      </c>
      <c r="D227" s="115" t="s">
        <v>601</v>
      </c>
      <c r="E227" s="187" t="s">
        <v>568</v>
      </c>
      <c r="F227" s="116">
        <v>34.49</v>
      </c>
      <c r="G227" s="116">
        <v>11.35</v>
      </c>
      <c r="H227" s="116">
        <v>23.14</v>
      </c>
      <c r="I227" s="116">
        <v>31</v>
      </c>
      <c r="J227" s="116">
        <v>28</v>
      </c>
      <c r="K227" s="117">
        <v>2</v>
      </c>
      <c r="L227" s="117">
        <v>1</v>
      </c>
      <c r="M227" s="117"/>
      <c r="N227" s="117"/>
      <c r="O227" s="117"/>
      <c r="P227" s="56" t="s">
        <v>602</v>
      </c>
    </row>
    <row r="228" spans="1:16" s="106" customFormat="1" ht="30" customHeight="1">
      <c r="A228" s="111">
        <v>224</v>
      </c>
      <c r="B228" s="13" t="s">
        <v>485</v>
      </c>
      <c r="C228" s="115" t="s">
        <v>603</v>
      </c>
      <c r="D228" s="115" t="s">
        <v>604</v>
      </c>
      <c r="E228" s="187" t="s">
        <v>544</v>
      </c>
      <c r="F228" s="116">
        <v>32.5</v>
      </c>
      <c r="G228" s="116">
        <v>11</v>
      </c>
      <c r="H228" s="116">
        <v>21.5</v>
      </c>
      <c r="I228" s="116">
        <v>32</v>
      </c>
      <c r="J228" s="116">
        <v>32</v>
      </c>
      <c r="K228" s="117"/>
      <c r="L228" s="117"/>
      <c r="M228" s="117"/>
      <c r="N228" s="117"/>
      <c r="O228" s="117"/>
      <c r="P228" s="56" t="s">
        <v>605</v>
      </c>
    </row>
    <row r="229" spans="1:16" s="106" customFormat="1" ht="30" customHeight="1">
      <c r="A229" s="111">
        <v>225</v>
      </c>
      <c r="B229" s="13" t="s">
        <v>485</v>
      </c>
      <c r="C229" s="115" t="s">
        <v>606</v>
      </c>
      <c r="D229" s="115" t="s">
        <v>607</v>
      </c>
      <c r="E229" s="187" t="s">
        <v>496</v>
      </c>
      <c r="F229" s="116">
        <v>41</v>
      </c>
      <c r="G229" s="116">
        <v>9</v>
      </c>
      <c r="H229" s="116">
        <v>32</v>
      </c>
      <c r="I229" s="116">
        <v>41</v>
      </c>
      <c r="J229" s="116">
        <v>41</v>
      </c>
      <c r="K229" s="117"/>
      <c r="L229" s="117"/>
      <c r="M229" s="117"/>
      <c r="N229" s="117"/>
      <c r="O229" s="117"/>
      <c r="P229" s="56" t="s">
        <v>608</v>
      </c>
    </row>
    <row r="230" spans="1:16" s="106" customFormat="1" ht="30" customHeight="1">
      <c r="A230" s="111">
        <v>226</v>
      </c>
      <c r="B230" s="13" t="s">
        <v>485</v>
      </c>
      <c r="C230" s="115" t="s">
        <v>609</v>
      </c>
      <c r="D230" s="115" t="s">
        <v>610</v>
      </c>
      <c r="E230" s="187" t="s">
        <v>503</v>
      </c>
      <c r="F230" s="116">
        <v>32.6</v>
      </c>
      <c r="G230" s="116">
        <v>11</v>
      </c>
      <c r="H230" s="116">
        <v>21.6</v>
      </c>
      <c r="I230" s="116">
        <v>31</v>
      </c>
      <c r="J230" s="116">
        <v>31</v>
      </c>
      <c r="K230" s="117"/>
      <c r="L230" s="117"/>
      <c r="M230" s="117"/>
      <c r="N230" s="117"/>
      <c r="O230" s="117"/>
      <c r="P230" s="56" t="s">
        <v>611</v>
      </c>
    </row>
    <row r="231" spans="1:16" s="106" customFormat="1" ht="30" customHeight="1">
      <c r="A231" s="111">
        <v>227</v>
      </c>
      <c r="B231" s="13" t="s">
        <v>485</v>
      </c>
      <c r="C231" s="115" t="s">
        <v>612</v>
      </c>
      <c r="D231" s="115" t="s">
        <v>613</v>
      </c>
      <c r="E231" s="187" t="s">
        <v>496</v>
      </c>
      <c r="F231" s="116">
        <v>31</v>
      </c>
      <c r="G231" s="116">
        <v>8.52</v>
      </c>
      <c r="H231" s="116">
        <v>22.48</v>
      </c>
      <c r="I231" s="116">
        <v>31</v>
      </c>
      <c r="J231" s="116">
        <v>29</v>
      </c>
      <c r="K231" s="117">
        <v>1</v>
      </c>
      <c r="L231" s="117"/>
      <c r="M231" s="117"/>
      <c r="N231" s="117">
        <v>1</v>
      </c>
      <c r="O231" s="117"/>
      <c r="P231" s="56" t="s">
        <v>614</v>
      </c>
    </row>
    <row r="232" spans="1:16" s="106" customFormat="1" ht="30" customHeight="1">
      <c r="A232" s="111">
        <v>228</v>
      </c>
      <c r="B232" s="13" t="s">
        <v>485</v>
      </c>
      <c r="C232" s="115" t="s">
        <v>615</v>
      </c>
      <c r="D232" s="115" t="s">
        <v>616</v>
      </c>
      <c r="E232" s="187" t="s">
        <v>544</v>
      </c>
      <c r="F232" s="116">
        <v>37</v>
      </c>
      <c r="G232" s="116">
        <v>9.7200000000000006</v>
      </c>
      <c r="H232" s="116">
        <v>27.28</v>
      </c>
      <c r="I232" s="116">
        <v>37</v>
      </c>
      <c r="J232" s="116">
        <v>37</v>
      </c>
      <c r="K232" s="117"/>
      <c r="L232" s="117"/>
      <c r="M232" s="117"/>
      <c r="N232" s="117"/>
      <c r="O232" s="117"/>
      <c r="P232" s="56" t="s">
        <v>617</v>
      </c>
    </row>
    <row r="233" spans="1:16" s="106" customFormat="1" ht="30" customHeight="1">
      <c r="A233" s="111">
        <v>229</v>
      </c>
      <c r="B233" s="13" t="s">
        <v>485</v>
      </c>
      <c r="C233" s="115" t="s">
        <v>534</v>
      </c>
      <c r="D233" s="115" t="s">
        <v>618</v>
      </c>
      <c r="E233" s="187" t="s">
        <v>544</v>
      </c>
      <c r="F233" s="116">
        <v>45</v>
      </c>
      <c r="G233" s="116">
        <v>4.8600000000000003</v>
      </c>
      <c r="H233" s="116">
        <v>40.14</v>
      </c>
      <c r="I233" s="116">
        <v>45</v>
      </c>
      <c r="J233" s="116">
        <v>36</v>
      </c>
      <c r="K233" s="117"/>
      <c r="L233" s="117">
        <v>7</v>
      </c>
      <c r="M233" s="117"/>
      <c r="N233" s="117">
        <v>1</v>
      </c>
      <c r="O233" s="117">
        <v>1</v>
      </c>
      <c r="P233" s="56" t="s">
        <v>619</v>
      </c>
    </row>
    <row r="234" spans="1:16" s="106" customFormat="1" ht="30" customHeight="1">
      <c r="A234" s="111">
        <v>230</v>
      </c>
      <c r="B234" s="13" t="s">
        <v>485</v>
      </c>
      <c r="C234" s="115" t="s">
        <v>534</v>
      </c>
      <c r="D234" s="115" t="s">
        <v>620</v>
      </c>
      <c r="E234" s="187" t="s">
        <v>500</v>
      </c>
      <c r="F234" s="116">
        <v>35</v>
      </c>
      <c r="G234" s="116">
        <v>9</v>
      </c>
      <c r="H234" s="116">
        <v>26</v>
      </c>
      <c r="I234" s="116">
        <v>35</v>
      </c>
      <c r="J234" s="116">
        <v>34</v>
      </c>
      <c r="K234" s="117"/>
      <c r="L234" s="117">
        <v>1</v>
      </c>
      <c r="M234" s="117"/>
      <c r="N234" s="117"/>
      <c r="O234" s="117"/>
      <c r="P234" s="56" t="s">
        <v>621</v>
      </c>
    </row>
    <row r="235" spans="1:16" s="106" customFormat="1" ht="30" customHeight="1">
      <c r="A235" s="111">
        <v>231</v>
      </c>
      <c r="B235" s="13" t="s">
        <v>485</v>
      </c>
      <c r="C235" s="115" t="s">
        <v>505</v>
      </c>
      <c r="D235" s="115" t="s">
        <v>622</v>
      </c>
      <c r="E235" s="187" t="s">
        <v>539</v>
      </c>
      <c r="F235" s="116">
        <v>39</v>
      </c>
      <c r="G235" s="116">
        <v>10.8</v>
      </c>
      <c r="H235" s="116">
        <v>28.2</v>
      </c>
      <c r="I235" s="116">
        <v>39</v>
      </c>
      <c r="J235" s="116">
        <v>21</v>
      </c>
      <c r="K235" s="117"/>
      <c r="L235" s="117">
        <v>17</v>
      </c>
      <c r="M235" s="117"/>
      <c r="N235" s="117">
        <v>1</v>
      </c>
      <c r="O235" s="117"/>
      <c r="P235" s="56" t="s">
        <v>623</v>
      </c>
    </row>
    <row r="236" spans="1:16" s="106" customFormat="1" ht="30" customHeight="1">
      <c r="A236" s="111">
        <v>232</v>
      </c>
      <c r="B236" s="13" t="s">
        <v>485</v>
      </c>
      <c r="C236" s="115" t="s">
        <v>505</v>
      </c>
      <c r="D236" s="115" t="s">
        <v>624</v>
      </c>
      <c r="E236" s="187" t="s">
        <v>568</v>
      </c>
      <c r="F236" s="116">
        <v>35</v>
      </c>
      <c r="G236" s="116">
        <v>9</v>
      </c>
      <c r="H236" s="116">
        <v>26</v>
      </c>
      <c r="I236" s="116">
        <v>35</v>
      </c>
      <c r="J236" s="116">
        <v>32</v>
      </c>
      <c r="K236" s="117"/>
      <c r="L236" s="117">
        <v>2</v>
      </c>
      <c r="M236" s="117"/>
      <c r="N236" s="117">
        <v>1</v>
      </c>
      <c r="O236" s="117"/>
      <c r="P236" s="56" t="s">
        <v>625</v>
      </c>
    </row>
    <row r="237" spans="1:16" s="106" customFormat="1" ht="30" customHeight="1">
      <c r="A237" s="111">
        <v>233</v>
      </c>
      <c r="B237" s="13" t="s">
        <v>485</v>
      </c>
      <c r="C237" s="115" t="s">
        <v>505</v>
      </c>
      <c r="D237" s="115" t="s">
        <v>626</v>
      </c>
      <c r="E237" s="187" t="s">
        <v>514</v>
      </c>
      <c r="F237" s="116">
        <v>35</v>
      </c>
      <c r="G237" s="116">
        <v>7.34</v>
      </c>
      <c r="H237" s="116">
        <v>27.66</v>
      </c>
      <c r="I237" s="116">
        <v>35</v>
      </c>
      <c r="J237" s="116">
        <v>35</v>
      </c>
      <c r="K237" s="117"/>
      <c r="L237" s="117"/>
      <c r="M237" s="117"/>
      <c r="N237" s="117"/>
      <c r="O237" s="117"/>
      <c r="P237" s="56" t="s">
        <v>627</v>
      </c>
    </row>
    <row r="238" spans="1:16" s="106" customFormat="1" ht="30" customHeight="1">
      <c r="A238" s="111">
        <v>234</v>
      </c>
      <c r="B238" s="13" t="s">
        <v>485</v>
      </c>
      <c r="C238" s="115" t="s">
        <v>508</v>
      </c>
      <c r="D238" s="115" t="s">
        <v>628</v>
      </c>
      <c r="E238" s="187" t="s">
        <v>586</v>
      </c>
      <c r="F238" s="116">
        <v>31</v>
      </c>
      <c r="G238" s="116">
        <v>8.75</v>
      </c>
      <c r="H238" s="116">
        <v>22.25</v>
      </c>
      <c r="I238" s="116">
        <v>31</v>
      </c>
      <c r="J238" s="116">
        <v>29</v>
      </c>
      <c r="K238" s="117"/>
      <c r="L238" s="117">
        <v>1</v>
      </c>
      <c r="M238" s="117"/>
      <c r="N238" s="117"/>
      <c r="O238" s="117">
        <v>1</v>
      </c>
      <c r="P238" s="56" t="s">
        <v>629</v>
      </c>
    </row>
    <row r="239" spans="1:16" s="106" customFormat="1" ht="30" customHeight="1">
      <c r="A239" s="111">
        <v>235</v>
      </c>
      <c r="B239" s="13" t="s">
        <v>485</v>
      </c>
      <c r="C239" s="115" t="s">
        <v>508</v>
      </c>
      <c r="D239" s="115" t="s">
        <v>630</v>
      </c>
      <c r="E239" s="187" t="s">
        <v>592</v>
      </c>
      <c r="F239" s="116">
        <v>33</v>
      </c>
      <c r="G239" s="116">
        <v>9</v>
      </c>
      <c r="H239" s="116">
        <v>24</v>
      </c>
      <c r="I239" s="116">
        <v>33</v>
      </c>
      <c r="J239" s="116">
        <v>30</v>
      </c>
      <c r="K239" s="117"/>
      <c r="L239" s="117">
        <v>2</v>
      </c>
      <c r="M239" s="117"/>
      <c r="N239" s="117">
        <v>1</v>
      </c>
      <c r="O239" s="117"/>
      <c r="P239" s="56" t="s">
        <v>631</v>
      </c>
    </row>
    <row r="240" spans="1:16" s="106" customFormat="1" ht="30" customHeight="1">
      <c r="A240" s="111">
        <v>236</v>
      </c>
      <c r="B240" s="13" t="s">
        <v>485</v>
      </c>
      <c r="C240" s="115" t="s">
        <v>494</v>
      </c>
      <c r="D240" s="115" t="s">
        <v>632</v>
      </c>
      <c r="E240" s="187" t="s">
        <v>544</v>
      </c>
      <c r="F240" s="116">
        <v>38</v>
      </c>
      <c r="G240" s="116">
        <v>12.6</v>
      </c>
      <c r="H240" s="116">
        <v>25.4</v>
      </c>
      <c r="I240" s="116">
        <v>38</v>
      </c>
      <c r="J240" s="116">
        <v>36</v>
      </c>
      <c r="K240" s="117"/>
      <c r="L240" s="117">
        <v>2</v>
      </c>
      <c r="M240" s="117"/>
      <c r="N240" s="117"/>
      <c r="O240" s="117"/>
      <c r="P240" s="56" t="s">
        <v>633</v>
      </c>
    </row>
    <row r="241" spans="1:16" s="106" customFormat="1" ht="30" customHeight="1">
      <c r="A241" s="111">
        <v>237</v>
      </c>
      <c r="B241" s="13" t="s">
        <v>485</v>
      </c>
      <c r="C241" s="115" t="s">
        <v>531</v>
      </c>
      <c r="D241" s="115" t="s">
        <v>634</v>
      </c>
      <c r="E241" s="187" t="s">
        <v>503</v>
      </c>
      <c r="F241" s="116">
        <v>31</v>
      </c>
      <c r="G241" s="116">
        <v>11</v>
      </c>
      <c r="H241" s="116">
        <v>20</v>
      </c>
      <c r="I241" s="116">
        <v>31</v>
      </c>
      <c r="J241" s="116">
        <v>31</v>
      </c>
      <c r="K241" s="117"/>
      <c r="L241" s="117"/>
      <c r="M241" s="117"/>
      <c r="N241" s="117"/>
      <c r="O241" s="117"/>
      <c r="P241" s="56" t="s">
        <v>635</v>
      </c>
    </row>
    <row r="242" spans="1:16" s="106" customFormat="1" ht="30" customHeight="1">
      <c r="A242" s="111">
        <v>238</v>
      </c>
      <c r="B242" s="13" t="s">
        <v>485</v>
      </c>
      <c r="C242" s="115" t="s">
        <v>636</v>
      </c>
      <c r="D242" s="115" t="s">
        <v>637</v>
      </c>
      <c r="E242" s="187" t="s">
        <v>592</v>
      </c>
      <c r="F242" s="116">
        <v>34</v>
      </c>
      <c r="G242" s="116">
        <v>25.13</v>
      </c>
      <c r="H242" s="116">
        <v>8.8699999999999992</v>
      </c>
      <c r="I242" s="116">
        <v>34</v>
      </c>
      <c r="J242" s="116">
        <v>34</v>
      </c>
      <c r="K242" s="117"/>
      <c r="L242" s="117"/>
      <c r="M242" s="117"/>
      <c r="N242" s="117"/>
      <c r="O242" s="117"/>
      <c r="P242" s="56" t="s">
        <v>638</v>
      </c>
    </row>
    <row r="243" spans="1:16" s="106" customFormat="1" ht="30" customHeight="1">
      <c r="A243" s="111">
        <v>239</v>
      </c>
      <c r="B243" s="13" t="s">
        <v>485</v>
      </c>
      <c r="C243" s="115" t="s">
        <v>636</v>
      </c>
      <c r="D243" s="115" t="s">
        <v>639</v>
      </c>
      <c r="E243" s="187" t="s">
        <v>510</v>
      </c>
      <c r="F243" s="116">
        <v>40</v>
      </c>
      <c r="G243" s="116">
        <v>15.5</v>
      </c>
      <c r="H243" s="116">
        <v>24.5</v>
      </c>
      <c r="I243" s="116">
        <v>40</v>
      </c>
      <c r="J243" s="116">
        <v>38</v>
      </c>
      <c r="K243" s="117"/>
      <c r="L243" s="117">
        <v>2</v>
      </c>
      <c r="M243" s="117"/>
      <c r="N243" s="117"/>
      <c r="O243" s="117"/>
      <c r="P243" s="56" t="s">
        <v>640</v>
      </c>
    </row>
    <row r="244" spans="1:16" s="106" customFormat="1" ht="30" customHeight="1">
      <c r="A244" s="111">
        <v>240</v>
      </c>
      <c r="B244" s="13" t="s">
        <v>485</v>
      </c>
      <c r="C244" s="115" t="s">
        <v>636</v>
      </c>
      <c r="D244" s="115" t="s">
        <v>641</v>
      </c>
      <c r="E244" s="187" t="s">
        <v>550</v>
      </c>
      <c r="F244" s="116">
        <v>42</v>
      </c>
      <c r="G244" s="116">
        <v>24</v>
      </c>
      <c r="H244" s="116">
        <v>18</v>
      </c>
      <c r="I244" s="116">
        <v>42</v>
      </c>
      <c r="J244" s="116">
        <v>35</v>
      </c>
      <c r="K244" s="117"/>
      <c r="L244" s="117">
        <v>5</v>
      </c>
      <c r="M244" s="117"/>
      <c r="N244" s="117">
        <v>1</v>
      </c>
      <c r="O244" s="117">
        <v>1</v>
      </c>
      <c r="P244" s="56" t="s">
        <v>642</v>
      </c>
    </row>
    <row r="245" spans="1:16" s="106" customFormat="1" ht="30" customHeight="1">
      <c r="A245" s="111">
        <v>241</v>
      </c>
      <c r="B245" s="13" t="s">
        <v>485</v>
      </c>
      <c r="C245" s="115" t="s">
        <v>636</v>
      </c>
      <c r="D245" s="115" t="s">
        <v>643</v>
      </c>
      <c r="E245" s="187" t="s">
        <v>496</v>
      </c>
      <c r="F245" s="116">
        <v>37</v>
      </c>
      <c r="G245" s="116">
        <v>14</v>
      </c>
      <c r="H245" s="116">
        <v>23</v>
      </c>
      <c r="I245" s="116">
        <v>37</v>
      </c>
      <c r="J245" s="116">
        <v>37</v>
      </c>
      <c r="K245" s="117"/>
      <c r="L245" s="117"/>
      <c r="M245" s="117"/>
      <c r="N245" s="117"/>
      <c r="O245" s="117"/>
      <c r="P245" s="56" t="s">
        <v>644</v>
      </c>
    </row>
    <row r="246" spans="1:16" s="106" customFormat="1" ht="30" customHeight="1">
      <c r="A246" s="111">
        <v>242</v>
      </c>
      <c r="B246" s="13" t="s">
        <v>485</v>
      </c>
      <c r="C246" s="115" t="s">
        <v>636</v>
      </c>
      <c r="D246" s="115" t="s">
        <v>645</v>
      </c>
      <c r="E246" s="187" t="s">
        <v>592</v>
      </c>
      <c r="F246" s="116">
        <v>31</v>
      </c>
      <c r="G246" s="116">
        <v>10</v>
      </c>
      <c r="H246" s="116">
        <v>21</v>
      </c>
      <c r="I246" s="116">
        <v>31</v>
      </c>
      <c r="J246" s="116">
        <v>30</v>
      </c>
      <c r="K246" s="117"/>
      <c r="L246" s="117">
        <v>1</v>
      </c>
      <c r="M246" s="117"/>
      <c r="N246" s="117"/>
      <c r="O246" s="117"/>
      <c r="P246" s="56" t="s">
        <v>646</v>
      </c>
    </row>
    <row r="247" spans="1:16" s="106" customFormat="1" ht="30" customHeight="1">
      <c r="A247" s="111">
        <v>243</v>
      </c>
      <c r="B247" s="13" t="s">
        <v>485</v>
      </c>
      <c r="C247" s="115" t="s">
        <v>636</v>
      </c>
      <c r="D247" s="115" t="s">
        <v>647</v>
      </c>
      <c r="E247" s="187" t="s">
        <v>568</v>
      </c>
      <c r="F247" s="116">
        <v>31</v>
      </c>
      <c r="G247" s="116">
        <v>19</v>
      </c>
      <c r="H247" s="116">
        <v>12</v>
      </c>
      <c r="I247" s="116">
        <v>31</v>
      </c>
      <c r="J247" s="116">
        <v>31</v>
      </c>
      <c r="K247" s="117"/>
      <c r="L247" s="117"/>
      <c r="M247" s="117"/>
      <c r="N247" s="117"/>
      <c r="O247" s="117"/>
      <c r="P247" s="56" t="s">
        <v>648</v>
      </c>
    </row>
    <row r="248" spans="1:16" s="106" customFormat="1" ht="30" customHeight="1">
      <c r="A248" s="111">
        <v>244</v>
      </c>
      <c r="B248" s="13" t="s">
        <v>485</v>
      </c>
      <c r="C248" s="115" t="s">
        <v>636</v>
      </c>
      <c r="D248" s="115" t="s">
        <v>649</v>
      </c>
      <c r="E248" s="187" t="s">
        <v>527</v>
      </c>
      <c r="F248" s="116">
        <v>36</v>
      </c>
      <c r="G248" s="116">
        <v>17</v>
      </c>
      <c r="H248" s="116">
        <v>19</v>
      </c>
      <c r="I248" s="116">
        <v>36</v>
      </c>
      <c r="J248" s="116">
        <v>36</v>
      </c>
      <c r="K248" s="117"/>
      <c r="L248" s="117"/>
      <c r="M248" s="117"/>
      <c r="N248" s="117"/>
      <c r="O248" s="117"/>
      <c r="P248" s="56" t="s">
        <v>650</v>
      </c>
    </row>
    <row r="249" spans="1:16" s="106" customFormat="1" ht="30" customHeight="1">
      <c r="A249" s="111">
        <v>245</v>
      </c>
      <c r="B249" s="13" t="s">
        <v>485</v>
      </c>
      <c r="C249" s="115" t="s">
        <v>636</v>
      </c>
      <c r="D249" s="115" t="s">
        <v>651</v>
      </c>
      <c r="E249" s="187" t="s">
        <v>514</v>
      </c>
      <c r="F249" s="116">
        <v>31</v>
      </c>
      <c r="G249" s="116">
        <v>17.5</v>
      </c>
      <c r="H249" s="116">
        <v>13.5</v>
      </c>
      <c r="I249" s="116">
        <v>31</v>
      </c>
      <c r="J249" s="116">
        <v>31</v>
      </c>
      <c r="K249" s="117"/>
      <c r="L249" s="117"/>
      <c r="M249" s="117"/>
      <c r="N249" s="117"/>
      <c r="O249" s="117"/>
      <c r="P249" s="56" t="s">
        <v>652</v>
      </c>
    </row>
    <row r="250" spans="1:16" s="106" customFormat="1" ht="30" customHeight="1">
      <c r="A250" s="111">
        <v>246</v>
      </c>
      <c r="B250" s="13" t="s">
        <v>485</v>
      </c>
      <c r="C250" s="115" t="s">
        <v>534</v>
      </c>
      <c r="D250" s="115" t="s">
        <v>653</v>
      </c>
      <c r="E250" s="187" t="s">
        <v>544</v>
      </c>
      <c r="F250" s="116">
        <v>32</v>
      </c>
      <c r="G250" s="116">
        <v>25.2</v>
      </c>
      <c r="H250" s="116">
        <v>6.8</v>
      </c>
      <c r="I250" s="116">
        <v>32</v>
      </c>
      <c r="J250" s="116">
        <v>32</v>
      </c>
      <c r="K250" s="117"/>
      <c r="L250" s="117"/>
      <c r="M250" s="117"/>
      <c r="N250" s="117"/>
      <c r="O250" s="117"/>
      <c r="P250" s="56" t="s">
        <v>654</v>
      </c>
    </row>
    <row r="251" spans="1:16" s="106" customFormat="1" ht="30" customHeight="1">
      <c r="A251" s="111">
        <v>247</v>
      </c>
      <c r="B251" s="13" t="s">
        <v>485</v>
      </c>
      <c r="C251" s="115" t="s">
        <v>655</v>
      </c>
      <c r="D251" s="115" t="s">
        <v>656</v>
      </c>
      <c r="E251" s="187" t="s">
        <v>496</v>
      </c>
      <c r="F251" s="116">
        <v>38</v>
      </c>
      <c r="G251" s="116">
        <v>8</v>
      </c>
      <c r="H251" s="116">
        <v>30</v>
      </c>
      <c r="I251" s="116">
        <v>38</v>
      </c>
      <c r="J251" s="116"/>
      <c r="K251" s="117"/>
      <c r="L251" s="117">
        <v>38</v>
      </c>
      <c r="M251" s="117"/>
      <c r="N251" s="117"/>
      <c r="O251" s="117"/>
      <c r="P251" s="56" t="s">
        <v>657</v>
      </c>
    </row>
    <row r="252" spans="1:16" s="106" customFormat="1" ht="30" customHeight="1">
      <c r="A252" s="111">
        <v>248</v>
      </c>
      <c r="B252" s="13" t="s">
        <v>485</v>
      </c>
      <c r="C252" s="115">
        <v>2</v>
      </c>
      <c r="D252" s="115" t="s">
        <v>658</v>
      </c>
      <c r="E252" s="187" t="s">
        <v>659</v>
      </c>
      <c r="F252" s="116">
        <v>45</v>
      </c>
      <c r="G252" s="116">
        <v>19</v>
      </c>
      <c r="H252" s="116">
        <v>26</v>
      </c>
      <c r="I252" s="116">
        <v>45</v>
      </c>
      <c r="J252" s="116">
        <v>45</v>
      </c>
      <c r="K252" s="117"/>
      <c r="L252" s="117"/>
      <c r="M252" s="117"/>
      <c r="N252" s="117"/>
      <c r="O252" s="117"/>
      <c r="P252" s="56" t="s">
        <v>660</v>
      </c>
    </row>
    <row r="253" spans="1:16" s="106" customFormat="1" ht="30" customHeight="1">
      <c r="A253" s="111">
        <v>249</v>
      </c>
      <c r="B253" s="13" t="s">
        <v>485</v>
      </c>
      <c r="C253" s="115" t="s">
        <v>661</v>
      </c>
      <c r="D253" s="115" t="s">
        <v>662</v>
      </c>
      <c r="E253" s="187" t="s">
        <v>539</v>
      </c>
      <c r="F253" s="116">
        <v>35</v>
      </c>
      <c r="G253" s="116">
        <v>6</v>
      </c>
      <c r="H253" s="116">
        <v>29</v>
      </c>
      <c r="I253" s="116">
        <v>35</v>
      </c>
      <c r="J253" s="116">
        <v>35</v>
      </c>
      <c r="K253" s="117"/>
      <c r="L253" s="117"/>
      <c r="M253" s="117"/>
      <c r="N253" s="117"/>
      <c r="O253" s="117"/>
      <c r="P253" s="56" t="s">
        <v>663</v>
      </c>
    </row>
    <row r="254" spans="1:16" s="106" customFormat="1" ht="30" customHeight="1">
      <c r="A254" s="111">
        <v>250</v>
      </c>
      <c r="B254" s="13" t="s">
        <v>485</v>
      </c>
      <c r="C254" s="115" t="s">
        <v>594</v>
      </c>
      <c r="D254" s="115" t="s">
        <v>664</v>
      </c>
      <c r="E254" s="187" t="s">
        <v>500</v>
      </c>
      <c r="F254" s="116">
        <v>30</v>
      </c>
      <c r="G254" s="116">
        <v>10</v>
      </c>
      <c r="H254" s="116">
        <v>20</v>
      </c>
      <c r="I254" s="116">
        <v>30</v>
      </c>
      <c r="J254" s="116">
        <v>30</v>
      </c>
      <c r="K254" s="117"/>
      <c r="L254" s="117"/>
      <c r="M254" s="117"/>
      <c r="N254" s="117"/>
      <c r="O254" s="117"/>
      <c r="P254" s="56" t="s">
        <v>665</v>
      </c>
    </row>
    <row r="255" spans="1:16" s="106" customFormat="1" ht="30" customHeight="1">
      <c r="A255" s="111">
        <v>251</v>
      </c>
      <c r="B255" s="13" t="s">
        <v>485</v>
      </c>
      <c r="C255" s="115" t="s">
        <v>594</v>
      </c>
      <c r="D255" s="115" t="s">
        <v>666</v>
      </c>
      <c r="E255" s="187" t="s">
        <v>667</v>
      </c>
      <c r="F255" s="116">
        <v>33</v>
      </c>
      <c r="G255" s="116">
        <v>5</v>
      </c>
      <c r="H255" s="116">
        <v>28</v>
      </c>
      <c r="I255" s="116">
        <v>33</v>
      </c>
      <c r="J255" s="116">
        <v>33</v>
      </c>
      <c r="K255" s="117"/>
      <c r="L255" s="117"/>
      <c r="M255" s="117"/>
      <c r="N255" s="117"/>
      <c r="O255" s="117"/>
      <c r="P255" s="56" t="s">
        <v>668</v>
      </c>
    </row>
    <row r="256" spans="1:16" s="106" customFormat="1" ht="30" customHeight="1">
      <c r="A256" s="111">
        <v>252</v>
      </c>
      <c r="B256" s="13" t="s">
        <v>485</v>
      </c>
      <c r="C256" s="115" t="s">
        <v>594</v>
      </c>
      <c r="D256" s="115" t="s">
        <v>669</v>
      </c>
      <c r="E256" s="187" t="s">
        <v>670</v>
      </c>
      <c r="F256" s="116">
        <v>33</v>
      </c>
      <c r="G256" s="116">
        <v>9</v>
      </c>
      <c r="H256" s="116">
        <v>24</v>
      </c>
      <c r="I256" s="116">
        <v>33</v>
      </c>
      <c r="J256" s="116">
        <v>33</v>
      </c>
      <c r="K256" s="117"/>
      <c r="L256" s="117"/>
      <c r="M256" s="117"/>
      <c r="N256" s="117"/>
      <c r="O256" s="117"/>
      <c r="P256" s="56" t="s">
        <v>671</v>
      </c>
    </row>
    <row r="257" spans="1:16" s="106" customFormat="1" ht="30" customHeight="1">
      <c r="A257" s="111">
        <v>253</v>
      </c>
      <c r="B257" s="13" t="s">
        <v>485</v>
      </c>
      <c r="C257" s="115" t="s">
        <v>597</v>
      </c>
      <c r="D257" s="115" t="s">
        <v>672</v>
      </c>
      <c r="E257" s="187" t="s">
        <v>586</v>
      </c>
      <c r="F257" s="116">
        <v>31</v>
      </c>
      <c r="G257" s="116">
        <v>11</v>
      </c>
      <c r="H257" s="116">
        <v>20</v>
      </c>
      <c r="I257" s="116">
        <v>31</v>
      </c>
      <c r="J257" s="116">
        <v>31</v>
      </c>
      <c r="K257" s="117"/>
      <c r="L257" s="117"/>
      <c r="M257" s="117"/>
      <c r="N257" s="117"/>
      <c r="O257" s="117"/>
      <c r="P257" s="56" t="s">
        <v>673</v>
      </c>
    </row>
    <row r="258" spans="1:16" s="106" customFormat="1" ht="30" customHeight="1">
      <c r="A258" s="111">
        <v>254</v>
      </c>
      <c r="B258" s="13" t="s">
        <v>485</v>
      </c>
      <c r="C258" s="115" t="s">
        <v>612</v>
      </c>
      <c r="D258" s="115" t="s">
        <v>674</v>
      </c>
      <c r="E258" s="187" t="s">
        <v>527</v>
      </c>
      <c r="F258" s="116">
        <v>31</v>
      </c>
      <c r="G258" s="116">
        <v>10</v>
      </c>
      <c r="H258" s="116">
        <v>21</v>
      </c>
      <c r="I258" s="116">
        <v>31</v>
      </c>
      <c r="J258" s="116">
        <v>31</v>
      </c>
      <c r="K258" s="117"/>
      <c r="L258" s="117"/>
      <c r="M258" s="117"/>
      <c r="N258" s="117"/>
      <c r="O258" s="117"/>
      <c r="P258" s="56" t="s">
        <v>675</v>
      </c>
    </row>
    <row r="259" spans="1:16" s="106" customFormat="1" ht="30" customHeight="1">
      <c r="A259" s="111">
        <v>255</v>
      </c>
      <c r="B259" s="13" t="s">
        <v>485</v>
      </c>
      <c r="C259" s="115" t="s">
        <v>612</v>
      </c>
      <c r="D259" s="115" t="s">
        <v>676</v>
      </c>
      <c r="E259" s="187" t="s">
        <v>568</v>
      </c>
      <c r="F259" s="116">
        <v>33</v>
      </c>
      <c r="G259" s="116">
        <v>12</v>
      </c>
      <c r="H259" s="116">
        <v>21</v>
      </c>
      <c r="I259" s="116">
        <v>33</v>
      </c>
      <c r="J259" s="116">
        <v>33</v>
      </c>
      <c r="K259" s="117"/>
      <c r="L259" s="117"/>
      <c r="M259" s="117"/>
      <c r="N259" s="117"/>
      <c r="O259" s="117"/>
      <c r="P259" s="56" t="s">
        <v>677</v>
      </c>
    </row>
    <row r="260" spans="1:16" s="106" customFormat="1" ht="30" customHeight="1">
      <c r="A260" s="111">
        <v>256</v>
      </c>
      <c r="B260" s="13" t="s">
        <v>485</v>
      </c>
      <c r="C260" s="115" t="s">
        <v>609</v>
      </c>
      <c r="D260" s="115" t="s">
        <v>678</v>
      </c>
      <c r="E260" s="187" t="s">
        <v>496</v>
      </c>
      <c r="F260" s="116">
        <v>30</v>
      </c>
      <c r="G260" s="116">
        <v>12</v>
      </c>
      <c r="H260" s="116">
        <v>18</v>
      </c>
      <c r="I260" s="116">
        <v>30</v>
      </c>
      <c r="J260" s="116">
        <v>30</v>
      </c>
      <c r="K260" s="117"/>
      <c r="L260" s="117"/>
      <c r="M260" s="117"/>
      <c r="N260" s="117"/>
      <c r="O260" s="117"/>
      <c r="P260" s="56" t="s">
        <v>679</v>
      </c>
    </row>
    <row r="261" spans="1:16" s="106" customFormat="1" ht="30" customHeight="1">
      <c r="A261" s="111">
        <v>257</v>
      </c>
      <c r="B261" s="13" t="s">
        <v>485</v>
      </c>
      <c r="C261" s="115" t="s">
        <v>680</v>
      </c>
      <c r="D261" s="115" t="s">
        <v>681</v>
      </c>
      <c r="E261" s="187" t="s">
        <v>586</v>
      </c>
      <c r="F261" s="116">
        <v>33</v>
      </c>
      <c r="G261" s="116">
        <v>4</v>
      </c>
      <c r="H261" s="116">
        <v>29</v>
      </c>
      <c r="I261" s="116">
        <v>33</v>
      </c>
      <c r="J261" s="116">
        <v>33</v>
      </c>
      <c r="K261" s="117"/>
      <c r="L261" s="117"/>
      <c r="M261" s="117"/>
      <c r="N261" s="117"/>
      <c r="O261" s="117"/>
      <c r="P261" s="56" t="s">
        <v>682</v>
      </c>
    </row>
    <row r="262" spans="1:16" s="106" customFormat="1" ht="30" customHeight="1">
      <c r="A262" s="111">
        <v>258</v>
      </c>
      <c r="B262" s="13" t="s">
        <v>485</v>
      </c>
      <c r="C262" s="115">
        <v>3</v>
      </c>
      <c r="D262" s="115" t="s">
        <v>683</v>
      </c>
      <c r="E262" s="187" t="s">
        <v>592</v>
      </c>
      <c r="F262" s="116">
        <v>30</v>
      </c>
      <c r="G262" s="116">
        <v>10</v>
      </c>
      <c r="H262" s="116">
        <v>20</v>
      </c>
      <c r="I262" s="116">
        <v>30</v>
      </c>
      <c r="J262" s="116">
        <v>30</v>
      </c>
      <c r="K262" s="117"/>
      <c r="L262" s="117"/>
      <c r="M262" s="117"/>
      <c r="N262" s="117"/>
      <c r="O262" s="117"/>
      <c r="P262" s="56" t="s">
        <v>684</v>
      </c>
    </row>
    <row r="263" spans="1:16" s="106" customFormat="1" ht="30" customHeight="1">
      <c r="A263" s="111">
        <v>259</v>
      </c>
      <c r="B263" s="13" t="s">
        <v>485</v>
      </c>
      <c r="C263" s="115">
        <v>3</v>
      </c>
      <c r="D263" s="115" t="s">
        <v>685</v>
      </c>
      <c r="E263" s="187" t="s">
        <v>536</v>
      </c>
      <c r="F263" s="116">
        <v>33</v>
      </c>
      <c r="G263" s="116">
        <v>8</v>
      </c>
      <c r="H263" s="116">
        <v>25</v>
      </c>
      <c r="I263" s="116">
        <v>33</v>
      </c>
      <c r="J263" s="116">
        <v>33</v>
      </c>
      <c r="K263" s="117"/>
      <c r="L263" s="117"/>
      <c r="M263" s="117"/>
      <c r="N263" s="117"/>
      <c r="O263" s="117"/>
      <c r="P263" s="56" t="s">
        <v>686</v>
      </c>
    </row>
    <row r="264" spans="1:16" s="106" customFormat="1" ht="30" customHeight="1">
      <c r="A264" s="111">
        <v>260</v>
      </c>
      <c r="B264" s="13" t="s">
        <v>485</v>
      </c>
      <c r="C264" s="115">
        <v>1</v>
      </c>
      <c r="D264" s="115" t="s">
        <v>687</v>
      </c>
      <c r="E264" s="187" t="s">
        <v>500</v>
      </c>
      <c r="F264" s="116">
        <v>40</v>
      </c>
      <c r="G264" s="116">
        <v>7</v>
      </c>
      <c r="H264" s="116">
        <v>33</v>
      </c>
      <c r="I264" s="116">
        <v>40</v>
      </c>
      <c r="J264" s="116">
        <v>40</v>
      </c>
      <c r="K264" s="117"/>
      <c r="L264" s="117"/>
      <c r="M264" s="117"/>
      <c r="N264" s="117"/>
      <c r="O264" s="117"/>
      <c r="P264" s="56" t="s">
        <v>688</v>
      </c>
    </row>
    <row r="265" spans="1:16" s="106" customFormat="1" ht="30" customHeight="1">
      <c r="A265" s="111">
        <v>261</v>
      </c>
      <c r="B265" s="13" t="s">
        <v>485</v>
      </c>
      <c r="C265" s="115">
        <v>1</v>
      </c>
      <c r="D265" s="115" t="s">
        <v>689</v>
      </c>
      <c r="E265" s="187" t="s">
        <v>553</v>
      </c>
      <c r="F265" s="116">
        <v>35</v>
      </c>
      <c r="G265" s="116">
        <v>5</v>
      </c>
      <c r="H265" s="116">
        <v>30</v>
      </c>
      <c r="I265" s="116">
        <v>35</v>
      </c>
      <c r="J265" s="116">
        <v>35</v>
      </c>
      <c r="K265" s="117"/>
      <c r="L265" s="117"/>
      <c r="M265" s="117"/>
      <c r="N265" s="117"/>
      <c r="O265" s="117"/>
      <c r="P265" s="56" t="s">
        <v>690</v>
      </c>
    </row>
    <row r="266" spans="1:16" s="106" customFormat="1" ht="30" customHeight="1">
      <c r="A266" s="111">
        <v>262</v>
      </c>
      <c r="B266" s="13" t="s">
        <v>485</v>
      </c>
      <c r="C266" s="115">
        <v>3</v>
      </c>
      <c r="D266" s="115" t="s">
        <v>691</v>
      </c>
      <c r="E266" s="187" t="s">
        <v>514</v>
      </c>
      <c r="F266" s="116">
        <v>36</v>
      </c>
      <c r="G266" s="116">
        <v>7</v>
      </c>
      <c r="H266" s="116">
        <v>29</v>
      </c>
      <c r="I266" s="116">
        <v>36</v>
      </c>
      <c r="J266" s="116">
        <v>36</v>
      </c>
      <c r="K266" s="117"/>
      <c r="L266" s="117"/>
      <c r="M266" s="117"/>
      <c r="N266" s="117"/>
      <c r="O266" s="117"/>
      <c r="P266" s="56" t="s">
        <v>692</v>
      </c>
    </row>
    <row r="267" spans="1:16" s="106" customFormat="1" ht="30" customHeight="1">
      <c r="A267" s="111">
        <v>263</v>
      </c>
      <c r="B267" s="13" t="s">
        <v>485</v>
      </c>
      <c r="C267" s="115">
        <v>1</v>
      </c>
      <c r="D267" s="115" t="s">
        <v>693</v>
      </c>
      <c r="E267" s="187" t="s">
        <v>586</v>
      </c>
      <c r="F267" s="116">
        <v>34</v>
      </c>
      <c r="G267" s="116">
        <v>7</v>
      </c>
      <c r="H267" s="116">
        <v>27</v>
      </c>
      <c r="I267" s="116">
        <v>34</v>
      </c>
      <c r="J267" s="116">
        <v>34</v>
      </c>
      <c r="K267" s="117"/>
      <c r="L267" s="117"/>
      <c r="M267" s="117"/>
      <c r="N267" s="117"/>
      <c r="O267" s="117"/>
      <c r="P267" s="56" t="s">
        <v>694</v>
      </c>
    </row>
    <row r="268" spans="1:16" s="106" customFormat="1" ht="30" customHeight="1">
      <c r="A268" s="111">
        <v>264</v>
      </c>
      <c r="B268" s="13" t="s">
        <v>485</v>
      </c>
      <c r="C268" s="115">
        <v>5</v>
      </c>
      <c r="D268" s="115" t="s">
        <v>695</v>
      </c>
      <c r="E268" s="187" t="s">
        <v>510</v>
      </c>
      <c r="F268" s="116">
        <v>37</v>
      </c>
      <c r="G268" s="116">
        <v>6</v>
      </c>
      <c r="H268" s="116">
        <v>31</v>
      </c>
      <c r="I268" s="116">
        <v>37</v>
      </c>
      <c r="J268" s="116">
        <v>37</v>
      </c>
      <c r="K268" s="117"/>
      <c r="L268" s="117"/>
      <c r="M268" s="117"/>
      <c r="N268" s="117"/>
      <c r="O268" s="117"/>
      <c r="P268" s="56" t="s">
        <v>696</v>
      </c>
    </row>
    <row r="269" spans="1:16" s="106" customFormat="1" ht="30" customHeight="1">
      <c r="A269" s="111">
        <v>265</v>
      </c>
      <c r="B269" s="13" t="s">
        <v>485</v>
      </c>
      <c r="C269" s="115">
        <v>1</v>
      </c>
      <c r="D269" s="115" t="s">
        <v>697</v>
      </c>
      <c r="E269" s="187" t="s">
        <v>496</v>
      </c>
      <c r="F269" s="116">
        <v>39</v>
      </c>
      <c r="G269" s="116">
        <v>8</v>
      </c>
      <c r="H269" s="116">
        <v>31</v>
      </c>
      <c r="I269" s="116">
        <v>39</v>
      </c>
      <c r="J269" s="116">
        <v>39</v>
      </c>
      <c r="K269" s="117"/>
      <c r="L269" s="117"/>
      <c r="M269" s="117"/>
      <c r="N269" s="117"/>
      <c r="O269" s="117"/>
      <c r="P269" s="56" t="s">
        <v>698</v>
      </c>
    </row>
    <row r="270" spans="1:16" ht="30" customHeight="1">
      <c r="A270" s="111">
        <v>266</v>
      </c>
      <c r="B270" s="13" t="s">
        <v>485</v>
      </c>
      <c r="C270" s="115">
        <v>8</v>
      </c>
      <c r="D270" s="115" t="s">
        <v>699</v>
      </c>
      <c r="E270" s="187" t="s">
        <v>700</v>
      </c>
      <c r="F270" s="116">
        <v>31</v>
      </c>
      <c r="G270" s="116">
        <v>11</v>
      </c>
      <c r="H270" s="116">
        <v>20</v>
      </c>
      <c r="I270" s="116">
        <v>31</v>
      </c>
      <c r="J270" s="116">
        <v>31</v>
      </c>
      <c r="K270" s="117"/>
      <c r="L270" s="117"/>
      <c r="M270" s="117"/>
      <c r="N270" s="117"/>
      <c r="O270" s="117"/>
      <c r="P270" s="112" t="s">
        <v>701</v>
      </c>
    </row>
    <row r="271" spans="1:16" ht="30" customHeight="1">
      <c r="A271" s="111">
        <v>267</v>
      </c>
      <c r="B271" s="13" t="s">
        <v>485</v>
      </c>
      <c r="C271" s="115">
        <v>5</v>
      </c>
      <c r="D271" s="115" t="s">
        <v>702</v>
      </c>
      <c r="E271" s="187" t="s">
        <v>521</v>
      </c>
      <c r="F271" s="116">
        <v>37</v>
      </c>
      <c r="G271" s="116">
        <v>7</v>
      </c>
      <c r="H271" s="116">
        <v>30</v>
      </c>
      <c r="I271" s="116">
        <v>37</v>
      </c>
      <c r="J271" s="116">
        <v>37</v>
      </c>
      <c r="K271" s="117"/>
      <c r="L271" s="117"/>
      <c r="M271" s="117"/>
      <c r="N271" s="117"/>
      <c r="O271" s="117"/>
      <c r="P271" s="112" t="s">
        <v>703</v>
      </c>
    </row>
    <row r="272" spans="1:16" ht="30" customHeight="1">
      <c r="A272" s="111">
        <v>268</v>
      </c>
      <c r="B272" s="13" t="s">
        <v>485</v>
      </c>
      <c r="C272" s="115">
        <v>4</v>
      </c>
      <c r="D272" s="115" t="s">
        <v>704</v>
      </c>
      <c r="E272" s="187" t="s">
        <v>568</v>
      </c>
      <c r="F272" s="116">
        <v>33</v>
      </c>
      <c r="G272" s="116">
        <v>11</v>
      </c>
      <c r="H272" s="116">
        <v>22</v>
      </c>
      <c r="I272" s="116">
        <v>33</v>
      </c>
      <c r="J272" s="116">
        <v>33</v>
      </c>
      <c r="K272" s="117"/>
      <c r="L272" s="117"/>
      <c r="M272" s="117"/>
      <c r="N272" s="117"/>
      <c r="O272" s="117"/>
      <c r="P272" s="112" t="s">
        <v>703</v>
      </c>
    </row>
    <row r="273" spans="1:16" ht="30" customHeight="1">
      <c r="A273" s="111">
        <v>269</v>
      </c>
      <c r="B273" s="13" t="s">
        <v>485</v>
      </c>
      <c r="C273" s="115">
        <v>4</v>
      </c>
      <c r="D273" s="115" t="s">
        <v>705</v>
      </c>
      <c r="E273" s="187" t="s">
        <v>539</v>
      </c>
      <c r="F273" s="116">
        <v>32</v>
      </c>
      <c r="G273" s="116">
        <v>9</v>
      </c>
      <c r="H273" s="116">
        <v>23</v>
      </c>
      <c r="I273" s="116">
        <v>32</v>
      </c>
      <c r="J273" s="116">
        <v>32</v>
      </c>
      <c r="K273" s="117"/>
      <c r="L273" s="117"/>
      <c r="M273" s="117"/>
      <c r="N273" s="117"/>
      <c r="O273" s="117"/>
      <c r="P273" s="112" t="s">
        <v>706</v>
      </c>
    </row>
    <row r="274" spans="1:16" ht="30" customHeight="1">
      <c r="A274" s="111">
        <v>270</v>
      </c>
      <c r="B274" s="13" t="s">
        <v>485</v>
      </c>
      <c r="C274" s="115">
        <v>1</v>
      </c>
      <c r="D274" s="115" t="s">
        <v>707</v>
      </c>
      <c r="E274" s="187" t="s">
        <v>580</v>
      </c>
      <c r="F274" s="116">
        <v>32</v>
      </c>
      <c r="G274" s="116">
        <v>11</v>
      </c>
      <c r="H274" s="116">
        <v>21</v>
      </c>
      <c r="I274" s="116">
        <v>32</v>
      </c>
      <c r="J274" s="116">
        <v>32</v>
      </c>
      <c r="K274" s="117"/>
      <c r="L274" s="117"/>
      <c r="M274" s="117"/>
      <c r="N274" s="117"/>
      <c r="O274" s="117"/>
      <c r="P274" s="112" t="s">
        <v>708</v>
      </c>
    </row>
    <row r="275" spans="1:16" ht="30" customHeight="1">
      <c r="A275" s="111">
        <v>271</v>
      </c>
      <c r="B275" s="13" t="s">
        <v>485</v>
      </c>
      <c r="C275" s="115">
        <v>6</v>
      </c>
      <c r="D275" s="115" t="s">
        <v>709</v>
      </c>
      <c r="E275" s="187" t="s">
        <v>514</v>
      </c>
      <c r="F275" s="116">
        <v>35</v>
      </c>
      <c r="G275" s="116">
        <v>5</v>
      </c>
      <c r="H275" s="116">
        <v>30</v>
      </c>
      <c r="I275" s="116">
        <v>35</v>
      </c>
      <c r="J275" s="116">
        <v>0</v>
      </c>
      <c r="K275" s="117">
        <v>35</v>
      </c>
      <c r="L275" s="117"/>
      <c r="M275" s="117"/>
      <c r="N275" s="117"/>
      <c r="O275" s="117"/>
      <c r="P275" s="112" t="s">
        <v>710</v>
      </c>
    </row>
    <row r="276" spans="1:16" ht="30" customHeight="1">
      <c r="A276" s="111">
        <v>272</v>
      </c>
      <c r="B276" s="13" t="s">
        <v>711</v>
      </c>
      <c r="C276" s="115" t="s">
        <v>712</v>
      </c>
      <c r="D276" s="115" t="s">
        <v>713</v>
      </c>
      <c r="E276" s="187" t="s">
        <v>714</v>
      </c>
      <c r="F276" s="116">
        <v>54</v>
      </c>
      <c r="G276" s="116">
        <v>7.5</v>
      </c>
      <c r="H276" s="116">
        <v>46.5</v>
      </c>
      <c r="I276" s="116">
        <v>54</v>
      </c>
      <c r="J276" s="116">
        <v>54</v>
      </c>
      <c r="K276" s="117"/>
      <c r="L276" s="117"/>
      <c r="M276" s="117"/>
      <c r="N276" s="117"/>
      <c r="O276" s="117"/>
      <c r="P276" s="112" t="s">
        <v>715</v>
      </c>
    </row>
    <row r="277" spans="1:16" ht="30" customHeight="1">
      <c r="A277" s="111">
        <v>273</v>
      </c>
      <c r="B277" s="13" t="s">
        <v>711</v>
      </c>
      <c r="C277" s="115" t="s">
        <v>712</v>
      </c>
      <c r="D277" s="115" t="s">
        <v>716</v>
      </c>
      <c r="E277" s="187" t="s">
        <v>717</v>
      </c>
      <c r="F277" s="116">
        <v>33</v>
      </c>
      <c r="G277" s="116">
        <v>7.8</v>
      </c>
      <c r="H277" s="116">
        <v>25.2</v>
      </c>
      <c r="I277" s="116">
        <v>33</v>
      </c>
      <c r="J277" s="116">
        <v>33</v>
      </c>
      <c r="K277" s="117"/>
      <c r="L277" s="117"/>
      <c r="M277" s="117"/>
      <c r="N277" s="117"/>
      <c r="O277" s="117"/>
      <c r="P277" s="112" t="s">
        <v>718</v>
      </c>
    </row>
    <row r="278" spans="1:16" ht="30" customHeight="1">
      <c r="A278" s="111">
        <v>274</v>
      </c>
      <c r="B278" s="13" t="s">
        <v>711</v>
      </c>
      <c r="C278" s="115" t="s">
        <v>712</v>
      </c>
      <c r="D278" s="115" t="s">
        <v>719</v>
      </c>
      <c r="E278" s="187" t="s">
        <v>720</v>
      </c>
      <c r="F278" s="116">
        <v>30.6</v>
      </c>
      <c r="G278" s="116">
        <v>14</v>
      </c>
      <c r="H278" s="116">
        <v>16.600000000000001</v>
      </c>
      <c r="I278" s="116">
        <v>30.6</v>
      </c>
      <c r="J278" s="116">
        <v>30.6</v>
      </c>
      <c r="K278" s="117"/>
      <c r="L278" s="117"/>
      <c r="M278" s="117"/>
      <c r="N278" s="117"/>
      <c r="O278" s="117"/>
      <c r="P278" s="112" t="s">
        <v>721</v>
      </c>
    </row>
    <row r="279" spans="1:16" ht="30" customHeight="1">
      <c r="A279" s="111">
        <v>275</v>
      </c>
      <c r="B279" s="13" t="s">
        <v>711</v>
      </c>
      <c r="C279" s="115" t="s">
        <v>712</v>
      </c>
      <c r="D279" s="115" t="s">
        <v>722</v>
      </c>
      <c r="E279" s="187" t="s">
        <v>723</v>
      </c>
      <c r="F279" s="116">
        <v>39.299999999999997</v>
      </c>
      <c r="G279" s="116">
        <v>19.8</v>
      </c>
      <c r="H279" s="116">
        <v>19.5</v>
      </c>
      <c r="I279" s="116">
        <v>39.299999999999997</v>
      </c>
      <c r="J279" s="116">
        <v>39.299999999999997</v>
      </c>
      <c r="K279" s="117"/>
      <c r="L279" s="117"/>
      <c r="M279" s="117"/>
      <c r="N279" s="117"/>
      <c r="O279" s="117"/>
      <c r="P279" s="112" t="s">
        <v>724</v>
      </c>
    </row>
    <row r="280" spans="1:16" ht="30" customHeight="1">
      <c r="A280" s="111">
        <v>276</v>
      </c>
      <c r="B280" s="13" t="s">
        <v>711</v>
      </c>
      <c r="C280" s="115" t="s">
        <v>712</v>
      </c>
      <c r="D280" s="115" t="s">
        <v>725</v>
      </c>
      <c r="E280" s="187" t="s">
        <v>726</v>
      </c>
      <c r="F280" s="116">
        <v>51.75</v>
      </c>
      <c r="G280" s="116">
        <v>5.75</v>
      </c>
      <c r="H280" s="116">
        <v>46</v>
      </c>
      <c r="I280" s="116">
        <v>51.75</v>
      </c>
      <c r="J280" s="116">
        <v>51.75</v>
      </c>
      <c r="K280" s="117"/>
      <c r="L280" s="117"/>
      <c r="M280" s="117"/>
      <c r="N280" s="117"/>
      <c r="O280" s="117"/>
      <c r="P280" s="112" t="s">
        <v>727</v>
      </c>
    </row>
    <row r="281" spans="1:16" ht="30" customHeight="1">
      <c r="A281" s="111">
        <v>277</v>
      </c>
      <c r="B281" s="13" t="s">
        <v>711</v>
      </c>
      <c r="C281" s="115" t="s">
        <v>712</v>
      </c>
      <c r="D281" s="115" t="s">
        <v>728</v>
      </c>
      <c r="E281" s="187" t="s">
        <v>729</v>
      </c>
      <c r="F281" s="116">
        <v>42.8</v>
      </c>
      <c r="G281" s="116">
        <v>6</v>
      </c>
      <c r="H281" s="116">
        <v>36.799999999999997</v>
      </c>
      <c r="I281" s="116">
        <v>42.8</v>
      </c>
      <c r="J281" s="116">
        <v>42.8</v>
      </c>
      <c r="K281" s="117"/>
      <c r="L281" s="117"/>
      <c r="M281" s="117"/>
      <c r="N281" s="117"/>
      <c r="O281" s="117"/>
      <c r="P281" s="112" t="s">
        <v>730</v>
      </c>
    </row>
    <row r="282" spans="1:16" ht="30" customHeight="1">
      <c r="A282" s="111">
        <v>278</v>
      </c>
      <c r="B282" s="13" t="s">
        <v>711</v>
      </c>
      <c r="C282" s="115" t="s">
        <v>712</v>
      </c>
      <c r="D282" s="115" t="s">
        <v>731</v>
      </c>
      <c r="E282" s="187" t="s">
        <v>717</v>
      </c>
      <c r="F282" s="116">
        <v>37</v>
      </c>
      <c r="G282" s="116">
        <v>5</v>
      </c>
      <c r="H282" s="116">
        <v>32</v>
      </c>
      <c r="I282" s="116">
        <v>37</v>
      </c>
      <c r="J282" s="116">
        <v>37</v>
      </c>
      <c r="K282" s="117"/>
      <c r="L282" s="117"/>
      <c r="M282" s="117"/>
      <c r="N282" s="117"/>
      <c r="O282" s="117"/>
      <c r="P282" s="112" t="s">
        <v>732</v>
      </c>
    </row>
    <row r="283" spans="1:16" ht="30" customHeight="1">
      <c r="A283" s="111">
        <v>279</v>
      </c>
      <c r="B283" s="13" t="s">
        <v>711</v>
      </c>
      <c r="C283" s="115" t="s">
        <v>712</v>
      </c>
      <c r="D283" s="115" t="s">
        <v>733</v>
      </c>
      <c r="E283" s="187" t="s">
        <v>518</v>
      </c>
      <c r="F283" s="116">
        <v>36.5</v>
      </c>
      <c r="G283" s="116">
        <v>16.5</v>
      </c>
      <c r="H283" s="116">
        <v>20</v>
      </c>
      <c r="I283" s="116">
        <v>36.5</v>
      </c>
      <c r="J283" s="116">
        <v>36.5</v>
      </c>
      <c r="K283" s="117"/>
      <c r="L283" s="117"/>
      <c r="M283" s="117"/>
      <c r="N283" s="117"/>
      <c r="O283" s="117"/>
      <c r="P283" s="112" t="s">
        <v>734</v>
      </c>
    </row>
    <row r="284" spans="1:16" ht="30" customHeight="1">
      <c r="A284" s="111">
        <v>280</v>
      </c>
      <c r="B284" s="13" t="s">
        <v>711</v>
      </c>
      <c r="C284" s="115" t="s">
        <v>712</v>
      </c>
      <c r="D284" s="115" t="s">
        <v>735</v>
      </c>
      <c r="E284" s="187" t="s">
        <v>736</v>
      </c>
      <c r="F284" s="116">
        <v>42.5</v>
      </c>
      <c r="G284" s="116">
        <v>13</v>
      </c>
      <c r="H284" s="116">
        <v>29.5</v>
      </c>
      <c r="I284" s="116">
        <v>42.5</v>
      </c>
      <c r="J284" s="116">
        <v>42.5</v>
      </c>
      <c r="K284" s="117"/>
      <c r="L284" s="117"/>
      <c r="M284" s="117"/>
      <c r="N284" s="117"/>
      <c r="O284" s="117"/>
      <c r="P284" s="112" t="s">
        <v>737</v>
      </c>
    </row>
    <row r="285" spans="1:16" ht="30" customHeight="1">
      <c r="A285" s="111">
        <v>281</v>
      </c>
      <c r="B285" s="13" t="s">
        <v>711</v>
      </c>
      <c r="C285" s="115" t="s">
        <v>712</v>
      </c>
      <c r="D285" s="115" t="s">
        <v>738</v>
      </c>
      <c r="E285" s="187" t="s">
        <v>739</v>
      </c>
      <c r="F285" s="116">
        <v>42.7</v>
      </c>
      <c r="G285" s="116">
        <v>7.5</v>
      </c>
      <c r="H285" s="116">
        <v>35.200000000000003</v>
      </c>
      <c r="I285" s="116">
        <v>42.7</v>
      </c>
      <c r="J285" s="116">
        <v>42.7</v>
      </c>
      <c r="K285" s="117"/>
      <c r="L285" s="117"/>
      <c r="M285" s="117"/>
      <c r="N285" s="117"/>
      <c r="O285" s="117"/>
      <c r="P285" s="112" t="s">
        <v>740</v>
      </c>
    </row>
    <row r="286" spans="1:16" ht="30" customHeight="1">
      <c r="A286" s="111">
        <v>282</v>
      </c>
      <c r="B286" s="13" t="s">
        <v>711</v>
      </c>
      <c r="C286" s="115" t="s">
        <v>712</v>
      </c>
      <c r="D286" s="115" t="s">
        <v>741</v>
      </c>
      <c r="E286" s="187" t="s">
        <v>742</v>
      </c>
      <c r="F286" s="116">
        <v>65.2</v>
      </c>
      <c r="G286" s="116">
        <v>5.6</v>
      </c>
      <c r="H286" s="116">
        <v>59.6</v>
      </c>
      <c r="I286" s="116">
        <v>65.2</v>
      </c>
      <c r="J286" s="116">
        <v>65.2</v>
      </c>
      <c r="K286" s="117"/>
      <c r="L286" s="117"/>
      <c r="M286" s="117"/>
      <c r="N286" s="117"/>
      <c r="O286" s="117"/>
      <c r="P286" s="112" t="s">
        <v>743</v>
      </c>
    </row>
    <row r="287" spans="1:16" ht="30" customHeight="1">
      <c r="A287" s="111">
        <v>283</v>
      </c>
      <c r="B287" s="13" t="s">
        <v>711</v>
      </c>
      <c r="C287" s="115" t="s">
        <v>712</v>
      </c>
      <c r="D287" s="115" t="s">
        <v>744</v>
      </c>
      <c r="E287" s="187" t="s">
        <v>745</v>
      </c>
      <c r="F287" s="116">
        <v>53.6</v>
      </c>
      <c r="G287" s="116">
        <v>5.6</v>
      </c>
      <c r="H287" s="116">
        <v>48</v>
      </c>
      <c r="I287" s="116">
        <v>53.6</v>
      </c>
      <c r="J287" s="116">
        <v>53.6</v>
      </c>
      <c r="K287" s="117"/>
      <c r="L287" s="117"/>
      <c r="M287" s="117"/>
      <c r="N287" s="117"/>
      <c r="O287" s="117"/>
      <c r="P287" s="112" t="s">
        <v>746</v>
      </c>
    </row>
    <row r="288" spans="1:16" ht="30" customHeight="1">
      <c r="A288" s="111">
        <v>284</v>
      </c>
      <c r="B288" s="13" t="s">
        <v>711</v>
      </c>
      <c r="C288" s="115" t="s">
        <v>712</v>
      </c>
      <c r="D288" s="115" t="s">
        <v>747</v>
      </c>
      <c r="E288" s="187" t="s">
        <v>748</v>
      </c>
      <c r="F288" s="116">
        <v>31.3</v>
      </c>
      <c r="G288" s="116">
        <v>9.3000000000000007</v>
      </c>
      <c r="H288" s="116">
        <v>22</v>
      </c>
      <c r="I288" s="116">
        <v>31.3</v>
      </c>
      <c r="J288" s="116">
        <v>31.3</v>
      </c>
      <c r="K288" s="117"/>
      <c r="L288" s="117"/>
      <c r="M288" s="117"/>
      <c r="N288" s="117"/>
      <c r="O288" s="117"/>
      <c r="P288" s="112" t="s">
        <v>749</v>
      </c>
    </row>
    <row r="289" spans="1:16" ht="30" customHeight="1">
      <c r="A289" s="111">
        <v>285</v>
      </c>
      <c r="B289" s="13" t="s">
        <v>711</v>
      </c>
      <c r="C289" s="115" t="s">
        <v>712</v>
      </c>
      <c r="D289" s="115" t="s">
        <v>750</v>
      </c>
      <c r="E289" s="187" t="s">
        <v>726</v>
      </c>
      <c r="F289" s="116">
        <v>43.2</v>
      </c>
      <c r="G289" s="116">
        <v>7</v>
      </c>
      <c r="H289" s="116">
        <v>36.200000000000003</v>
      </c>
      <c r="I289" s="116">
        <v>43.2</v>
      </c>
      <c r="J289" s="116">
        <v>43.2</v>
      </c>
      <c r="K289" s="117"/>
      <c r="L289" s="117"/>
      <c r="M289" s="117"/>
      <c r="N289" s="117"/>
      <c r="O289" s="117"/>
      <c r="P289" s="112" t="s">
        <v>751</v>
      </c>
    </row>
    <row r="290" spans="1:16" ht="30" customHeight="1">
      <c r="A290" s="111">
        <v>286</v>
      </c>
      <c r="B290" s="13" t="s">
        <v>711</v>
      </c>
      <c r="C290" s="115" t="s">
        <v>712</v>
      </c>
      <c r="D290" s="115" t="s">
        <v>752</v>
      </c>
      <c r="E290" s="187" t="s">
        <v>742</v>
      </c>
      <c r="F290" s="116">
        <v>33.6</v>
      </c>
      <c r="G290" s="116">
        <v>5.6</v>
      </c>
      <c r="H290" s="116">
        <v>28</v>
      </c>
      <c r="I290" s="116">
        <v>33.6</v>
      </c>
      <c r="J290" s="116">
        <v>33.6</v>
      </c>
      <c r="K290" s="117"/>
      <c r="L290" s="117"/>
      <c r="M290" s="117"/>
      <c r="N290" s="117"/>
      <c r="O290" s="117"/>
      <c r="P290" s="112" t="s">
        <v>753</v>
      </c>
    </row>
    <row r="291" spans="1:16" ht="30" customHeight="1">
      <c r="A291" s="111">
        <v>287</v>
      </c>
      <c r="B291" s="13" t="s">
        <v>711</v>
      </c>
      <c r="C291" s="115" t="s">
        <v>712</v>
      </c>
      <c r="D291" s="115" t="s">
        <v>754</v>
      </c>
      <c r="E291" s="187" t="s">
        <v>755</v>
      </c>
      <c r="F291" s="116">
        <v>37.6</v>
      </c>
      <c r="G291" s="116">
        <v>10</v>
      </c>
      <c r="H291" s="116">
        <v>27.6</v>
      </c>
      <c r="I291" s="116">
        <v>37.6</v>
      </c>
      <c r="J291" s="116">
        <v>37.6</v>
      </c>
      <c r="K291" s="117"/>
      <c r="L291" s="117"/>
      <c r="M291" s="117"/>
      <c r="N291" s="117"/>
      <c r="O291" s="117"/>
      <c r="P291" s="112" t="s">
        <v>756</v>
      </c>
    </row>
    <row r="292" spans="1:16" ht="30" customHeight="1">
      <c r="A292" s="111">
        <v>288</v>
      </c>
      <c r="B292" s="13" t="s">
        <v>711</v>
      </c>
      <c r="C292" s="115" t="s">
        <v>712</v>
      </c>
      <c r="D292" s="115" t="s">
        <v>757</v>
      </c>
      <c r="E292" s="187" t="s">
        <v>739</v>
      </c>
      <c r="F292" s="116">
        <v>32</v>
      </c>
      <c r="G292" s="116">
        <v>12</v>
      </c>
      <c r="H292" s="116">
        <v>20</v>
      </c>
      <c r="I292" s="116">
        <v>32</v>
      </c>
      <c r="J292" s="116">
        <v>32</v>
      </c>
      <c r="K292" s="117"/>
      <c r="L292" s="117"/>
      <c r="M292" s="117"/>
      <c r="N292" s="117"/>
      <c r="O292" s="117"/>
      <c r="P292" s="112" t="s">
        <v>758</v>
      </c>
    </row>
    <row r="293" spans="1:16" ht="30" customHeight="1">
      <c r="A293" s="111">
        <v>289</v>
      </c>
      <c r="B293" s="13" t="s">
        <v>711</v>
      </c>
      <c r="C293" s="115" t="s">
        <v>712</v>
      </c>
      <c r="D293" s="115" t="s">
        <v>759</v>
      </c>
      <c r="E293" s="187" t="s">
        <v>760</v>
      </c>
      <c r="F293" s="116">
        <v>36</v>
      </c>
      <c r="G293" s="116">
        <v>9</v>
      </c>
      <c r="H293" s="116">
        <v>27</v>
      </c>
      <c r="I293" s="116">
        <v>36</v>
      </c>
      <c r="J293" s="116">
        <v>36</v>
      </c>
      <c r="K293" s="117"/>
      <c r="L293" s="117"/>
      <c r="M293" s="117"/>
      <c r="N293" s="117"/>
      <c r="O293" s="117"/>
      <c r="P293" s="112" t="s">
        <v>761</v>
      </c>
    </row>
    <row r="294" spans="1:16" ht="30" customHeight="1">
      <c r="A294" s="111">
        <v>290</v>
      </c>
      <c r="B294" s="13" t="s">
        <v>711</v>
      </c>
      <c r="C294" s="115" t="s">
        <v>712</v>
      </c>
      <c r="D294" s="115" t="s">
        <v>762</v>
      </c>
      <c r="E294" s="187" t="s">
        <v>763</v>
      </c>
      <c r="F294" s="116">
        <v>31</v>
      </c>
      <c r="G294" s="116">
        <v>16</v>
      </c>
      <c r="H294" s="116">
        <v>15</v>
      </c>
      <c r="I294" s="116">
        <v>31</v>
      </c>
      <c r="J294" s="116">
        <v>31</v>
      </c>
      <c r="K294" s="117"/>
      <c r="L294" s="117"/>
      <c r="M294" s="117"/>
      <c r="N294" s="117"/>
      <c r="O294" s="117"/>
      <c r="P294" s="112" t="s">
        <v>764</v>
      </c>
    </row>
    <row r="295" spans="1:16" ht="30" customHeight="1">
      <c r="A295" s="111">
        <v>291</v>
      </c>
      <c r="B295" s="13" t="s">
        <v>711</v>
      </c>
      <c r="C295" s="115" t="s">
        <v>712</v>
      </c>
      <c r="D295" s="115" t="s">
        <v>765</v>
      </c>
      <c r="E295" s="187" t="s">
        <v>766</v>
      </c>
      <c r="F295" s="116">
        <v>33</v>
      </c>
      <c r="G295" s="116">
        <v>12</v>
      </c>
      <c r="H295" s="116">
        <v>21</v>
      </c>
      <c r="I295" s="116">
        <v>33</v>
      </c>
      <c r="J295" s="116">
        <v>33</v>
      </c>
      <c r="K295" s="117"/>
      <c r="L295" s="117"/>
      <c r="M295" s="117"/>
      <c r="N295" s="117"/>
      <c r="O295" s="117"/>
      <c r="P295" s="112" t="s">
        <v>767</v>
      </c>
    </row>
    <row r="296" spans="1:16" ht="30" customHeight="1">
      <c r="A296" s="111">
        <v>292</v>
      </c>
      <c r="B296" s="13" t="s">
        <v>711</v>
      </c>
      <c r="C296" s="115" t="s">
        <v>712</v>
      </c>
      <c r="D296" s="115" t="s">
        <v>768</v>
      </c>
      <c r="E296" s="187" t="s">
        <v>518</v>
      </c>
      <c r="F296" s="116">
        <v>35</v>
      </c>
      <c r="G296" s="116">
        <v>8</v>
      </c>
      <c r="H296" s="116">
        <v>27</v>
      </c>
      <c r="I296" s="116">
        <v>35</v>
      </c>
      <c r="J296" s="116">
        <v>35</v>
      </c>
      <c r="K296" s="117"/>
      <c r="L296" s="117"/>
      <c r="M296" s="117"/>
      <c r="N296" s="117"/>
      <c r="O296" s="117"/>
      <c r="P296" s="112" t="s">
        <v>769</v>
      </c>
    </row>
    <row r="297" spans="1:16" ht="30" customHeight="1">
      <c r="A297" s="111">
        <v>293</v>
      </c>
      <c r="B297" s="13" t="s">
        <v>711</v>
      </c>
      <c r="C297" s="115" t="s">
        <v>712</v>
      </c>
      <c r="D297" s="115" t="s">
        <v>770</v>
      </c>
      <c r="E297" s="187" t="s">
        <v>720</v>
      </c>
      <c r="F297" s="116">
        <v>32</v>
      </c>
      <c r="G297" s="116">
        <v>8</v>
      </c>
      <c r="H297" s="116">
        <v>24</v>
      </c>
      <c r="I297" s="116">
        <v>32</v>
      </c>
      <c r="J297" s="116">
        <v>32</v>
      </c>
      <c r="K297" s="117"/>
      <c r="L297" s="117"/>
      <c r="M297" s="117"/>
      <c r="N297" s="117"/>
      <c r="O297" s="117"/>
      <c r="P297" s="112" t="s">
        <v>771</v>
      </c>
    </row>
    <row r="298" spans="1:16" ht="30" customHeight="1">
      <c r="A298" s="111">
        <v>294</v>
      </c>
      <c r="B298" s="13" t="s">
        <v>711</v>
      </c>
      <c r="C298" s="115" t="s">
        <v>712</v>
      </c>
      <c r="D298" s="115" t="s">
        <v>772</v>
      </c>
      <c r="E298" s="187" t="s">
        <v>717</v>
      </c>
      <c r="F298" s="116">
        <v>38</v>
      </c>
      <c r="G298" s="116">
        <v>12</v>
      </c>
      <c r="H298" s="116">
        <v>26</v>
      </c>
      <c r="I298" s="116">
        <v>38</v>
      </c>
      <c r="J298" s="116">
        <v>38</v>
      </c>
      <c r="K298" s="117"/>
      <c r="L298" s="117"/>
      <c r="M298" s="117"/>
      <c r="N298" s="117"/>
      <c r="O298" s="117"/>
      <c r="P298" s="112" t="s">
        <v>773</v>
      </c>
    </row>
    <row r="299" spans="1:16" ht="30" customHeight="1">
      <c r="A299" s="111">
        <v>295</v>
      </c>
      <c r="B299" s="13" t="s">
        <v>711</v>
      </c>
      <c r="C299" s="115" t="s">
        <v>712</v>
      </c>
      <c r="D299" s="115" t="s">
        <v>774</v>
      </c>
      <c r="E299" s="187" t="s">
        <v>775</v>
      </c>
      <c r="F299" s="116">
        <v>33</v>
      </c>
      <c r="G299" s="116">
        <v>13</v>
      </c>
      <c r="H299" s="116">
        <v>20</v>
      </c>
      <c r="I299" s="116">
        <v>33</v>
      </c>
      <c r="J299" s="116">
        <v>33</v>
      </c>
      <c r="K299" s="117"/>
      <c r="L299" s="117"/>
      <c r="M299" s="117"/>
      <c r="N299" s="117"/>
      <c r="O299" s="117"/>
      <c r="P299" s="112" t="s">
        <v>776</v>
      </c>
    </row>
    <row r="300" spans="1:16" ht="30" customHeight="1">
      <c r="A300" s="111">
        <v>296</v>
      </c>
      <c r="B300" s="13" t="s">
        <v>711</v>
      </c>
      <c r="C300" s="115" t="s">
        <v>712</v>
      </c>
      <c r="D300" s="115" t="s">
        <v>777</v>
      </c>
      <c r="E300" s="187" t="s">
        <v>778</v>
      </c>
      <c r="F300" s="116">
        <v>32.5</v>
      </c>
      <c r="G300" s="116">
        <v>16.5</v>
      </c>
      <c r="H300" s="116">
        <v>16</v>
      </c>
      <c r="I300" s="116">
        <v>32.5</v>
      </c>
      <c r="J300" s="116">
        <v>32.5</v>
      </c>
      <c r="K300" s="117"/>
      <c r="L300" s="117"/>
      <c r="M300" s="117"/>
      <c r="N300" s="117"/>
      <c r="O300" s="117"/>
      <c r="P300" s="112" t="s">
        <v>779</v>
      </c>
    </row>
    <row r="301" spans="1:16" ht="30" customHeight="1">
      <c r="A301" s="111">
        <v>297</v>
      </c>
      <c r="B301" s="13" t="s">
        <v>711</v>
      </c>
      <c r="C301" s="115" t="s">
        <v>712</v>
      </c>
      <c r="D301" s="115" t="s">
        <v>780</v>
      </c>
      <c r="E301" s="187" t="s">
        <v>781</v>
      </c>
      <c r="F301" s="116">
        <v>30.6</v>
      </c>
      <c r="G301" s="116">
        <v>12</v>
      </c>
      <c r="H301" s="116">
        <v>18.600000000000001</v>
      </c>
      <c r="I301" s="116">
        <v>30.6</v>
      </c>
      <c r="J301" s="116">
        <v>30.6</v>
      </c>
      <c r="K301" s="117"/>
      <c r="L301" s="117"/>
      <c r="M301" s="117"/>
      <c r="N301" s="117"/>
      <c r="O301" s="117"/>
      <c r="P301" s="112" t="s">
        <v>782</v>
      </c>
    </row>
    <row r="302" spans="1:16" ht="30" customHeight="1">
      <c r="A302" s="111">
        <v>298</v>
      </c>
      <c r="B302" s="13" t="s">
        <v>711</v>
      </c>
      <c r="C302" s="115" t="s">
        <v>712</v>
      </c>
      <c r="D302" s="115" t="s">
        <v>783</v>
      </c>
      <c r="E302" s="187" t="s">
        <v>755</v>
      </c>
      <c r="F302" s="116">
        <v>32</v>
      </c>
      <c r="G302" s="116">
        <v>7</v>
      </c>
      <c r="H302" s="116">
        <v>25</v>
      </c>
      <c r="I302" s="116">
        <v>32</v>
      </c>
      <c r="J302" s="116">
        <v>32</v>
      </c>
      <c r="K302" s="117"/>
      <c r="L302" s="117"/>
      <c r="M302" s="117"/>
      <c r="N302" s="117"/>
      <c r="O302" s="117"/>
      <c r="P302" s="112" t="s">
        <v>784</v>
      </c>
    </row>
    <row r="303" spans="1:16" ht="30" customHeight="1">
      <c r="A303" s="111">
        <v>299</v>
      </c>
      <c r="B303" s="13" t="s">
        <v>711</v>
      </c>
      <c r="C303" s="115" t="s">
        <v>712</v>
      </c>
      <c r="D303" s="115" t="s">
        <v>785</v>
      </c>
      <c r="E303" s="187" t="s">
        <v>723</v>
      </c>
      <c r="F303" s="116">
        <v>35</v>
      </c>
      <c r="G303" s="116">
        <v>10</v>
      </c>
      <c r="H303" s="116">
        <v>25</v>
      </c>
      <c r="I303" s="116">
        <v>35</v>
      </c>
      <c r="J303" s="116">
        <v>35</v>
      </c>
      <c r="K303" s="117"/>
      <c r="L303" s="117"/>
      <c r="M303" s="117"/>
      <c r="N303" s="117"/>
      <c r="O303" s="117"/>
      <c r="P303" s="112" t="s">
        <v>786</v>
      </c>
    </row>
    <row r="304" spans="1:16" ht="30" customHeight="1">
      <c r="A304" s="111">
        <v>300</v>
      </c>
      <c r="B304" s="13" t="s">
        <v>711</v>
      </c>
      <c r="C304" s="115" t="s">
        <v>712</v>
      </c>
      <c r="D304" s="115" t="s">
        <v>787</v>
      </c>
      <c r="E304" s="187" t="s">
        <v>788</v>
      </c>
      <c r="F304" s="116">
        <v>33</v>
      </c>
      <c r="G304" s="116">
        <v>10.5</v>
      </c>
      <c r="H304" s="116">
        <v>22.5</v>
      </c>
      <c r="I304" s="116">
        <v>33</v>
      </c>
      <c r="J304" s="116">
        <v>33</v>
      </c>
      <c r="K304" s="117"/>
      <c r="L304" s="117"/>
      <c r="M304" s="117"/>
      <c r="N304" s="117"/>
      <c r="O304" s="117"/>
      <c r="P304" s="112" t="s">
        <v>789</v>
      </c>
    </row>
    <row r="305" spans="1:16" ht="30" customHeight="1">
      <c r="A305" s="111">
        <v>301</v>
      </c>
      <c r="B305" s="13" t="s">
        <v>711</v>
      </c>
      <c r="C305" s="115" t="s">
        <v>712</v>
      </c>
      <c r="D305" s="115" t="s">
        <v>790</v>
      </c>
      <c r="E305" s="187" t="s">
        <v>518</v>
      </c>
      <c r="F305" s="116">
        <v>56.95</v>
      </c>
      <c r="G305" s="116">
        <v>8.5</v>
      </c>
      <c r="H305" s="116">
        <v>48.45</v>
      </c>
      <c r="I305" s="116">
        <v>56.95</v>
      </c>
      <c r="J305" s="116">
        <v>56.95</v>
      </c>
      <c r="K305" s="117"/>
      <c r="L305" s="117"/>
      <c r="M305" s="117"/>
      <c r="N305" s="117"/>
      <c r="O305" s="117"/>
      <c r="P305" s="112" t="s">
        <v>791</v>
      </c>
    </row>
    <row r="306" spans="1:16" ht="30" customHeight="1">
      <c r="A306" s="111">
        <v>302</v>
      </c>
      <c r="B306" s="13" t="s">
        <v>711</v>
      </c>
      <c r="C306" s="115" t="s">
        <v>712</v>
      </c>
      <c r="D306" s="115" t="s">
        <v>792</v>
      </c>
      <c r="E306" s="187" t="s">
        <v>714</v>
      </c>
      <c r="F306" s="116">
        <v>43.5</v>
      </c>
      <c r="G306" s="116">
        <v>9</v>
      </c>
      <c r="H306" s="116">
        <v>34.5</v>
      </c>
      <c r="I306" s="116">
        <v>43.5</v>
      </c>
      <c r="J306" s="116">
        <v>43.5</v>
      </c>
      <c r="K306" s="117"/>
      <c r="L306" s="117"/>
      <c r="M306" s="117"/>
      <c r="N306" s="117"/>
      <c r="O306" s="117"/>
      <c r="P306" s="112" t="s">
        <v>793</v>
      </c>
    </row>
    <row r="307" spans="1:16" ht="30" customHeight="1">
      <c r="A307" s="111">
        <v>303</v>
      </c>
      <c r="B307" s="13" t="s">
        <v>711</v>
      </c>
      <c r="C307" s="115" t="s">
        <v>712</v>
      </c>
      <c r="D307" s="115" t="s">
        <v>794</v>
      </c>
      <c r="E307" s="187" t="s">
        <v>742</v>
      </c>
      <c r="F307" s="116">
        <v>34.700000000000003</v>
      </c>
      <c r="G307" s="116">
        <v>9</v>
      </c>
      <c r="H307" s="116">
        <v>25.7</v>
      </c>
      <c r="I307" s="116">
        <v>34.700000000000003</v>
      </c>
      <c r="J307" s="116">
        <v>34.700000000000003</v>
      </c>
      <c r="K307" s="117"/>
      <c r="L307" s="117"/>
      <c r="M307" s="117"/>
      <c r="N307" s="117"/>
      <c r="O307" s="117"/>
      <c r="P307" s="112" t="s">
        <v>795</v>
      </c>
    </row>
    <row r="308" spans="1:16" ht="30" customHeight="1">
      <c r="A308" s="111">
        <v>304</v>
      </c>
      <c r="B308" s="13" t="s">
        <v>711</v>
      </c>
      <c r="C308" s="115" t="s">
        <v>712</v>
      </c>
      <c r="D308" s="115" t="s">
        <v>796</v>
      </c>
      <c r="E308" s="187" t="s">
        <v>720</v>
      </c>
      <c r="F308" s="116">
        <v>46</v>
      </c>
      <c r="G308" s="116">
        <v>15</v>
      </c>
      <c r="H308" s="116">
        <v>31</v>
      </c>
      <c r="I308" s="116">
        <v>46</v>
      </c>
      <c r="J308" s="116">
        <v>46</v>
      </c>
      <c r="K308" s="117"/>
      <c r="L308" s="117"/>
      <c r="M308" s="117"/>
      <c r="N308" s="117"/>
      <c r="O308" s="117"/>
      <c r="P308" s="112" t="s">
        <v>797</v>
      </c>
    </row>
    <row r="309" spans="1:16" ht="30" customHeight="1">
      <c r="A309" s="111">
        <v>305</v>
      </c>
      <c r="B309" s="13" t="s">
        <v>711</v>
      </c>
      <c r="C309" s="115" t="s">
        <v>712</v>
      </c>
      <c r="D309" s="115" t="s">
        <v>798</v>
      </c>
      <c r="E309" s="187" t="s">
        <v>720</v>
      </c>
      <c r="F309" s="116">
        <v>30.5</v>
      </c>
      <c r="G309" s="116">
        <v>8.5</v>
      </c>
      <c r="H309" s="116">
        <v>22</v>
      </c>
      <c r="I309" s="116">
        <v>30.5</v>
      </c>
      <c r="J309" s="116">
        <v>30.5</v>
      </c>
      <c r="K309" s="117"/>
      <c r="L309" s="117"/>
      <c r="M309" s="117"/>
      <c r="N309" s="117"/>
      <c r="O309" s="117"/>
      <c r="P309" s="112" t="s">
        <v>799</v>
      </c>
    </row>
    <row r="310" spans="1:16" ht="30" customHeight="1">
      <c r="A310" s="111">
        <v>306</v>
      </c>
      <c r="B310" s="13" t="s">
        <v>711</v>
      </c>
      <c r="C310" s="115" t="s">
        <v>712</v>
      </c>
      <c r="D310" s="115" t="s">
        <v>800</v>
      </c>
      <c r="E310" s="187" t="s">
        <v>781</v>
      </c>
      <c r="F310" s="116">
        <v>37.9</v>
      </c>
      <c r="G310" s="116">
        <v>9</v>
      </c>
      <c r="H310" s="116">
        <v>28.9</v>
      </c>
      <c r="I310" s="116">
        <v>37.9</v>
      </c>
      <c r="J310" s="116">
        <v>37.9</v>
      </c>
      <c r="K310" s="117"/>
      <c r="L310" s="117"/>
      <c r="M310" s="117"/>
      <c r="N310" s="117"/>
      <c r="O310" s="117"/>
      <c r="P310" s="112" t="s">
        <v>801</v>
      </c>
    </row>
    <row r="311" spans="1:16" ht="30" customHeight="1">
      <c r="A311" s="111">
        <v>307</v>
      </c>
      <c r="B311" s="13" t="s">
        <v>711</v>
      </c>
      <c r="C311" s="115" t="s">
        <v>712</v>
      </c>
      <c r="D311" s="115" t="s">
        <v>802</v>
      </c>
      <c r="E311" s="187" t="s">
        <v>726</v>
      </c>
      <c r="F311" s="116">
        <v>32</v>
      </c>
      <c r="G311" s="116">
        <v>5</v>
      </c>
      <c r="H311" s="116">
        <v>27</v>
      </c>
      <c r="I311" s="116">
        <v>32</v>
      </c>
      <c r="J311" s="116">
        <v>32</v>
      </c>
      <c r="K311" s="117"/>
      <c r="L311" s="117"/>
      <c r="M311" s="117"/>
      <c r="N311" s="117"/>
      <c r="O311" s="117"/>
      <c r="P311" s="112" t="s">
        <v>803</v>
      </c>
    </row>
    <row r="312" spans="1:16" ht="30" customHeight="1">
      <c r="A312" s="111">
        <v>308</v>
      </c>
      <c r="B312" s="13" t="s">
        <v>711</v>
      </c>
      <c r="C312" s="115" t="s">
        <v>712</v>
      </c>
      <c r="D312" s="115" t="s">
        <v>804</v>
      </c>
      <c r="E312" s="187" t="s">
        <v>755</v>
      </c>
      <c r="F312" s="116">
        <v>30.1</v>
      </c>
      <c r="G312" s="116">
        <v>4.8</v>
      </c>
      <c r="H312" s="116">
        <v>25.3</v>
      </c>
      <c r="I312" s="116">
        <v>30.1</v>
      </c>
      <c r="J312" s="116">
        <v>30.1</v>
      </c>
      <c r="K312" s="117"/>
      <c r="L312" s="117"/>
      <c r="M312" s="117"/>
      <c r="N312" s="117"/>
      <c r="O312" s="117"/>
      <c r="P312" s="112" t="s">
        <v>805</v>
      </c>
    </row>
    <row r="313" spans="1:16" ht="30" customHeight="1">
      <c r="A313" s="111">
        <v>309</v>
      </c>
      <c r="B313" s="13" t="s">
        <v>711</v>
      </c>
      <c r="C313" s="115" t="s">
        <v>712</v>
      </c>
      <c r="D313" s="115" t="s">
        <v>806</v>
      </c>
      <c r="E313" s="187" t="s">
        <v>518</v>
      </c>
      <c r="F313" s="116">
        <v>33.799999999999997</v>
      </c>
      <c r="G313" s="116">
        <v>7.2</v>
      </c>
      <c r="H313" s="116">
        <v>26.6</v>
      </c>
      <c r="I313" s="116">
        <v>33.799999999999997</v>
      </c>
      <c r="J313" s="116">
        <v>33.799999999999997</v>
      </c>
      <c r="K313" s="117"/>
      <c r="L313" s="117"/>
      <c r="M313" s="117"/>
      <c r="N313" s="117"/>
      <c r="O313" s="117"/>
      <c r="P313" s="112" t="s">
        <v>807</v>
      </c>
    </row>
    <row r="314" spans="1:16" ht="30" customHeight="1">
      <c r="A314" s="111">
        <v>310</v>
      </c>
      <c r="B314" s="13" t="s">
        <v>711</v>
      </c>
      <c r="C314" s="115" t="s">
        <v>712</v>
      </c>
      <c r="D314" s="115" t="s">
        <v>808</v>
      </c>
      <c r="E314" s="187" t="s">
        <v>714</v>
      </c>
      <c r="F314" s="116">
        <v>36.1</v>
      </c>
      <c r="G314" s="116">
        <v>11</v>
      </c>
      <c r="H314" s="116">
        <v>25.1</v>
      </c>
      <c r="I314" s="116">
        <v>36.1</v>
      </c>
      <c r="J314" s="116">
        <v>36.1</v>
      </c>
      <c r="K314" s="117"/>
      <c r="L314" s="117"/>
      <c r="M314" s="117"/>
      <c r="N314" s="117"/>
      <c r="O314" s="117"/>
      <c r="P314" s="112" t="s">
        <v>809</v>
      </c>
    </row>
    <row r="315" spans="1:16" ht="30" customHeight="1">
      <c r="A315" s="111">
        <v>311</v>
      </c>
      <c r="B315" s="13" t="s">
        <v>711</v>
      </c>
      <c r="C315" s="115" t="s">
        <v>712</v>
      </c>
      <c r="D315" s="115" t="s">
        <v>810</v>
      </c>
      <c r="E315" s="187" t="s">
        <v>811</v>
      </c>
      <c r="F315" s="116">
        <v>31.8</v>
      </c>
      <c r="G315" s="116">
        <v>10.7</v>
      </c>
      <c r="H315" s="116">
        <v>21.1</v>
      </c>
      <c r="I315" s="116">
        <v>31.8</v>
      </c>
      <c r="J315" s="116">
        <v>31.8</v>
      </c>
      <c r="K315" s="117"/>
      <c r="L315" s="117"/>
      <c r="M315" s="117"/>
      <c r="N315" s="117"/>
      <c r="O315" s="117"/>
      <c r="P315" s="112" t="s">
        <v>812</v>
      </c>
    </row>
    <row r="316" spans="1:16" ht="30" customHeight="1">
      <c r="A316" s="111">
        <v>312</v>
      </c>
      <c r="B316" s="13" t="s">
        <v>711</v>
      </c>
      <c r="C316" s="115" t="s">
        <v>712</v>
      </c>
      <c r="D316" s="115" t="s">
        <v>813</v>
      </c>
      <c r="E316" s="187" t="s">
        <v>739</v>
      </c>
      <c r="F316" s="116">
        <v>65.5</v>
      </c>
      <c r="G316" s="116">
        <v>8</v>
      </c>
      <c r="H316" s="116">
        <v>57.5</v>
      </c>
      <c r="I316" s="116">
        <v>65.5</v>
      </c>
      <c r="J316" s="116">
        <v>65.5</v>
      </c>
      <c r="K316" s="117"/>
      <c r="L316" s="117"/>
      <c r="M316" s="117"/>
      <c r="N316" s="117"/>
      <c r="O316" s="117"/>
      <c r="P316" s="112" t="s">
        <v>814</v>
      </c>
    </row>
    <row r="317" spans="1:16" ht="30" customHeight="1">
      <c r="A317" s="111">
        <v>313</v>
      </c>
      <c r="B317" s="13" t="s">
        <v>711</v>
      </c>
      <c r="C317" s="115" t="s">
        <v>712</v>
      </c>
      <c r="D317" s="115" t="s">
        <v>815</v>
      </c>
      <c r="E317" s="187" t="s">
        <v>518</v>
      </c>
      <c r="F317" s="116">
        <v>35</v>
      </c>
      <c r="G317" s="116">
        <v>12</v>
      </c>
      <c r="H317" s="116">
        <v>23</v>
      </c>
      <c r="I317" s="116">
        <v>35</v>
      </c>
      <c r="J317" s="116">
        <v>35</v>
      </c>
      <c r="K317" s="117"/>
      <c r="L317" s="117"/>
      <c r="M317" s="117"/>
      <c r="N317" s="117"/>
      <c r="O317" s="117"/>
      <c r="P317" s="112" t="s">
        <v>816</v>
      </c>
    </row>
    <row r="318" spans="1:16" ht="30" customHeight="1">
      <c r="A318" s="111">
        <v>314</v>
      </c>
      <c r="B318" s="13" t="s">
        <v>711</v>
      </c>
      <c r="C318" s="115" t="s">
        <v>712</v>
      </c>
      <c r="D318" s="115" t="s">
        <v>817</v>
      </c>
      <c r="E318" s="187" t="s">
        <v>726</v>
      </c>
      <c r="F318" s="116">
        <v>30.4</v>
      </c>
      <c r="G318" s="116">
        <v>4.2</v>
      </c>
      <c r="H318" s="116">
        <v>26.2</v>
      </c>
      <c r="I318" s="116">
        <v>30.4</v>
      </c>
      <c r="J318" s="116">
        <v>30.4</v>
      </c>
      <c r="K318" s="117"/>
      <c r="L318" s="117"/>
      <c r="M318" s="117"/>
      <c r="N318" s="117"/>
      <c r="O318" s="117"/>
      <c r="P318" s="112" t="s">
        <v>818</v>
      </c>
    </row>
    <row r="319" spans="1:16" ht="30" customHeight="1">
      <c r="A319" s="111">
        <v>315</v>
      </c>
      <c r="B319" s="13" t="s">
        <v>711</v>
      </c>
      <c r="C319" s="115" t="s">
        <v>712</v>
      </c>
      <c r="D319" s="115" t="s">
        <v>819</v>
      </c>
      <c r="E319" s="187" t="s">
        <v>820</v>
      </c>
      <c r="F319" s="116">
        <v>34.5</v>
      </c>
      <c r="G319" s="116">
        <v>6</v>
      </c>
      <c r="H319" s="116">
        <v>28.5</v>
      </c>
      <c r="I319" s="116">
        <v>34.5</v>
      </c>
      <c r="J319" s="116">
        <v>34.5</v>
      </c>
      <c r="K319" s="117"/>
      <c r="L319" s="117"/>
      <c r="M319" s="117"/>
      <c r="N319" s="117"/>
      <c r="O319" s="117"/>
      <c r="P319" s="112" t="s">
        <v>821</v>
      </c>
    </row>
    <row r="320" spans="1:16" ht="30" customHeight="1">
      <c r="A320" s="111">
        <v>316</v>
      </c>
      <c r="B320" s="13" t="s">
        <v>711</v>
      </c>
      <c r="C320" s="115" t="s">
        <v>712</v>
      </c>
      <c r="D320" s="115" t="s">
        <v>822</v>
      </c>
      <c r="E320" s="187" t="s">
        <v>745</v>
      </c>
      <c r="F320" s="116">
        <v>32</v>
      </c>
      <c r="G320" s="116">
        <v>6.5</v>
      </c>
      <c r="H320" s="116">
        <v>25.5</v>
      </c>
      <c r="I320" s="116">
        <v>32</v>
      </c>
      <c r="J320" s="116">
        <v>32</v>
      </c>
      <c r="K320" s="117"/>
      <c r="L320" s="117"/>
      <c r="M320" s="117"/>
      <c r="N320" s="117"/>
      <c r="O320" s="117"/>
      <c r="P320" s="112" t="s">
        <v>823</v>
      </c>
    </row>
    <row r="321" spans="1:16" ht="30" customHeight="1">
      <c r="A321" s="111">
        <v>317</v>
      </c>
      <c r="B321" s="13" t="s">
        <v>711</v>
      </c>
      <c r="C321" s="115" t="s">
        <v>824</v>
      </c>
      <c r="D321" s="115" t="s">
        <v>825</v>
      </c>
      <c r="E321" s="187" t="s">
        <v>739</v>
      </c>
      <c r="F321" s="116">
        <v>32.4</v>
      </c>
      <c r="G321" s="116">
        <v>4.4000000000000004</v>
      </c>
      <c r="H321" s="116">
        <v>28</v>
      </c>
      <c r="I321" s="116">
        <v>32.4</v>
      </c>
      <c r="J321" s="116">
        <v>32.4</v>
      </c>
      <c r="K321" s="117"/>
      <c r="L321" s="117"/>
      <c r="M321" s="117"/>
      <c r="N321" s="117"/>
      <c r="O321" s="117"/>
      <c r="P321" s="112" t="s">
        <v>826</v>
      </c>
    </row>
    <row r="322" spans="1:16" ht="30" customHeight="1">
      <c r="A322" s="111">
        <v>318</v>
      </c>
      <c r="B322" s="13" t="s">
        <v>711</v>
      </c>
      <c r="C322" s="115" t="s">
        <v>824</v>
      </c>
      <c r="D322" s="115" t="s">
        <v>827</v>
      </c>
      <c r="E322" s="187" t="s">
        <v>518</v>
      </c>
      <c r="F322" s="116">
        <v>132.66999999999999</v>
      </c>
      <c r="G322" s="116">
        <v>3.88</v>
      </c>
      <c r="H322" s="116">
        <v>128.79</v>
      </c>
      <c r="I322" s="116">
        <v>132.66999999999999</v>
      </c>
      <c r="J322" s="116">
        <v>82.6</v>
      </c>
      <c r="K322" s="117"/>
      <c r="L322" s="116">
        <v>50.07</v>
      </c>
      <c r="M322" s="117"/>
      <c r="N322" s="117"/>
      <c r="O322" s="117"/>
      <c r="P322" s="112" t="s">
        <v>828</v>
      </c>
    </row>
    <row r="323" spans="1:16" ht="30" customHeight="1">
      <c r="A323" s="111">
        <v>319</v>
      </c>
      <c r="B323" s="13" t="s">
        <v>711</v>
      </c>
      <c r="C323" s="115" t="s">
        <v>824</v>
      </c>
      <c r="D323" s="115" t="s">
        <v>829</v>
      </c>
      <c r="E323" s="187" t="s">
        <v>736</v>
      </c>
      <c r="F323" s="116">
        <v>35</v>
      </c>
      <c r="G323" s="116">
        <v>3.6</v>
      </c>
      <c r="H323" s="116">
        <v>31.4</v>
      </c>
      <c r="I323" s="116">
        <v>35</v>
      </c>
      <c r="J323" s="116">
        <v>35</v>
      </c>
      <c r="K323" s="117"/>
      <c r="L323" s="117"/>
      <c r="M323" s="117"/>
      <c r="N323" s="117"/>
      <c r="O323" s="117"/>
      <c r="P323" s="112" t="s">
        <v>830</v>
      </c>
    </row>
    <row r="324" spans="1:16" ht="30" customHeight="1">
      <c r="A324" s="111">
        <v>320</v>
      </c>
      <c r="B324" s="13" t="s">
        <v>711</v>
      </c>
      <c r="C324" s="115" t="s">
        <v>824</v>
      </c>
      <c r="D324" s="115" t="s">
        <v>831</v>
      </c>
      <c r="E324" s="187" t="s">
        <v>714</v>
      </c>
      <c r="F324" s="116">
        <v>30.2</v>
      </c>
      <c r="G324" s="116">
        <v>7</v>
      </c>
      <c r="H324" s="116">
        <v>23.2</v>
      </c>
      <c r="I324" s="116">
        <v>30.2</v>
      </c>
      <c r="J324" s="116">
        <v>30.2</v>
      </c>
      <c r="K324" s="117"/>
      <c r="L324" s="117"/>
      <c r="M324" s="117"/>
      <c r="N324" s="117"/>
      <c r="O324" s="117"/>
      <c r="P324" s="112" t="s">
        <v>832</v>
      </c>
    </row>
    <row r="325" spans="1:16" ht="30" customHeight="1">
      <c r="A325" s="111">
        <v>321</v>
      </c>
      <c r="B325" s="13" t="s">
        <v>711</v>
      </c>
      <c r="C325" s="115" t="s">
        <v>824</v>
      </c>
      <c r="D325" s="115" t="s">
        <v>833</v>
      </c>
      <c r="E325" s="187" t="s">
        <v>518</v>
      </c>
      <c r="F325" s="116">
        <v>30.5</v>
      </c>
      <c r="G325" s="116">
        <v>5</v>
      </c>
      <c r="H325" s="116">
        <v>25.5</v>
      </c>
      <c r="I325" s="116">
        <v>30.5</v>
      </c>
      <c r="J325" s="116">
        <v>30.5</v>
      </c>
      <c r="K325" s="117"/>
      <c r="L325" s="117"/>
      <c r="M325" s="117"/>
      <c r="N325" s="117"/>
      <c r="O325" s="117"/>
      <c r="P325" s="112" t="s">
        <v>834</v>
      </c>
    </row>
    <row r="326" spans="1:16" ht="30" customHeight="1">
      <c r="A326" s="111">
        <v>322</v>
      </c>
      <c r="B326" s="13" t="s">
        <v>711</v>
      </c>
      <c r="C326" s="115" t="s">
        <v>824</v>
      </c>
      <c r="D326" s="115" t="s">
        <v>835</v>
      </c>
      <c r="E326" s="187" t="s">
        <v>726</v>
      </c>
      <c r="F326" s="116">
        <v>32</v>
      </c>
      <c r="G326" s="116">
        <v>4</v>
      </c>
      <c r="H326" s="116">
        <v>28</v>
      </c>
      <c r="I326" s="116">
        <v>32</v>
      </c>
      <c r="J326" s="116">
        <v>32</v>
      </c>
      <c r="K326" s="117"/>
      <c r="L326" s="117"/>
      <c r="M326" s="117"/>
      <c r="N326" s="117"/>
      <c r="O326" s="117"/>
      <c r="P326" s="112" t="s">
        <v>836</v>
      </c>
    </row>
    <row r="327" spans="1:16" ht="30" customHeight="1">
      <c r="A327" s="111">
        <v>323</v>
      </c>
      <c r="B327" s="13" t="s">
        <v>711</v>
      </c>
      <c r="C327" s="115" t="s">
        <v>824</v>
      </c>
      <c r="D327" s="115" t="s">
        <v>837</v>
      </c>
      <c r="E327" s="187" t="s">
        <v>714</v>
      </c>
      <c r="F327" s="116">
        <v>38</v>
      </c>
      <c r="G327" s="116">
        <v>5</v>
      </c>
      <c r="H327" s="116">
        <v>33</v>
      </c>
      <c r="I327" s="116">
        <v>38</v>
      </c>
      <c r="J327" s="116">
        <v>38</v>
      </c>
      <c r="K327" s="117"/>
      <c r="L327" s="117"/>
      <c r="M327" s="117"/>
      <c r="N327" s="117"/>
      <c r="O327" s="117"/>
      <c r="P327" s="112" t="s">
        <v>838</v>
      </c>
    </row>
    <row r="328" spans="1:16" ht="30" customHeight="1">
      <c r="A328" s="111">
        <v>324</v>
      </c>
      <c r="B328" s="13" t="s">
        <v>711</v>
      </c>
      <c r="C328" s="115" t="s">
        <v>824</v>
      </c>
      <c r="D328" s="115" t="s">
        <v>839</v>
      </c>
      <c r="E328" s="187" t="s">
        <v>723</v>
      </c>
      <c r="F328" s="116">
        <v>31.2</v>
      </c>
      <c r="G328" s="116">
        <v>5.18</v>
      </c>
      <c r="H328" s="116">
        <v>26.02</v>
      </c>
      <c r="I328" s="116">
        <v>31.2</v>
      </c>
      <c r="J328" s="116">
        <v>28.2</v>
      </c>
      <c r="K328" s="117"/>
      <c r="L328" s="116">
        <v>3</v>
      </c>
      <c r="M328" s="117"/>
      <c r="N328" s="117"/>
      <c r="O328" s="117"/>
      <c r="P328" s="112" t="s">
        <v>840</v>
      </c>
    </row>
    <row r="329" spans="1:16" ht="30" customHeight="1">
      <c r="A329" s="111">
        <v>325</v>
      </c>
      <c r="B329" s="13" t="s">
        <v>711</v>
      </c>
      <c r="C329" s="115" t="s">
        <v>824</v>
      </c>
      <c r="D329" s="115" t="s">
        <v>841</v>
      </c>
      <c r="E329" s="187" t="s">
        <v>717</v>
      </c>
      <c r="F329" s="116">
        <v>30</v>
      </c>
      <c r="G329" s="116">
        <v>5</v>
      </c>
      <c r="H329" s="116">
        <v>25</v>
      </c>
      <c r="I329" s="116">
        <v>30</v>
      </c>
      <c r="J329" s="116">
        <v>30</v>
      </c>
      <c r="K329" s="117"/>
      <c r="L329" s="117"/>
      <c r="M329" s="117"/>
      <c r="N329" s="117"/>
      <c r="O329" s="117"/>
      <c r="P329" s="112" t="s">
        <v>842</v>
      </c>
    </row>
    <row r="330" spans="1:16" ht="30" customHeight="1">
      <c r="A330" s="111">
        <v>326</v>
      </c>
      <c r="B330" s="13" t="s">
        <v>711</v>
      </c>
      <c r="C330" s="115" t="s">
        <v>824</v>
      </c>
      <c r="D330" s="115" t="s">
        <v>843</v>
      </c>
      <c r="E330" s="187" t="s">
        <v>844</v>
      </c>
      <c r="F330" s="116">
        <v>31.19</v>
      </c>
      <c r="G330" s="116">
        <v>5.19</v>
      </c>
      <c r="H330" s="116">
        <v>26</v>
      </c>
      <c r="I330" s="116">
        <v>31.19</v>
      </c>
      <c r="J330" s="116">
        <v>31.19</v>
      </c>
      <c r="K330" s="117"/>
      <c r="L330" s="117"/>
      <c r="M330" s="117"/>
      <c r="N330" s="117"/>
      <c r="O330" s="117"/>
      <c r="P330" s="112" t="s">
        <v>845</v>
      </c>
    </row>
    <row r="331" spans="1:16" ht="30" customHeight="1">
      <c r="A331" s="111">
        <v>327</v>
      </c>
      <c r="B331" s="13" t="s">
        <v>711</v>
      </c>
      <c r="C331" s="115" t="s">
        <v>824</v>
      </c>
      <c r="D331" s="115" t="s">
        <v>846</v>
      </c>
      <c r="E331" s="187" t="s">
        <v>726</v>
      </c>
      <c r="F331" s="116">
        <v>41.9</v>
      </c>
      <c r="G331" s="116">
        <v>17</v>
      </c>
      <c r="H331" s="116">
        <v>24.9</v>
      </c>
      <c r="I331" s="116">
        <v>41.9</v>
      </c>
      <c r="J331" s="116">
        <v>41.9</v>
      </c>
      <c r="K331" s="117"/>
      <c r="L331" s="117"/>
      <c r="M331" s="117"/>
      <c r="N331" s="117"/>
      <c r="O331" s="117"/>
      <c r="P331" s="112" t="s">
        <v>847</v>
      </c>
    </row>
    <row r="332" spans="1:16" ht="30" customHeight="1">
      <c r="A332" s="111">
        <v>328</v>
      </c>
      <c r="B332" s="13" t="s">
        <v>711</v>
      </c>
      <c r="C332" s="115" t="s">
        <v>824</v>
      </c>
      <c r="D332" s="115" t="s">
        <v>848</v>
      </c>
      <c r="E332" s="187" t="s">
        <v>849</v>
      </c>
      <c r="F332" s="116">
        <v>31.9</v>
      </c>
      <c r="G332" s="116">
        <v>5.8</v>
      </c>
      <c r="H332" s="116">
        <v>26.1</v>
      </c>
      <c r="I332" s="116">
        <v>31.9</v>
      </c>
      <c r="J332" s="116">
        <v>24</v>
      </c>
      <c r="K332" s="117"/>
      <c r="L332" s="116">
        <v>7.9</v>
      </c>
      <c r="M332" s="117"/>
      <c r="N332" s="117"/>
      <c r="O332" s="117"/>
      <c r="P332" s="112" t="s">
        <v>850</v>
      </c>
    </row>
    <row r="333" spans="1:16" ht="30" customHeight="1">
      <c r="A333" s="111">
        <v>329</v>
      </c>
      <c r="B333" s="13" t="s">
        <v>711</v>
      </c>
      <c r="C333" s="115" t="s">
        <v>824</v>
      </c>
      <c r="D333" s="115" t="s">
        <v>851</v>
      </c>
      <c r="E333" s="187" t="s">
        <v>849</v>
      </c>
      <c r="F333" s="116">
        <v>34.799999999999997</v>
      </c>
      <c r="G333" s="116">
        <v>4.4000000000000004</v>
      </c>
      <c r="H333" s="116">
        <v>30.4</v>
      </c>
      <c r="I333" s="116">
        <v>34.799999999999997</v>
      </c>
      <c r="J333" s="116">
        <v>26.2</v>
      </c>
      <c r="K333" s="117"/>
      <c r="L333" s="116">
        <v>8.6</v>
      </c>
      <c r="M333" s="117"/>
      <c r="N333" s="117"/>
      <c r="O333" s="117"/>
      <c r="P333" s="112" t="s">
        <v>852</v>
      </c>
    </row>
    <row r="334" spans="1:16" ht="30" customHeight="1">
      <c r="A334" s="111">
        <v>330</v>
      </c>
      <c r="B334" s="13" t="s">
        <v>711</v>
      </c>
      <c r="C334" s="115" t="s">
        <v>824</v>
      </c>
      <c r="D334" s="115" t="s">
        <v>853</v>
      </c>
      <c r="E334" s="187" t="s">
        <v>736</v>
      </c>
      <c r="F334" s="116">
        <v>30.5</v>
      </c>
      <c r="G334" s="116">
        <v>10</v>
      </c>
      <c r="H334" s="116">
        <v>20.5</v>
      </c>
      <c r="I334" s="116">
        <v>30.5</v>
      </c>
      <c r="J334" s="116">
        <v>30.5</v>
      </c>
      <c r="K334" s="117"/>
      <c r="L334" s="117"/>
      <c r="M334" s="117"/>
      <c r="N334" s="117"/>
      <c r="O334" s="117"/>
      <c r="P334" s="112" t="s">
        <v>854</v>
      </c>
    </row>
    <row r="335" spans="1:16" ht="30" customHeight="1">
      <c r="A335" s="111">
        <v>331</v>
      </c>
      <c r="B335" s="13" t="s">
        <v>711</v>
      </c>
      <c r="C335" s="115" t="s">
        <v>824</v>
      </c>
      <c r="D335" s="115" t="s">
        <v>855</v>
      </c>
      <c r="E335" s="187" t="s">
        <v>739</v>
      </c>
      <c r="F335" s="116">
        <v>40</v>
      </c>
      <c r="G335" s="116">
        <v>7</v>
      </c>
      <c r="H335" s="116">
        <v>33</v>
      </c>
      <c r="I335" s="116">
        <v>40</v>
      </c>
      <c r="J335" s="116">
        <v>32.5</v>
      </c>
      <c r="K335" s="117"/>
      <c r="L335" s="116">
        <v>7.5</v>
      </c>
      <c r="M335" s="117"/>
      <c r="N335" s="117"/>
      <c r="O335" s="117"/>
      <c r="P335" s="112" t="s">
        <v>856</v>
      </c>
    </row>
    <row r="336" spans="1:16" ht="30" customHeight="1">
      <c r="A336" s="111">
        <v>332</v>
      </c>
      <c r="B336" s="13" t="s">
        <v>711</v>
      </c>
      <c r="C336" s="115" t="s">
        <v>824</v>
      </c>
      <c r="D336" s="115" t="s">
        <v>857</v>
      </c>
      <c r="E336" s="187" t="s">
        <v>858</v>
      </c>
      <c r="F336" s="116">
        <v>42.9</v>
      </c>
      <c r="G336" s="116">
        <v>9.3000000000000007</v>
      </c>
      <c r="H336" s="116">
        <v>33.6</v>
      </c>
      <c r="I336" s="116">
        <v>42.9</v>
      </c>
      <c r="J336" s="116">
        <v>38</v>
      </c>
      <c r="K336" s="117"/>
      <c r="L336" s="116">
        <v>4.9000000000000004</v>
      </c>
      <c r="M336" s="117"/>
      <c r="N336" s="117"/>
      <c r="O336" s="117"/>
      <c r="P336" s="112" t="s">
        <v>859</v>
      </c>
    </row>
    <row r="337" spans="1:16" ht="30" customHeight="1">
      <c r="A337" s="111">
        <v>333</v>
      </c>
      <c r="B337" s="13" t="s">
        <v>711</v>
      </c>
      <c r="C337" s="115" t="s">
        <v>824</v>
      </c>
      <c r="D337" s="115" t="s">
        <v>860</v>
      </c>
      <c r="E337" s="187" t="s">
        <v>714</v>
      </c>
      <c r="F337" s="116">
        <v>33.6</v>
      </c>
      <c r="G337" s="116">
        <v>3.8</v>
      </c>
      <c r="H337" s="116">
        <v>29.8</v>
      </c>
      <c r="I337" s="116">
        <v>33.6</v>
      </c>
      <c r="J337" s="116">
        <v>16</v>
      </c>
      <c r="K337" s="117"/>
      <c r="L337" s="116">
        <v>17.600000000000001</v>
      </c>
      <c r="M337" s="117"/>
      <c r="N337" s="117"/>
      <c r="O337" s="117"/>
      <c r="P337" s="112" t="s">
        <v>861</v>
      </c>
    </row>
    <row r="338" spans="1:16" ht="30" customHeight="1">
      <c r="A338" s="111">
        <v>334</v>
      </c>
      <c r="B338" s="13" t="s">
        <v>711</v>
      </c>
      <c r="C338" s="115" t="s">
        <v>824</v>
      </c>
      <c r="D338" s="115" t="s">
        <v>862</v>
      </c>
      <c r="E338" s="187" t="s">
        <v>723</v>
      </c>
      <c r="F338" s="116">
        <v>31.6</v>
      </c>
      <c r="G338" s="116">
        <v>5.6</v>
      </c>
      <c r="H338" s="116">
        <v>26</v>
      </c>
      <c r="I338" s="116">
        <v>31.6</v>
      </c>
      <c r="J338" s="116">
        <v>31.6</v>
      </c>
      <c r="K338" s="117"/>
      <c r="L338" s="117"/>
      <c r="M338" s="117"/>
      <c r="N338" s="117"/>
      <c r="O338" s="117"/>
      <c r="P338" s="112" t="s">
        <v>863</v>
      </c>
    </row>
    <row r="339" spans="1:16" ht="30" customHeight="1">
      <c r="A339" s="111">
        <v>335</v>
      </c>
      <c r="B339" s="13" t="s">
        <v>711</v>
      </c>
      <c r="C339" s="115" t="s">
        <v>824</v>
      </c>
      <c r="D339" s="115" t="s">
        <v>864</v>
      </c>
      <c r="E339" s="187" t="s">
        <v>766</v>
      </c>
      <c r="F339" s="116">
        <v>43.97</v>
      </c>
      <c r="G339" s="116">
        <v>8.1</v>
      </c>
      <c r="H339" s="116">
        <v>35.869999999999997</v>
      </c>
      <c r="I339" s="116">
        <v>43.97</v>
      </c>
      <c r="J339" s="116">
        <v>43.97</v>
      </c>
      <c r="K339" s="117"/>
      <c r="L339" s="117"/>
      <c r="M339" s="117"/>
      <c r="N339" s="117"/>
      <c r="O339" s="117"/>
      <c r="P339" s="112" t="s">
        <v>865</v>
      </c>
    </row>
    <row r="340" spans="1:16" ht="30" customHeight="1">
      <c r="A340" s="111">
        <v>336</v>
      </c>
      <c r="B340" s="13" t="s">
        <v>711</v>
      </c>
      <c r="C340" s="115" t="s">
        <v>824</v>
      </c>
      <c r="D340" s="115" t="s">
        <v>866</v>
      </c>
      <c r="E340" s="187" t="s">
        <v>742</v>
      </c>
      <c r="F340" s="116">
        <v>31</v>
      </c>
      <c r="G340" s="116">
        <v>8.1999999999999993</v>
      </c>
      <c r="H340" s="116">
        <v>22.8</v>
      </c>
      <c r="I340" s="116">
        <v>31</v>
      </c>
      <c r="J340" s="116">
        <v>31</v>
      </c>
      <c r="K340" s="117"/>
      <c r="L340" s="117"/>
      <c r="M340" s="117"/>
      <c r="N340" s="117"/>
      <c r="O340" s="117"/>
      <c r="P340" s="112" t="s">
        <v>867</v>
      </c>
    </row>
    <row r="341" spans="1:16" ht="30" customHeight="1">
      <c r="A341" s="111">
        <v>337</v>
      </c>
      <c r="B341" s="13" t="s">
        <v>711</v>
      </c>
      <c r="C341" s="115" t="s">
        <v>824</v>
      </c>
      <c r="D341" s="115" t="s">
        <v>868</v>
      </c>
      <c r="E341" s="187" t="s">
        <v>518</v>
      </c>
      <c r="F341" s="116">
        <v>30.97</v>
      </c>
      <c r="G341" s="116">
        <v>6.04</v>
      </c>
      <c r="H341" s="116">
        <v>24.93</v>
      </c>
      <c r="I341" s="116">
        <v>30.97</v>
      </c>
      <c r="J341" s="116">
        <v>30.97</v>
      </c>
      <c r="K341" s="117"/>
      <c r="L341" s="117"/>
      <c r="M341" s="117"/>
      <c r="N341" s="117"/>
      <c r="O341" s="117"/>
      <c r="P341" s="112" t="s">
        <v>869</v>
      </c>
    </row>
    <row r="342" spans="1:16" ht="30" customHeight="1">
      <c r="A342" s="111">
        <v>338</v>
      </c>
      <c r="B342" s="13" t="s">
        <v>711</v>
      </c>
      <c r="C342" s="115" t="s">
        <v>824</v>
      </c>
      <c r="D342" s="115" t="s">
        <v>870</v>
      </c>
      <c r="E342" s="187" t="s">
        <v>717</v>
      </c>
      <c r="F342" s="116">
        <v>35.42</v>
      </c>
      <c r="G342" s="116">
        <v>4.82</v>
      </c>
      <c r="H342" s="116">
        <v>30.6</v>
      </c>
      <c r="I342" s="116">
        <v>35.42</v>
      </c>
      <c r="J342" s="116">
        <v>24.4</v>
      </c>
      <c r="K342" s="117"/>
      <c r="L342" s="116">
        <v>11.02</v>
      </c>
      <c r="M342" s="117"/>
      <c r="N342" s="117"/>
      <c r="O342" s="117"/>
      <c r="P342" s="112" t="s">
        <v>871</v>
      </c>
    </row>
    <row r="343" spans="1:16" ht="30" customHeight="1">
      <c r="A343" s="111">
        <v>339</v>
      </c>
      <c r="B343" s="13" t="s">
        <v>711</v>
      </c>
      <c r="C343" s="115" t="s">
        <v>824</v>
      </c>
      <c r="D343" s="115" t="s">
        <v>872</v>
      </c>
      <c r="E343" s="187" t="s">
        <v>717</v>
      </c>
      <c r="F343" s="116">
        <v>32.6</v>
      </c>
      <c r="G343" s="116">
        <v>9.68</v>
      </c>
      <c r="H343" s="116">
        <v>22.92</v>
      </c>
      <c r="I343" s="116">
        <v>32.6</v>
      </c>
      <c r="J343" s="116">
        <v>32.6</v>
      </c>
      <c r="K343" s="117"/>
      <c r="L343" s="117"/>
      <c r="M343" s="117"/>
      <c r="N343" s="117"/>
      <c r="O343" s="117"/>
      <c r="P343" s="112" t="s">
        <v>873</v>
      </c>
    </row>
    <row r="344" spans="1:16" ht="30" customHeight="1">
      <c r="A344" s="111">
        <v>340</v>
      </c>
      <c r="B344" s="13" t="s">
        <v>711</v>
      </c>
      <c r="C344" s="115" t="s">
        <v>824</v>
      </c>
      <c r="D344" s="115" t="s">
        <v>874</v>
      </c>
      <c r="E344" s="187" t="s">
        <v>739</v>
      </c>
      <c r="F344" s="116">
        <v>30.88</v>
      </c>
      <c r="G344" s="116">
        <v>4.82</v>
      </c>
      <c r="H344" s="116">
        <v>26.06</v>
      </c>
      <c r="I344" s="116">
        <v>30.88</v>
      </c>
      <c r="J344" s="116">
        <v>30.88</v>
      </c>
      <c r="K344" s="117"/>
      <c r="L344" s="117"/>
      <c r="M344" s="117"/>
      <c r="N344" s="117"/>
      <c r="O344" s="117"/>
      <c r="P344" s="112" t="s">
        <v>554</v>
      </c>
    </row>
    <row r="345" spans="1:16" ht="30" customHeight="1">
      <c r="A345" s="111">
        <v>341</v>
      </c>
      <c r="B345" s="13" t="s">
        <v>711</v>
      </c>
      <c r="C345" s="115" t="s">
        <v>824</v>
      </c>
      <c r="D345" s="115" t="s">
        <v>875</v>
      </c>
      <c r="E345" s="187" t="s">
        <v>748</v>
      </c>
      <c r="F345" s="116">
        <v>32.299999999999997</v>
      </c>
      <c r="G345" s="116">
        <v>12.45</v>
      </c>
      <c r="H345" s="116">
        <v>19.850000000000001</v>
      </c>
      <c r="I345" s="116">
        <v>32.299999999999997</v>
      </c>
      <c r="J345" s="116">
        <v>32.299999999999997</v>
      </c>
      <c r="K345" s="117"/>
      <c r="L345" s="117"/>
      <c r="M345" s="117"/>
      <c r="N345" s="117"/>
      <c r="O345" s="116" t="s">
        <v>876</v>
      </c>
      <c r="P345" s="112" t="s">
        <v>877</v>
      </c>
    </row>
    <row r="346" spans="1:16" ht="30" customHeight="1">
      <c r="A346" s="111">
        <v>342</v>
      </c>
      <c r="B346" s="13" t="s">
        <v>711</v>
      </c>
      <c r="C346" s="115" t="s">
        <v>824</v>
      </c>
      <c r="D346" s="115" t="s">
        <v>878</v>
      </c>
      <c r="E346" s="187" t="s">
        <v>760</v>
      </c>
      <c r="F346" s="116">
        <v>30</v>
      </c>
      <c r="G346" s="116">
        <v>10</v>
      </c>
      <c r="H346" s="116">
        <v>20</v>
      </c>
      <c r="I346" s="116">
        <v>30</v>
      </c>
      <c r="J346" s="116">
        <v>30</v>
      </c>
      <c r="K346" s="117"/>
      <c r="L346" s="117"/>
      <c r="M346" s="117"/>
      <c r="N346" s="117"/>
      <c r="O346" s="116" t="s">
        <v>876</v>
      </c>
      <c r="P346" s="112" t="s">
        <v>879</v>
      </c>
    </row>
    <row r="347" spans="1:16" ht="30" customHeight="1">
      <c r="A347" s="111">
        <v>343</v>
      </c>
      <c r="B347" s="13" t="s">
        <v>711</v>
      </c>
      <c r="C347" s="115" t="s">
        <v>824</v>
      </c>
      <c r="D347" s="115" t="s">
        <v>880</v>
      </c>
      <c r="E347" s="187" t="s">
        <v>745</v>
      </c>
      <c r="F347" s="116">
        <v>36.81</v>
      </c>
      <c r="G347" s="116">
        <v>12.3</v>
      </c>
      <c r="H347" s="116">
        <v>24.51</v>
      </c>
      <c r="I347" s="116">
        <v>36.81</v>
      </c>
      <c r="J347" s="116">
        <v>36.81</v>
      </c>
      <c r="K347" s="117"/>
      <c r="L347" s="117"/>
      <c r="M347" s="117"/>
      <c r="N347" s="117"/>
      <c r="O347" s="116" t="s">
        <v>876</v>
      </c>
      <c r="P347" s="112" t="s">
        <v>881</v>
      </c>
    </row>
    <row r="348" spans="1:16" ht="30" customHeight="1">
      <c r="A348" s="111">
        <v>344</v>
      </c>
      <c r="B348" s="13" t="s">
        <v>711</v>
      </c>
      <c r="C348" s="115" t="s">
        <v>882</v>
      </c>
      <c r="D348" s="115" t="s">
        <v>883</v>
      </c>
      <c r="E348" s="187" t="s">
        <v>739</v>
      </c>
      <c r="F348" s="116">
        <v>37.549999999999997</v>
      </c>
      <c r="G348" s="116">
        <v>9.6999999999999993</v>
      </c>
      <c r="H348" s="116">
        <v>27.85</v>
      </c>
      <c r="I348" s="116">
        <v>37.549999999999997</v>
      </c>
      <c r="J348" s="116">
        <v>37.549999999999997</v>
      </c>
      <c r="K348" s="117"/>
      <c r="L348" s="117"/>
      <c r="M348" s="117"/>
      <c r="N348" s="117"/>
      <c r="O348" s="117"/>
      <c r="P348" s="112" t="s">
        <v>884</v>
      </c>
    </row>
    <row r="349" spans="1:16" ht="30" customHeight="1">
      <c r="A349" s="111">
        <v>345</v>
      </c>
      <c r="B349" s="13" t="s">
        <v>711</v>
      </c>
      <c r="C349" s="115" t="s">
        <v>882</v>
      </c>
      <c r="D349" s="115" t="s">
        <v>885</v>
      </c>
      <c r="E349" s="187" t="s">
        <v>518</v>
      </c>
      <c r="F349" s="116">
        <v>35</v>
      </c>
      <c r="G349" s="116">
        <v>9.6999999999999993</v>
      </c>
      <c r="H349" s="116">
        <v>25.3</v>
      </c>
      <c r="I349" s="116">
        <v>35</v>
      </c>
      <c r="J349" s="116">
        <v>35</v>
      </c>
      <c r="K349" s="117"/>
      <c r="L349" s="117"/>
      <c r="M349" s="117"/>
      <c r="N349" s="117"/>
      <c r="O349" s="117"/>
      <c r="P349" s="112" t="s">
        <v>886</v>
      </c>
    </row>
    <row r="350" spans="1:16" ht="30" customHeight="1">
      <c r="A350" s="111">
        <v>346</v>
      </c>
      <c r="B350" s="13" t="s">
        <v>711</v>
      </c>
      <c r="C350" s="115" t="s">
        <v>882</v>
      </c>
      <c r="D350" s="115" t="s">
        <v>887</v>
      </c>
      <c r="E350" s="187" t="s">
        <v>720</v>
      </c>
      <c r="F350" s="116">
        <v>38</v>
      </c>
      <c r="G350" s="116">
        <v>9.9</v>
      </c>
      <c r="H350" s="116">
        <v>28.1</v>
      </c>
      <c r="I350" s="116">
        <v>38</v>
      </c>
      <c r="J350" s="116">
        <v>38</v>
      </c>
      <c r="K350" s="117"/>
      <c r="L350" s="117"/>
      <c r="M350" s="117"/>
      <c r="N350" s="117"/>
      <c r="O350" s="117"/>
      <c r="P350" s="112" t="s">
        <v>888</v>
      </c>
    </row>
    <row r="351" spans="1:16" ht="30" customHeight="1">
      <c r="A351" s="111">
        <v>347</v>
      </c>
      <c r="B351" s="13" t="s">
        <v>711</v>
      </c>
      <c r="C351" s="115" t="s">
        <v>882</v>
      </c>
      <c r="D351" s="115" t="s">
        <v>889</v>
      </c>
      <c r="E351" s="187" t="s">
        <v>736</v>
      </c>
      <c r="F351" s="116">
        <v>42.06</v>
      </c>
      <c r="G351" s="116">
        <v>14.8</v>
      </c>
      <c r="H351" s="116">
        <v>27.26</v>
      </c>
      <c r="I351" s="116">
        <v>42.06</v>
      </c>
      <c r="J351" s="116">
        <v>42.06</v>
      </c>
      <c r="K351" s="117"/>
      <c r="L351" s="117"/>
      <c r="M351" s="117"/>
      <c r="N351" s="117"/>
      <c r="O351" s="117"/>
      <c r="P351" s="112" t="s">
        <v>890</v>
      </c>
    </row>
    <row r="352" spans="1:16" ht="30" customHeight="1">
      <c r="A352" s="111">
        <v>348</v>
      </c>
      <c r="B352" s="13" t="s">
        <v>711</v>
      </c>
      <c r="C352" s="115" t="s">
        <v>882</v>
      </c>
      <c r="D352" s="115" t="s">
        <v>891</v>
      </c>
      <c r="E352" s="187" t="s">
        <v>778</v>
      </c>
      <c r="F352" s="116">
        <v>34</v>
      </c>
      <c r="G352" s="116">
        <v>7</v>
      </c>
      <c r="H352" s="116">
        <v>27</v>
      </c>
      <c r="I352" s="116">
        <v>34</v>
      </c>
      <c r="J352" s="116">
        <v>34</v>
      </c>
      <c r="K352" s="117"/>
      <c r="L352" s="117"/>
      <c r="M352" s="117"/>
      <c r="N352" s="117"/>
      <c r="O352" s="117"/>
      <c r="P352" s="112" t="s">
        <v>892</v>
      </c>
    </row>
    <row r="353" spans="1:16" ht="30" customHeight="1">
      <c r="A353" s="111">
        <v>349</v>
      </c>
      <c r="B353" s="13" t="s">
        <v>711</v>
      </c>
      <c r="C353" s="115" t="s">
        <v>882</v>
      </c>
      <c r="D353" s="115" t="s">
        <v>893</v>
      </c>
      <c r="E353" s="187" t="s">
        <v>748</v>
      </c>
      <c r="F353" s="116">
        <v>42</v>
      </c>
      <c r="G353" s="116">
        <v>5.0999999999999996</v>
      </c>
      <c r="H353" s="116">
        <v>36.9</v>
      </c>
      <c r="I353" s="116">
        <v>42</v>
      </c>
      <c r="J353" s="116">
        <v>42</v>
      </c>
      <c r="K353" s="117"/>
      <c r="L353" s="117"/>
      <c r="M353" s="117"/>
      <c r="N353" s="117"/>
      <c r="O353" s="117"/>
      <c r="P353" s="112" t="s">
        <v>894</v>
      </c>
    </row>
    <row r="354" spans="1:16" ht="30" customHeight="1">
      <c r="A354" s="111">
        <v>350</v>
      </c>
      <c r="B354" s="13" t="s">
        <v>711</v>
      </c>
      <c r="C354" s="115" t="s">
        <v>882</v>
      </c>
      <c r="D354" s="115" t="s">
        <v>895</v>
      </c>
      <c r="E354" s="187" t="s">
        <v>726</v>
      </c>
      <c r="F354" s="116">
        <v>36.15</v>
      </c>
      <c r="G354" s="116">
        <v>8.6999999999999993</v>
      </c>
      <c r="H354" s="116">
        <v>27.45</v>
      </c>
      <c r="I354" s="116">
        <v>36.15</v>
      </c>
      <c r="J354" s="116">
        <v>36.15</v>
      </c>
      <c r="K354" s="117"/>
      <c r="L354" s="117"/>
      <c r="M354" s="117"/>
      <c r="N354" s="117"/>
      <c r="O354" s="117"/>
      <c r="P354" s="112" t="s">
        <v>896</v>
      </c>
    </row>
    <row r="355" spans="1:16" ht="30" customHeight="1">
      <c r="A355" s="111">
        <v>351</v>
      </c>
      <c r="B355" s="13" t="s">
        <v>711</v>
      </c>
      <c r="C355" s="115" t="s">
        <v>882</v>
      </c>
      <c r="D355" s="115" t="s">
        <v>897</v>
      </c>
      <c r="E355" s="187" t="s">
        <v>775</v>
      </c>
      <c r="F355" s="116">
        <v>31.5</v>
      </c>
      <c r="G355" s="116">
        <v>7</v>
      </c>
      <c r="H355" s="116">
        <v>24.5</v>
      </c>
      <c r="I355" s="116">
        <v>31.5</v>
      </c>
      <c r="J355" s="116">
        <v>31.5</v>
      </c>
      <c r="K355" s="117"/>
      <c r="L355" s="117"/>
      <c r="M355" s="117"/>
      <c r="N355" s="117"/>
      <c r="O355" s="117"/>
      <c r="P355" s="112" t="s">
        <v>898</v>
      </c>
    </row>
    <row r="356" spans="1:16" ht="30" customHeight="1">
      <c r="A356" s="111">
        <v>352</v>
      </c>
      <c r="B356" s="13" t="s">
        <v>711</v>
      </c>
      <c r="C356" s="115" t="s">
        <v>882</v>
      </c>
      <c r="D356" s="115" t="s">
        <v>899</v>
      </c>
      <c r="E356" s="187" t="s">
        <v>518</v>
      </c>
      <c r="F356" s="116">
        <v>32</v>
      </c>
      <c r="G356" s="116">
        <v>6.36</v>
      </c>
      <c r="H356" s="116">
        <v>25.64</v>
      </c>
      <c r="I356" s="116">
        <v>32</v>
      </c>
      <c r="J356" s="116">
        <v>32</v>
      </c>
      <c r="K356" s="117"/>
      <c r="L356" s="117"/>
      <c r="M356" s="117"/>
      <c r="N356" s="117"/>
      <c r="O356" s="117"/>
      <c r="P356" s="112" t="s">
        <v>900</v>
      </c>
    </row>
    <row r="357" spans="1:16" ht="30" customHeight="1">
      <c r="A357" s="111">
        <v>353</v>
      </c>
      <c r="B357" s="13" t="s">
        <v>711</v>
      </c>
      <c r="C357" s="115" t="s">
        <v>882</v>
      </c>
      <c r="D357" s="115" t="s">
        <v>901</v>
      </c>
      <c r="E357" s="187" t="s">
        <v>720</v>
      </c>
      <c r="F357" s="116">
        <v>35.5</v>
      </c>
      <c r="G357" s="116">
        <v>7.5</v>
      </c>
      <c r="H357" s="116">
        <v>28</v>
      </c>
      <c r="I357" s="116">
        <v>35.5</v>
      </c>
      <c r="J357" s="116">
        <v>35.5</v>
      </c>
      <c r="K357" s="117"/>
      <c r="L357" s="117"/>
      <c r="M357" s="117"/>
      <c r="N357" s="117"/>
      <c r="O357" s="117"/>
      <c r="P357" s="112" t="s">
        <v>902</v>
      </c>
    </row>
    <row r="358" spans="1:16" ht="30" customHeight="1">
      <c r="A358" s="111">
        <v>354</v>
      </c>
      <c r="B358" s="13" t="s">
        <v>711</v>
      </c>
      <c r="C358" s="115" t="s">
        <v>882</v>
      </c>
      <c r="D358" s="115" t="s">
        <v>903</v>
      </c>
      <c r="E358" s="187" t="s">
        <v>720</v>
      </c>
      <c r="F358" s="116">
        <v>90</v>
      </c>
      <c r="G358" s="116">
        <v>0</v>
      </c>
      <c r="H358" s="116">
        <v>90</v>
      </c>
      <c r="I358" s="116">
        <v>90</v>
      </c>
      <c r="J358" s="116">
        <v>90</v>
      </c>
      <c r="K358" s="117"/>
      <c r="L358" s="117"/>
      <c r="M358" s="117"/>
      <c r="N358" s="117"/>
      <c r="O358" s="117"/>
      <c r="P358" s="112" t="s">
        <v>904</v>
      </c>
    </row>
    <row r="359" spans="1:16" ht="30" customHeight="1">
      <c r="A359" s="111">
        <v>355</v>
      </c>
      <c r="B359" s="13" t="s">
        <v>711</v>
      </c>
      <c r="C359" s="115" t="s">
        <v>882</v>
      </c>
      <c r="D359" s="115" t="s">
        <v>905</v>
      </c>
      <c r="E359" s="187" t="s">
        <v>748</v>
      </c>
      <c r="F359" s="116">
        <v>32</v>
      </c>
      <c r="G359" s="116">
        <v>7.2</v>
      </c>
      <c r="H359" s="116">
        <v>24.8</v>
      </c>
      <c r="I359" s="116">
        <v>32</v>
      </c>
      <c r="J359" s="116">
        <v>32</v>
      </c>
      <c r="K359" s="117"/>
      <c r="L359" s="117"/>
      <c r="M359" s="117"/>
      <c r="N359" s="117"/>
      <c r="O359" s="117"/>
      <c r="P359" s="112" t="s">
        <v>906</v>
      </c>
    </row>
    <row r="360" spans="1:16" ht="30" customHeight="1">
      <c r="A360" s="111">
        <v>356</v>
      </c>
      <c r="B360" s="13" t="s">
        <v>711</v>
      </c>
      <c r="C360" s="115" t="s">
        <v>882</v>
      </c>
      <c r="D360" s="115" t="s">
        <v>907</v>
      </c>
      <c r="E360" s="187" t="s">
        <v>760</v>
      </c>
      <c r="F360" s="116">
        <v>30</v>
      </c>
      <c r="G360" s="116">
        <v>5.3</v>
      </c>
      <c r="H360" s="116">
        <v>24.7</v>
      </c>
      <c r="I360" s="116">
        <v>30</v>
      </c>
      <c r="J360" s="116">
        <v>30</v>
      </c>
      <c r="K360" s="117"/>
      <c r="L360" s="117"/>
      <c r="M360" s="117"/>
      <c r="N360" s="117"/>
      <c r="O360" s="117"/>
      <c r="P360" s="112" t="s">
        <v>908</v>
      </c>
    </row>
    <row r="361" spans="1:16" ht="30" customHeight="1">
      <c r="A361" s="111">
        <v>357</v>
      </c>
      <c r="B361" s="13" t="s">
        <v>711</v>
      </c>
      <c r="C361" s="115" t="s">
        <v>882</v>
      </c>
      <c r="D361" s="115" t="s">
        <v>909</v>
      </c>
      <c r="E361" s="187" t="s">
        <v>766</v>
      </c>
      <c r="F361" s="116">
        <v>35.97</v>
      </c>
      <c r="G361" s="116">
        <v>5.3</v>
      </c>
      <c r="H361" s="116">
        <v>30.67</v>
      </c>
      <c r="I361" s="116">
        <v>35.97</v>
      </c>
      <c r="J361" s="116">
        <v>35.97</v>
      </c>
      <c r="K361" s="117"/>
      <c r="L361" s="117"/>
      <c r="M361" s="117"/>
      <c r="N361" s="117"/>
      <c r="O361" s="117"/>
      <c r="P361" s="112" t="s">
        <v>910</v>
      </c>
    </row>
    <row r="362" spans="1:16" ht="30" customHeight="1">
      <c r="A362" s="111">
        <v>358</v>
      </c>
      <c r="B362" s="13" t="s">
        <v>711</v>
      </c>
      <c r="C362" s="115" t="s">
        <v>882</v>
      </c>
      <c r="D362" s="115" t="s">
        <v>911</v>
      </c>
      <c r="E362" s="187" t="s">
        <v>912</v>
      </c>
      <c r="F362" s="116">
        <v>35.5</v>
      </c>
      <c r="G362" s="116">
        <v>17.100000000000001</v>
      </c>
      <c r="H362" s="116">
        <v>18.399999999999999</v>
      </c>
      <c r="I362" s="116">
        <v>35.5</v>
      </c>
      <c r="J362" s="116">
        <v>35.5</v>
      </c>
      <c r="K362" s="117"/>
      <c r="L362" s="117"/>
      <c r="M362" s="117"/>
      <c r="N362" s="117"/>
      <c r="O362" s="117"/>
      <c r="P362" s="112" t="s">
        <v>913</v>
      </c>
    </row>
    <row r="363" spans="1:16" ht="30" customHeight="1">
      <c r="A363" s="111">
        <v>359</v>
      </c>
      <c r="B363" s="13" t="s">
        <v>711</v>
      </c>
      <c r="C363" s="115" t="s">
        <v>882</v>
      </c>
      <c r="D363" s="115" t="s">
        <v>914</v>
      </c>
      <c r="E363" s="187" t="s">
        <v>720</v>
      </c>
      <c r="F363" s="116">
        <v>34.6</v>
      </c>
      <c r="G363" s="116">
        <v>6.8</v>
      </c>
      <c r="H363" s="116">
        <v>27.8</v>
      </c>
      <c r="I363" s="116">
        <v>34.6</v>
      </c>
      <c r="J363" s="116">
        <v>34.6</v>
      </c>
      <c r="K363" s="117"/>
      <c r="L363" s="117"/>
      <c r="M363" s="117"/>
      <c r="N363" s="117"/>
      <c r="O363" s="117"/>
      <c r="P363" s="112" t="s">
        <v>915</v>
      </c>
    </row>
    <row r="364" spans="1:16" ht="30" customHeight="1">
      <c r="A364" s="111">
        <v>360</v>
      </c>
      <c r="B364" s="13" t="s">
        <v>711</v>
      </c>
      <c r="C364" s="115" t="s">
        <v>882</v>
      </c>
      <c r="D364" s="115" t="s">
        <v>916</v>
      </c>
      <c r="E364" s="187" t="s">
        <v>518</v>
      </c>
      <c r="F364" s="116">
        <v>44.27</v>
      </c>
      <c r="G364" s="116">
        <v>8.65</v>
      </c>
      <c r="H364" s="116">
        <v>35.619999999999997</v>
      </c>
      <c r="I364" s="116">
        <v>44.27</v>
      </c>
      <c r="J364" s="116">
        <v>44.27</v>
      </c>
      <c r="K364" s="117"/>
      <c r="L364" s="117"/>
      <c r="M364" s="117"/>
      <c r="N364" s="117"/>
      <c r="O364" s="117"/>
      <c r="P364" s="112" t="s">
        <v>917</v>
      </c>
    </row>
    <row r="365" spans="1:16" ht="30" customHeight="1">
      <c r="A365" s="111">
        <v>361</v>
      </c>
      <c r="B365" s="13" t="s">
        <v>711</v>
      </c>
      <c r="C365" s="115" t="s">
        <v>882</v>
      </c>
      <c r="D365" s="115" t="s">
        <v>918</v>
      </c>
      <c r="E365" s="187" t="s">
        <v>518</v>
      </c>
      <c r="F365" s="116">
        <v>31</v>
      </c>
      <c r="G365" s="116">
        <v>23</v>
      </c>
      <c r="H365" s="116">
        <v>8</v>
      </c>
      <c r="I365" s="116">
        <v>31</v>
      </c>
      <c r="J365" s="116">
        <v>31</v>
      </c>
      <c r="K365" s="117"/>
      <c r="L365" s="117"/>
      <c r="M365" s="117"/>
      <c r="N365" s="117"/>
      <c r="O365" s="117"/>
      <c r="P365" s="112" t="s">
        <v>919</v>
      </c>
    </row>
    <row r="366" spans="1:16" ht="30" customHeight="1">
      <c r="A366" s="111">
        <v>362</v>
      </c>
      <c r="B366" s="13" t="s">
        <v>711</v>
      </c>
      <c r="C366" s="115" t="s">
        <v>882</v>
      </c>
      <c r="D366" s="115" t="s">
        <v>920</v>
      </c>
      <c r="E366" s="187" t="s">
        <v>726</v>
      </c>
      <c r="F366" s="116">
        <v>41</v>
      </c>
      <c r="G366" s="116">
        <v>8.65</v>
      </c>
      <c r="H366" s="116">
        <v>32.35</v>
      </c>
      <c r="I366" s="116">
        <v>41</v>
      </c>
      <c r="J366" s="116">
        <v>41</v>
      </c>
      <c r="K366" s="117"/>
      <c r="L366" s="117"/>
      <c r="M366" s="117"/>
      <c r="N366" s="117"/>
      <c r="O366" s="117"/>
      <c r="P366" s="112" t="s">
        <v>921</v>
      </c>
    </row>
    <row r="367" spans="1:16" ht="30" customHeight="1">
      <c r="A367" s="111">
        <v>363</v>
      </c>
      <c r="B367" s="13" t="s">
        <v>711</v>
      </c>
      <c r="C367" s="115" t="s">
        <v>882</v>
      </c>
      <c r="D367" s="115" t="s">
        <v>922</v>
      </c>
      <c r="E367" s="187" t="s">
        <v>766</v>
      </c>
      <c r="F367" s="116">
        <v>67</v>
      </c>
      <c r="G367" s="116">
        <v>16</v>
      </c>
      <c r="H367" s="116">
        <v>51</v>
      </c>
      <c r="I367" s="116">
        <v>67</v>
      </c>
      <c r="J367" s="116">
        <v>67</v>
      </c>
      <c r="K367" s="117"/>
      <c r="L367" s="117"/>
      <c r="M367" s="117"/>
      <c r="N367" s="117"/>
      <c r="O367" s="117"/>
      <c r="P367" s="112" t="s">
        <v>923</v>
      </c>
    </row>
    <row r="368" spans="1:16" ht="30" customHeight="1">
      <c r="A368" s="111">
        <v>364</v>
      </c>
      <c r="B368" s="13" t="s">
        <v>711</v>
      </c>
      <c r="C368" s="115" t="s">
        <v>882</v>
      </c>
      <c r="D368" s="115" t="s">
        <v>924</v>
      </c>
      <c r="E368" s="187" t="s">
        <v>739</v>
      </c>
      <c r="F368" s="116">
        <v>33</v>
      </c>
      <c r="G368" s="116">
        <v>6</v>
      </c>
      <c r="H368" s="116">
        <v>27</v>
      </c>
      <c r="I368" s="116">
        <v>33</v>
      </c>
      <c r="J368" s="116">
        <v>33</v>
      </c>
      <c r="K368" s="117"/>
      <c r="L368" s="117"/>
      <c r="M368" s="117"/>
      <c r="N368" s="117"/>
      <c r="O368" s="117"/>
      <c r="P368" s="112" t="s">
        <v>925</v>
      </c>
    </row>
    <row r="369" spans="1:16" ht="30" customHeight="1">
      <c r="A369" s="111">
        <v>365</v>
      </c>
      <c r="B369" s="13" t="s">
        <v>711</v>
      </c>
      <c r="C369" s="115" t="s">
        <v>882</v>
      </c>
      <c r="D369" s="115" t="s">
        <v>926</v>
      </c>
      <c r="E369" s="187" t="s">
        <v>781</v>
      </c>
      <c r="F369" s="116">
        <v>42.84</v>
      </c>
      <c r="G369" s="116">
        <v>5.54</v>
      </c>
      <c r="H369" s="116">
        <v>37.299999999999997</v>
      </c>
      <c r="I369" s="116">
        <v>42.84</v>
      </c>
      <c r="J369" s="116">
        <v>42.84</v>
      </c>
      <c r="K369" s="117"/>
      <c r="L369" s="117"/>
      <c r="M369" s="117"/>
      <c r="N369" s="117"/>
      <c r="O369" s="117"/>
      <c r="P369" s="112" t="s">
        <v>927</v>
      </c>
    </row>
    <row r="370" spans="1:16" ht="30" customHeight="1">
      <c r="A370" s="111">
        <v>366</v>
      </c>
      <c r="B370" s="13" t="s">
        <v>711</v>
      </c>
      <c r="C370" s="115" t="s">
        <v>882</v>
      </c>
      <c r="D370" s="115" t="s">
        <v>928</v>
      </c>
      <c r="E370" s="187" t="s">
        <v>778</v>
      </c>
      <c r="F370" s="116">
        <v>31</v>
      </c>
      <c r="G370" s="116">
        <v>6.39</v>
      </c>
      <c r="H370" s="116">
        <v>24.61</v>
      </c>
      <c r="I370" s="116">
        <v>31</v>
      </c>
      <c r="J370" s="116">
        <v>31</v>
      </c>
      <c r="K370" s="117"/>
      <c r="L370" s="117"/>
      <c r="M370" s="117"/>
      <c r="N370" s="117"/>
      <c r="O370" s="117"/>
      <c r="P370" s="112" t="s">
        <v>929</v>
      </c>
    </row>
    <row r="371" spans="1:16" ht="30" customHeight="1">
      <c r="A371" s="111">
        <v>367</v>
      </c>
      <c r="B371" s="13" t="s">
        <v>711</v>
      </c>
      <c r="C371" s="115" t="s">
        <v>882</v>
      </c>
      <c r="D371" s="115" t="s">
        <v>930</v>
      </c>
      <c r="E371" s="187" t="s">
        <v>931</v>
      </c>
      <c r="F371" s="116">
        <v>36</v>
      </c>
      <c r="G371" s="116">
        <v>8.16</v>
      </c>
      <c r="H371" s="116">
        <v>27.84</v>
      </c>
      <c r="I371" s="116">
        <v>36</v>
      </c>
      <c r="J371" s="116">
        <v>36</v>
      </c>
      <c r="K371" s="117"/>
      <c r="L371" s="117"/>
      <c r="M371" s="117"/>
      <c r="N371" s="117"/>
      <c r="O371" s="117"/>
      <c r="P371" s="112" t="s">
        <v>932</v>
      </c>
    </row>
    <row r="372" spans="1:16" ht="30" customHeight="1">
      <c r="A372" s="111">
        <v>368</v>
      </c>
      <c r="B372" s="13" t="s">
        <v>711</v>
      </c>
      <c r="C372" s="115" t="s">
        <v>882</v>
      </c>
      <c r="D372" s="115" t="s">
        <v>933</v>
      </c>
      <c r="E372" s="187" t="s">
        <v>714</v>
      </c>
      <c r="F372" s="116">
        <v>33.58</v>
      </c>
      <c r="G372" s="116">
        <v>3.58</v>
      </c>
      <c r="H372" s="116">
        <v>30</v>
      </c>
      <c r="I372" s="116">
        <v>33.58</v>
      </c>
      <c r="J372" s="116">
        <v>33.58</v>
      </c>
      <c r="K372" s="117"/>
      <c r="L372" s="117"/>
      <c r="M372" s="117"/>
      <c r="N372" s="117"/>
      <c r="O372" s="117"/>
      <c r="P372" s="112" t="s">
        <v>934</v>
      </c>
    </row>
    <row r="373" spans="1:16" ht="30" customHeight="1">
      <c r="A373" s="111">
        <v>369</v>
      </c>
      <c r="B373" s="13" t="s">
        <v>711</v>
      </c>
      <c r="C373" s="115" t="s">
        <v>882</v>
      </c>
      <c r="D373" s="115" t="s">
        <v>935</v>
      </c>
      <c r="E373" s="187" t="s">
        <v>726</v>
      </c>
      <c r="F373" s="116">
        <v>31.7</v>
      </c>
      <c r="G373" s="116">
        <v>5.16</v>
      </c>
      <c r="H373" s="116">
        <v>26.54</v>
      </c>
      <c r="I373" s="116">
        <v>31.7</v>
      </c>
      <c r="J373" s="116">
        <v>31.7</v>
      </c>
      <c r="K373" s="117"/>
      <c r="L373" s="117"/>
      <c r="M373" s="117"/>
      <c r="N373" s="117"/>
      <c r="O373" s="117"/>
      <c r="P373" s="112" t="s">
        <v>936</v>
      </c>
    </row>
    <row r="374" spans="1:16" ht="30" customHeight="1">
      <c r="A374" s="111">
        <v>370</v>
      </c>
      <c r="B374" s="13" t="s">
        <v>711</v>
      </c>
      <c r="C374" s="115" t="s">
        <v>882</v>
      </c>
      <c r="D374" s="115" t="s">
        <v>937</v>
      </c>
      <c r="E374" s="187" t="s">
        <v>723</v>
      </c>
      <c r="F374" s="116">
        <v>33</v>
      </c>
      <c r="G374" s="116">
        <v>4.5</v>
      </c>
      <c r="H374" s="116">
        <v>28.5</v>
      </c>
      <c r="I374" s="116">
        <v>33</v>
      </c>
      <c r="J374" s="116">
        <v>33</v>
      </c>
      <c r="K374" s="117"/>
      <c r="L374" s="117"/>
      <c r="M374" s="117"/>
      <c r="N374" s="117"/>
      <c r="O374" s="117"/>
      <c r="P374" s="112" t="s">
        <v>938</v>
      </c>
    </row>
    <row r="375" spans="1:16" ht="30" customHeight="1">
      <c r="A375" s="111">
        <v>371</v>
      </c>
      <c r="B375" s="13" t="s">
        <v>711</v>
      </c>
      <c r="C375" s="115" t="s">
        <v>882</v>
      </c>
      <c r="D375" s="115" t="s">
        <v>939</v>
      </c>
      <c r="E375" s="187" t="s">
        <v>739</v>
      </c>
      <c r="F375" s="116">
        <v>34.700000000000003</v>
      </c>
      <c r="G375" s="116">
        <v>2</v>
      </c>
      <c r="H375" s="116">
        <v>32.700000000000003</v>
      </c>
      <c r="I375" s="116">
        <v>34.700000000000003</v>
      </c>
      <c r="J375" s="116">
        <v>34.700000000000003</v>
      </c>
      <c r="K375" s="117"/>
      <c r="L375" s="117"/>
      <c r="M375" s="117"/>
      <c r="N375" s="117"/>
      <c r="O375" s="117"/>
      <c r="P375" s="112" t="s">
        <v>940</v>
      </c>
    </row>
    <row r="376" spans="1:16" ht="30" customHeight="1">
      <c r="A376" s="111">
        <v>372</v>
      </c>
      <c r="B376" s="13" t="s">
        <v>711</v>
      </c>
      <c r="C376" s="115" t="s">
        <v>882</v>
      </c>
      <c r="D376" s="115" t="s">
        <v>941</v>
      </c>
      <c r="E376" s="187" t="s">
        <v>717</v>
      </c>
      <c r="F376" s="116">
        <v>33.26</v>
      </c>
      <c r="G376" s="116">
        <v>3.61</v>
      </c>
      <c r="H376" s="116">
        <v>29.65</v>
      </c>
      <c r="I376" s="116">
        <v>33.26</v>
      </c>
      <c r="J376" s="116">
        <v>33.26</v>
      </c>
      <c r="K376" s="117"/>
      <c r="L376" s="117"/>
      <c r="M376" s="117"/>
      <c r="N376" s="117"/>
      <c r="O376" s="117"/>
      <c r="P376" s="112" t="s">
        <v>942</v>
      </c>
    </row>
    <row r="377" spans="1:16" ht="30" customHeight="1">
      <c r="A377" s="111">
        <v>373</v>
      </c>
      <c r="B377" s="13" t="s">
        <v>711</v>
      </c>
      <c r="C377" s="115" t="s">
        <v>882</v>
      </c>
      <c r="D377" s="115" t="s">
        <v>943</v>
      </c>
      <c r="E377" s="187" t="s">
        <v>736</v>
      </c>
      <c r="F377" s="116">
        <v>39.24</v>
      </c>
      <c r="G377" s="116">
        <v>4.5999999999999996</v>
      </c>
      <c r="H377" s="116">
        <v>34.64</v>
      </c>
      <c r="I377" s="116">
        <v>39.24</v>
      </c>
      <c r="J377" s="116">
        <v>39.24</v>
      </c>
      <c r="K377" s="117"/>
      <c r="L377" s="117"/>
      <c r="M377" s="117"/>
      <c r="N377" s="117"/>
      <c r="O377" s="117"/>
      <c r="P377" s="112" t="s">
        <v>944</v>
      </c>
    </row>
    <row r="378" spans="1:16" ht="30" customHeight="1">
      <c r="A378" s="111">
        <v>374</v>
      </c>
      <c r="B378" s="13" t="s">
        <v>711</v>
      </c>
      <c r="C378" s="115" t="s">
        <v>882</v>
      </c>
      <c r="D378" s="115" t="s">
        <v>945</v>
      </c>
      <c r="E378" s="187" t="s">
        <v>748</v>
      </c>
      <c r="F378" s="116">
        <v>53.53</v>
      </c>
      <c r="G378" s="116">
        <v>9.92</v>
      </c>
      <c r="H378" s="116">
        <v>43.61</v>
      </c>
      <c r="I378" s="116">
        <v>53.53</v>
      </c>
      <c r="J378" s="116">
        <v>53.53</v>
      </c>
      <c r="K378" s="117"/>
      <c r="L378" s="117"/>
      <c r="M378" s="117"/>
      <c r="N378" s="117"/>
      <c r="O378" s="117"/>
      <c r="P378" s="112" t="s">
        <v>946</v>
      </c>
    </row>
    <row r="379" spans="1:16" ht="30" customHeight="1">
      <c r="A379" s="111">
        <v>375</v>
      </c>
      <c r="B379" s="13" t="s">
        <v>711</v>
      </c>
      <c r="C379" s="115" t="s">
        <v>882</v>
      </c>
      <c r="D379" s="115" t="s">
        <v>947</v>
      </c>
      <c r="E379" s="187" t="s">
        <v>948</v>
      </c>
      <c r="F379" s="116">
        <v>33.5</v>
      </c>
      <c r="G379" s="116">
        <v>14.5</v>
      </c>
      <c r="H379" s="116">
        <v>19</v>
      </c>
      <c r="I379" s="116">
        <v>33.5</v>
      </c>
      <c r="J379" s="116">
        <v>33.5</v>
      </c>
      <c r="K379" s="117"/>
      <c r="L379" s="117"/>
      <c r="M379" s="117"/>
      <c r="N379" s="117"/>
      <c r="O379" s="117"/>
      <c r="P379" s="112" t="s">
        <v>949</v>
      </c>
    </row>
    <row r="380" spans="1:16" ht="30" customHeight="1">
      <c r="A380" s="111">
        <v>376</v>
      </c>
      <c r="B380" s="13" t="s">
        <v>711</v>
      </c>
      <c r="C380" s="115" t="s">
        <v>882</v>
      </c>
      <c r="D380" s="115" t="s">
        <v>950</v>
      </c>
      <c r="E380" s="187" t="s">
        <v>778</v>
      </c>
      <c r="F380" s="116">
        <v>36.299999999999997</v>
      </c>
      <c r="G380" s="116">
        <v>7.8</v>
      </c>
      <c r="H380" s="116">
        <v>28.5</v>
      </c>
      <c r="I380" s="116">
        <v>36.299999999999997</v>
      </c>
      <c r="J380" s="116">
        <v>36.299999999999997</v>
      </c>
      <c r="K380" s="117"/>
      <c r="L380" s="117"/>
      <c r="M380" s="117"/>
      <c r="N380" s="117"/>
      <c r="O380" s="117"/>
      <c r="P380" s="112" t="s">
        <v>951</v>
      </c>
    </row>
    <row r="381" spans="1:16" ht="30" customHeight="1">
      <c r="A381" s="111">
        <v>377</v>
      </c>
      <c r="B381" s="13" t="s">
        <v>711</v>
      </c>
      <c r="C381" s="115" t="s">
        <v>882</v>
      </c>
      <c r="D381" s="115" t="s">
        <v>658</v>
      </c>
      <c r="E381" s="187" t="s">
        <v>726</v>
      </c>
      <c r="F381" s="116">
        <v>37.1</v>
      </c>
      <c r="G381" s="116">
        <v>6</v>
      </c>
      <c r="H381" s="116">
        <v>31.1</v>
      </c>
      <c r="I381" s="116">
        <v>37.1</v>
      </c>
      <c r="J381" s="116">
        <v>37.1</v>
      </c>
      <c r="K381" s="117"/>
      <c r="L381" s="117"/>
      <c r="M381" s="117"/>
      <c r="N381" s="117"/>
      <c r="O381" s="117"/>
      <c r="P381" s="112" t="s">
        <v>952</v>
      </c>
    </row>
    <row r="382" spans="1:16" ht="30" customHeight="1">
      <c r="A382" s="111">
        <v>378</v>
      </c>
      <c r="B382" s="13" t="s">
        <v>711</v>
      </c>
      <c r="C382" s="115" t="s">
        <v>882</v>
      </c>
      <c r="D382" s="115" t="s">
        <v>953</v>
      </c>
      <c r="E382" s="187" t="s">
        <v>742</v>
      </c>
      <c r="F382" s="116">
        <v>37.6</v>
      </c>
      <c r="G382" s="116">
        <v>12.8</v>
      </c>
      <c r="H382" s="116">
        <v>24.8</v>
      </c>
      <c r="I382" s="116">
        <v>37.6</v>
      </c>
      <c r="J382" s="116">
        <v>37.6</v>
      </c>
      <c r="K382" s="117"/>
      <c r="L382" s="117"/>
      <c r="M382" s="117"/>
      <c r="N382" s="117"/>
      <c r="O382" s="117"/>
      <c r="P382" s="112" t="s">
        <v>954</v>
      </c>
    </row>
    <row r="383" spans="1:16" ht="30" customHeight="1">
      <c r="A383" s="111">
        <v>379</v>
      </c>
      <c r="B383" s="13" t="s">
        <v>711</v>
      </c>
      <c r="C383" s="115" t="s">
        <v>882</v>
      </c>
      <c r="D383" s="115" t="s">
        <v>955</v>
      </c>
      <c r="E383" s="187" t="s">
        <v>723</v>
      </c>
      <c r="F383" s="116">
        <v>33.1</v>
      </c>
      <c r="G383" s="116">
        <v>7.5</v>
      </c>
      <c r="H383" s="116">
        <v>25.6</v>
      </c>
      <c r="I383" s="116">
        <v>33.1</v>
      </c>
      <c r="J383" s="116">
        <v>33.1</v>
      </c>
      <c r="K383" s="117"/>
      <c r="L383" s="117"/>
      <c r="M383" s="117"/>
      <c r="N383" s="117"/>
      <c r="O383" s="117"/>
      <c r="P383" s="112" t="s">
        <v>956</v>
      </c>
    </row>
    <row r="384" spans="1:16" ht="30" customHeight="1">
      <c r="A384" s="111">
        <v>380</v>
      </c>
      <c r="B384" s="13" t="s">
        <v>711</v>
      </c>
      <c r="C384" s="115" t="s">
        <v>957</v>
      </c>
      <c r="D384" s="115" t="s">
        <v>958</v>
      </c>
      <c r="E384" s="187" t="s">
        <v>518</v>
      </c>
      <c r="F384" s="116">
        <v>32</v>
      </c>
      <c r="G384" s="116">
        <v>10.5</v>
      </c>
      <c r="H384" s="116">
        <v>21.5</v>
      </c>
      <c r="I384" s="116">
        <v>32</v>
      </c>
      <c r="J384" s="116">
        <v>32</v>
      </c>
      <c r="K384" s="117"/>
      <c r="L384" s="117"/>
      <c r="M384" s="117"/>
      <c r="N384" s="117"/>
      <c r="O384" s="117"/>
      <c r="P384" s="112" t="s">
        <v>959</v>
      </c>
    </row>
    <row r="385" spans="1:16" ht="30" customHeight="1">
      <c r="A385" s="111">
        <v>381</v>
      </c>
      <c r="B385" s="13" t="s">
        <v>711</v>
      </c>
      <c r="C385" s="115" t="s">
        <v>957</v>
      </c>
      <c r="D385" s="115" t="s">
        <v>960</v>
      </c>
      <c r="E385" s="187" t="s">
        <v>748</v>
      </c>
      <c r="F385" s="116">
        <v>34.799999999999997</v>
      </c>
      <c r="G385" s="116">
        <v>6.6</v>
      </c>
      <c r="H385" s="116">
        <v>28.2</v>
      </c>
      <c r="I385" s="116">
        <v>34.799999999999997</v>
      </c>
      <c r="J385" s="116">
        <v>34.799999999999997</v>
      </c>
      <c r="K385" s="117"/>
      <c r="L385" s="117"/>
      <c r="M385" s="117"/>
      <c r="N385" s="117"/>
      <c r="O385" s="117"/>
      <c r="P385" s="112" t="s">
        <v>961</v>
      </c>
    </row>
    <row r="386" spans="1:16" ht="30" customHeight="1">
      <c r="A386" s="111">
        <v>382</v>
      </c>
      <c r="B386" s="13" t="s">
        <v>711</v>
      </c>
      <c r="C386" s="115" t="s">
        <v>957</v>
      </c>
      <c r="D386" s="115" t="s">
        <v>962</v>
      </c>
      <c r="E386" s="187" t="s">
        <v>781</v>
      </c>
      <c r="F386" s="116">
        <v>35.130000000000003</v>
      </c>
      <c r="G386" s="116">
        <v>15.3</v>
      </c>
      <c r="H386" s="116">
        <v>19.829999999999998</v>
      </c>
      <c r="I386" s="116">
        <v>35.130000000000003</v>
      </c>
      <c r="J386" s="116">
        <v>35.130000000000003</v>
      </c>
      <c r="K386" s="117"/>
      <c r="L386" s="117"/>
      <c r="M386" s="117"/>
      <c r="N386" s="117"/>
      <c r="O386" s="117"/>
      <c r="P386" s="112" t="s">
        <v>963</v>
      </c>
    </row>
    <row r="387" spans="1:16" ht="30" customHeight="1">
      <c r="A387" s="111">
        <v>383</v>
      </c>
      <c r="B387" s="13" t="s">
        <v>711</v>
      </c>
      <c r="C387" s="115" t="s">
        <v>957</v>
      </c>
      <c r="D387" s="115" t="s">
        <v>964</v>
      </c>
      <c r="E387" s="187" t="s">
        <v>717</v>
      </c>
      <c r="F387" s="116">
        <v>39</v>
      </c>
      <c r="G387" s="116">
        <v>7.5</v>
      </c>
      <c r="H387" s="116">
        <v>31.5</v>
      </c>
      <c r="I387" s="116">
        <v>39</v>
      </c>
      <c r="J387" s="116">
        <v>34.5</v>
      </c>
      <c r="K387" s="117"/>
      <c r="L387" s="116">
        <v>4.5</v>
      </c>
      <c r="M387" s="117"/>
      <c r="N387" s="117"/>
      <c r="O387" s="117"/>
      <c r="P387" s="112" t="s">
        <v>965</v>
      </c>
    </row>
    <row r="388" spans="1:16" ht="30" customHeight="1">
      <c r="A388" s="111">
        <v>384</v>
      </c>
      <c r="B388" s="13" t="s">
        <v>711</v>
      </c>
      <c r="C388" s="115" t="s">
        <v>957</v>
      </c>
      <c r="D388" s="115" t="s">
        <v>966</v>
      </c>
      <c r="E388" s="187" t="s">
        <v>781</v>
      </c>
      <c r="F388" s="116">
        <v>42.75</v>
      </c>
      <c r="G388" s="116">
        <v>9.5</v>
      </c>
      <c r="H388" s="116">
        <v>33.25</v>
      </c>
      <c r="I388" s="116">
        <v>42.25</v>
      </c>
      <c r="J388" s="116">
        <v>35.25</v>
      </c>
      <c r="K388" s="117"/>
      <c r="L388" s="116">
        <v>6</v>
      </c>
      <c r="M388" s="117"/>
      <c r="N388" s="117"/>
      <c r="O388" s="116">
        <v>1</v>
      </c>
      <c r="P388" s="112" t="s">
        <v>967</v>
      </c>
    </row>
    <row r="389" spans="1:16" ht="30" customHeight="1">
      <c r="A389" s="111">
        <v>385</v>
      </c>
      <c r="B389" s="13" t="s">
        <v>711</v>
      </c>
      <c r="C389" s="115" t="s">
        <v>957</v>
      </c>
      <c r="D389" s="115" t="s">
        <v>968</v>
      </c>
      <c r="E389" s="187" t="s">
        <v>969</v>
      </c>
      <c r="F389" s="116">
        <v>48</v>
      </c>
      <c r="G389" s="116">
        <v>13</v>
      </c>
      <c r="H389" s="116">
        <v>35</v>
      </c>
      <c r="I389" s="116">
        <v>48</v>
      </c>
      <c r="J389" s="116">
        <v>48</v>
      </c>
      <c r="K389" s="117"/>
      <c r="L389" s="117"/>
      <c r="M389" s="117"/>
      <c r="N389" s="117"/>
      <c r="O389" s="117"/>
      <c r="P389" s="112" t="s">
        <v>970</v>
      </c>
    </row>
    <row r="390" spans="1:16" ht="30" customHeight="1">
      <c r="A390" s="111">
        <v>386</v>
      </c>
      <c r="B390" s="13" t="s">
        <v>711</v>
      </c>
      <c r="C390" s="115" t="s">
        <v>957</v>
      </c>
      <c r="D390" s="115" t="s">
        <v>971</v>
      </c>
      <c r="E390" s="187" t="s">
        <v>723</v>
      </c>
      <c r="F390" s="116">
        <v>42.9</v>
      </c>
      <c r="G390" s="116">
        <v>6.4</v>
      </c>
      <c r="H390" s="116">
        <v>36.5</v>
      </c>
      <c r="I390" s="116">
        <v>42.9</v>
      </c>
      <c r="J390" s="116">
        <v>34.9</v>
      </c>
      <c r="K390" s="116">
        <v>8</v>
      </c>
      <c r="L390" s="117"/>
      <c r="M390" s="117"/>
      <c r="N390" s="117"/>
      <c r="O390" s="117"/>
      <c r="P390" s="112" t="s">
        <v>972</v>
      </c>
    </row>
    <row r="391" spans="1:16" ht="30" customHeight="1">
      <c r="A391" s="111">
        <v>387</v>
      </c>
      <c r="B391" s="13" t="s">
        <v>711</v>
      </c>
      <c r="C391" s="115" t="s">
        <v>957</v>
      </c>
      <c r="D391" s="115" t="s">
        <v>973</v>
      </c>
      <c r="E391" s="187" t="s">
        <v>778</v>
      </c>
      <c r="F391" s="116">
        <v>30.5</v>
      </c>
      <c r="G391" s="116">
        <v>8</v>
      </c>
      <c r="H391" s="116">
        <v>22.5</v>
      </c>
      <c r="I391" s="116">
        <v>30.5</v>
      </c>
      <c r="J391" s="116">
        <v>30.5</v>
      </c>
      <c r="K391" s="117"/>
      <c r="L391" s="117"/>
      <c r="M391" s="117"/>
      <c r="N391" s="117"/>
      <c r="O391" s="117"/>
      <c r="P391" s="112" t="s">
        <v>974</v>
      </c>
    </row>
    <row r="392" spans="1:16" ht="30" customHeight="1">
      <c r="A392" s="111">
        <v>388</v>
      </c>
      <c r="B392" s="13" t="s">
        <v>711</v>
      </c>
      <c r="C392" s="115" t="s">
        <v>957</v>
      </c>
      <c r="D392" s="115" t="s">
        <v>975</v>
      </c>
      <c r="E392" s="187" t="s">
        <v>736</v>
      </c>
      <c r="F392" s="116">
        <v>40.25</v>
      </c>
      <c r="G392" s="116">
        <v>8.75</v>
      </c>
      <c r="H392" s="116">
        <v>31.5</v>
      </c>
      <c r="I392" s="116">
        <v>33</v>
      </c>
      <c r="J392" s="116">
        <v>33</v>
      </c>
      <c r="K392" s="117"/>
      <c r="L392" s="117"/>
      <c r="M392" s="117"/>
      <c r="N392" s="117"/>
      <c r="O392" s="117"/>
      <c r="P392" s="112" t="s">
        <v>976</v>
      </c>
    </row>
    <row r="393" spans="1:16" ht="30" customHeight="1">
      <c r="A393" s="111">
        <v>389</v>
      </c>
      <c r="B393" s="13" t="s">
        <v>711</v>
      </c>
      <c r="C393" s="115" t="s">
        <v>957</v>
      </c>
      <c r="D393" s="115" t="s">
        <v>977</v>
      </c>
      <c r="E393" s="187" t="s">
        <v>760</v>
      </c>
      <c r="F393" s="116">
        <v>33.5</v>
      </c>
      <c r="G393" s="116">
        <v>10.5</v>
      </c>
      <c r="H393" s="116">
        <v>23</v>
      </c>
      <c r="I393" s="116">
        <v>33.5</v>
      </c>
      <c r="J393" s="116">
        <v>18.5</v>
      </c>
      <c r="K393" s="117"/>
      <c r="L393" s="116">
        <v>15</v>
      </c>
      <c r="M393" s="117"/>
      <c r="N393" s="117"/>
      <c r="O393" s="117"/>
      <c r="P393" s="112" t="s">
        <v>978</v>
      </c>
    </row>
    <row r="394" spans="1:16" ht="30" customHeight="1">
      <c r="A394" s="111">
        <v>390</v>
      </c>
      <c r="B394" s="13" t="s">
        <v>711</v>
      </c>
      <c r="C394" s="115" t="s">
        <v>957</v>
      </c>
      <c r="D394" s="115" t="s">
        <v>979</v>
      </c>
      <c r="E394" s="187" t="s">
        <v>726</v>
      </c>
      <c r="F394" s="116">
        <v>43.78</v>
      </c>
      <c r="G394" s="116">
        <v>6.9</v>
      </c>
      <c r="H394" s="116">
        <v>36.880000000000003</v>
      </c>
      <c r="I394" s="116">
        <v>43.78</v>
      </c>
      <c r="J394" s="116">
        <v>43.78</v>
      </c>
      <c r="K394" s="117"/>
      <c r="L394" s="117"/>
      <c r="M394" s="117"/>
      <c r="N394" s="117"/>
      <c r="O394" s="117"/>
      <c r="P394" s="112" t="s">
        <v>980</v>
      </c>
    </row>
    <row r="395" spans="1:16" ht="30" customHeight="1">
      <c r="A395" s="111">
        <v>391</v>
      </c>
      <c r="B395" s="13" t="s">
        <v>711</v>
      </c>
      <c r="C395" s="115" t="s">
        <v>957</v>
      </c>
      <c r="D395" s="115" t="s">
        <v>981</v>
      </c>
      <c r="E395" s="187" t="s">
        <v>820</v>
      </c>
      <c r="F395" s="116">
        <v>37.5</v>
      </c>
      <c r="G395" s="116">
        <v>0</v>
      </c>
      <c r="H395" s="116">
        <v>37.5</v>
      </c>
      <c r="I395" s="116">
        <v>37.5</v>
      </c>
      <c r="J395" s="116">
        <v>37.5</v>
      </c>
      <c r="K395" s="117"/>
      <c r="L395" s="117"/>
      <c r="M395" s="117"/>
      <c r="N395" s="117"/>
      <c r="O395" s="117"/>
      <c r="P395" s="112" t="s">
        <v>982</v>
      </c>
    </row>
    <row r="396" spans="1:16" ht="30" customHeight="1">
      <c r="A396" s="111">
        <v>392</v>
      </c>
      <c r="B396" s="13" t="s">
        <v>711</v>
      </c>
      <c r="C396" s="115" t="s">
        <v>957</v>
      </c>
      <c r="D396" s="115" t="s">
        <v>983</v>
      </c>
      <c r="E396" s="187" t="s">
        <v>717</v>
      </c>
      <c r="F396" s="116">
        <v>35.1</v>
      </c>
      <c r="G396" s="116">
        <v>8</v>
      </c>
      <c r="H396" s="116">
        <v>27.1</v>
      </c>
      <c r="I396" s="116">
        <v>34</v>
      </c>
      <c r="J396" s="116">
        <v>29</v>
      </c>
      <c r="K396" s="117"/>
      <c r="L396" s="116">
        <v>5</v>
      </c>
      <c r="M396" s="117"/>
      <c r="N396" s="117"/>
      <c r="O396" s="117"/>
      <c r="P396" s="112" t="s">
        <v>984</v>
      </c>
    </row>
    <row r="397" spans="1:16" ht="30" customHeight="1">
      <c r="A397" s="111">
        <v>393</v>
      </c>
      <c r="B397" s="13" t="s">
        <v>711</v>
      </c>
      <c r="C397" s="115" t="s">
        <v>957</v>
      </c>
      <c r="D397" s="115" t="s">
        <v>985</v>
      </c>
      <c r="E397" s="187" t="s">
        <v>720</v>
      </c>
      <c r="F397" s="116">
        <v>68.5</v>
      </c>
      <c r="G397" s="116">
        <v>3.1</v>
      </c>
      <c r="H397" s="116">
        <v>65.400000000000006</v>
      </c>
      <c r="I397" s="116">
        <v>62.5</v>
      </c>
      <c r="J397" s="116">
        <v>62.5</v>
      </c>
      <c r="K397" s="117"/>
      <c r="L397" s="117"/>
      <c r="M397" s="117"/>
      <c r="N397" s="117"/>
      <c r="O397" s="117"/>
      <c r="P397" s="112" t="s">
        <v>986</v>
      </c>
    </row>
    <row r="398" spans="1:16" ht="30" customHeight="1">
      <c r="A398" s="111">
        <v>394</v>
      </c>
      <c r="B398" s="13" t="s">
        <v>711</v>
      </c>
      <c r="C398" s="115" t="s">
        <v>957</v>
      </c>
      <c r="D398" s="115" t="s">
        <v>987</v>
      </c>
      <c r="E398" s="187" t="s">
        <v>745</v>
      </c>
      <c r="F398" s="116">
        <v>42.89</v>
      </c>
      <c r="G398" s="116">
        <v>5.7</v>
      </c>
      <c r="H398" s="116">
        <v>37.19</v>
      </c>
      <c r="I398" s="116">
        <v>42.89</v>
      </c>
      <c r="J398" s="116">
        <v>42.89</v>
      </c>
      <c r="K398" s="117"/>
      <c r="L398" s="117"/>
      <c r="M398" s="117"/>
      <c r="N398" s="117"/>
      <c r="O398" s="117"/>
      <c r="P398" s="112" t="s">
        <v>988</v>
      </c>
    </row>
    <row r="399" spans="1:16" ht="30" customHeight="1">
      <c r="A399" s="111">
        <v>395</v>
      </c>
      <c r="B399" s="13" t="s">
        <v>711</v>
      </c>
      <c r="C399" s="115" t="s">
        <v>957</v>
      </c>
      <c r="D399" s="115" t="s">
        <v>989</v>
      </c>
      <c r="E399" s="187" t="s">
        <v>720</v>
      </c>
      <c r="F399" s="116">
        <v>38.31</v>
      </c>
      <c r="G399" s="116">
        <v>2.31</v>
      </c>
      <c r="H399" s="116">
        <v>36</v>
      </c>
      <c r="I399" s="116">
        <v>38.31</v>
      </c>
      <c r="J399" s="116">
        <v>38.31</v>
      </c>
      <c r="K399" s="117"/>
      <c r="L399" s="117"/>
      <c r="M399" s="117"/>
      <c r="N399" s="117"/>
      <c r="O399" s="117"/>
      <c r="P399" s="112" t="s">
        <v>990</v>
      </c>
    </row>
    <row r="400" spans="1:16" ht="30" customHeight="1">
      <c r="A400" s="111">
        <v>396</v>
      </c>
      <c r="B400" s="13" t="s">
        <v>711</v>
      </c>
      <c r="C400" s="115" t="s">
        <v>957</v>
      </c>
      <c r="D400" s="115" t="s">
        <v>991</v>
      </c>
      <c r="E400" s="187" t="s">
        <v>518</v>
      </c>
      <c r="F400" s="116">
        <v>43.3</v>
      </c>
      <c r="G400" s="116">
        <v>8.5</v>
      </c>
      <c r="H400" s="116">
        <v>34.799999999999997</v>
      </c>
      <c r="I400" s="116">
        <v>43.3</v>
      </c>
      <c r="J400" s="116">
        <v>35.299999999999997</v>
      </c>
      <c r="K400" s="117"/>
      <c r="L400" s="116">
        <v>8</v>
      </c>
      <c r="M400" s="117"/>
      <c r="N400" s="117"/>
      <c r="O400" s="117"/>
      <c r="P400" s="112" t="s">
        <v>992</v>
      </c>
    </row>
    <row r="401" spans="1:16" ht="30" customHeight="1">
      <c r="A401" s="111">
        <v>397</v>
      </c>
      <c r="B401" s="13" t="s">
        <v>711</v>
      </c>
      <c r="C401" s="115" t="s">
        <v>957</v>
      </c>
      <c r="D401" s="115" t="s">
        <v>993</v>
      </c>
      <c r="E401" s="187" t="s">
        <v>994</v>
      </c>
      <c r="F401" s="116">
        <v>31</v>
      </c>
      <c r="G401" s="116">
        <v>5</v>
      </c>
      <c r="H401" s="116">
        <v>26</v>
      </c>
      <c r="I401" s="116">
        <v>31</v>
      </c>
      <c r="J401" s="116">
        <v>21</v>
      </c>
      <c r="K401" s="117"/>
      <c r="L401" s="116">
        <v>10</v>
      </c>
      <c r="M401" s="117"/>
      <c r="N401" s="117"/>
      <c r="O401" s="117"/>
      <c r="P401" s="112" t="s">
        <v>995</v>
      </c>
    </row>
    <row r="402" spans="1:16" ht="30" customHeight="1">
      <c r="A402" s="111">
        <v>398</v>
      </c>
      <c r="B402" s="13" t="s">
        <v>711</v>
      </c>
      <c r="C402" s="115" t="s">
        <v>957</v>
      </c>
      <c r="D402" s="115" t="s">
        <v>996</v>
      </c>
      <c r="E402" s="187" t="s">
        <v>726</v>
      </c>
      <c r="F402" s="116">
        <v>68.48</v>
      </c>
      <c r="G402" s="116">
        <v>8.1</v>
      </c>
      <c r="H402" s="116">
        <v>60.38</v>
      </c>
      <c r="I402" s="116">
        <v>68.48</v>
      </c>
      <c r="J402" s="116">
        <v>68.48</v>
      </c>
      <c r="K402" s="117"/>
      <c r="L402" s="117"/>
      <c r="M402" s="117"/>
      <c r="N402" s="117"/>
      <c r="O402" s="117"/>
      <c r="P402" s="112" t="s">
        <v>997</v>
      </c>
    </row>
    <row r="403" spans="1:16" ht="30" customHeight="1">
      <c r="A403" s="111">
        <v>399</v>
      </c>
      <c r="B403" s="13" t="s">
        <v>711</v>
      </c>
      <c r="C403" s="115" t="s">
        <v>957</v>
      </c>
      <c r="D403" s="115" t="s">
        <v>998</v>
      </c>
      <c r="E403" s="187" t="s">
        <v>726</v>
      </c>
      <c r="F403" s="116">
        <v>30.9</v>
      </c>
      <c r="G403" s="116">
        <v>7.2</v>
      </c>
      <c r="H403" s="116">
        <v>23.7</v>
      </c>
      <c r="I403" s="116">
        <v>30.9</v>
      </c>
      <c r="J403" s="116">
        <v>30.9</v>
      </c>
      <c r="K403" s="117"/>
      <c r="L403" s="117"/>
      <c r="M403" s="117"/>
      <c r="N403" s="117"/>
      <c r="O403" s="117"/>
      <c r="P403" s="112" t="s">
        <v>999</v>
      </c>
    </row>
    <row r="404" spans="1:16" ht="30" customHeight="1">
      <c r="A404" s="111">
        <v>400</v>
      </c>
      <c r="B404" s="13" t="s">
        <v>711</v>
      </c>
      <c r="C404" s="115" t="s">
        <v>957</v>
      </c>
      <c r="D404" s="115" t="s">
        <v>1000</v>
      </c>
      <c r="E404" s="187" t="s">
        <v>912</v>
      </c>
      <c r="F404" s="116">
        <v>42.5</v>
      </c>
      <c r="G404" s="116">
        <v>3.5</v>
      </c>
      <c r="H404" s="116">
        <v>39</v>
      </c>
      <c r="I404" s="116">
        <v>42.5</v>
      </c>
      <c r="J404" s="116">
        <v>42.5</v>
      </c>
      <c r="K404" s="117"/>
      <c r="L404" s="117"/>
      <c r="M404" s="117"/>
      <c r="N404" s="117"/>
      <c r="O404" s="117"/>
      <c r="P404" s="112" t="s">
        <v>1001</v>
      </c>
    </row>
    <row r="405" spans="1:16" ht="30" customHeight="1">
      <c r="A405" s="111">
        <v>401</v>
      </c>
      <c r="B405" s="13" t="s">
        <v>711</v>
      </c>
      <c r="C405" s="115" t="s">
        <v>957</v>
      </c>
      <c r="D405" s="115" t="s">
        <v>1002</v>
      </c>
      <c r="E405" s="187" t="s">
        <v>739</v>
      </c>
      <c r="F405" s="116">
        <v>48.3</v>
      </c>
      <c r="G405" s="116">
        <v>3.5</v>
      </c>
      <c r="H405" s="116">
        <v>44.8</v>
      </c>
      <c r="I405" s="116">
        <v>44.8</v>
      </c>
      <c r="J405" s="116">
        <v>44.8</v>
      </c>
      <c r="K405" s="117"/>
      <c r="L405" s="117"/>
      <c r="M405" s="117"/>
      <c r="N405" s="117"/>
      <c r="O405" s="117"/>
      <c r="P405" s="112" t="s">
        <v>1003</v>
      </c>
    </row>
    <row r="406" spans="1:16" ht="30" customHeight="1">
      <c r="A406" s="111">
        <v>402</v>
      </c>
      <c r="B406" s="13" t="s">
        <v>711</v>
      </c>
      <c r="C406" s="115" t="s">
        <v>957</v>
      </c>
      <c r="D406" s="115" t="s">
        <v>1004</v>
      </c>
      <c r="E406" s="187" t="s">
        <v>726</v>
      </c>
      <c r="F406" s="116">
        <v>47.5</v>
      </c>
      <c r="G406" s="117"/>
      <c r="H406" s="116">
        <v>47.5</v>
      </c>
      <c r="I406" s="116">
        <v>47.5</v>
      </c>
      <c r="J406" s="116">
        <v>47.5</v>
      </c>
      <c r="K406" s="117"/>
      <c r="L406" s="117"/>
      <c r="M406" s="117"/>
      <c r="N406" s="117"/>
      <c r="O406" s="117"/>
      <c r="P406" s="112" t="s">
        <v>1005</v>
      </c>
    </row>
    <row r="407" spans="1:16" ht="30" customHeight="1">
      <c r="A407" s="111">
        <v>403</v>
      </c>
      <c r="B407" s="13" t="s">
        <v>711</v>
      </c>
      <c r="C407" s="115" t="s">
        <v>1006</v>
      </c>
      <c r="D407" s="115" t="s">
        <v>1007</v>
      </c>
      <c r="E407" s="187" t="s">
        <v>781</v>
      </c>
      <c r="F407" s="116">
        <v>30.2</v>
      </c>
      <c r="G407" s="116">
        <v>4</v>
      </c>
      <c r="H407" s="116">
        <v>26.2</v>
      </c>
      <c r="I407" s="116">
        <v>30.2</v>
      </c>
      <c r="J407" s="116">
        <v>30.2</v>
      </c>
      <c r="K407" s="117"/>
      <c r="L407" s="117"/>
      <c r="M407" s="117"/>
      <c r="N407" s="117"/>
      <c r="O407" s="117"/>
      <c r="P407" s="112" t="s">
        <v>1008</v>
      </c>
    </row>
    <row r="408" spans="1:16" ht="30" customHeight="1">
      <c r="A408" s="111">
        <v>404</v>
      </c>
      <c r="B408" s="13" t="s">
        <v>711</v>
      </c>
      <c r="C408" s="115" t="s">
        <v>1006</v>
      </c>
      <c r="D408" s="115" t="s">
        <v>1009</v>
      </c>
      <c r="E408" s="187" t="s">
        <v>726</v>
      </c>
      <c r="F408" s="116">
        <v>39</v>
      </c>
      <c r="G408" s="116">
        <v>3</v>
      </c>
      <c r="H408" s="116">
        <v>36</v>
      </c>
      <c r="I408" s="116">
        <v>39</v>
      </c>
      <c r="J408" s="116">
        <v>39</v>
      </c>
      <c r="K408" s="117"/>
      <c r="L408" s="117"/>
      <c r="M408" s="117"/>
      <c r="N408" s="117"/>
      <c r="O408" s="117"/>
      <c r="P408" s="112" t="s">
        <v>1010</v>
      </c>
    </row>
    <row r="409" spans="1:16" ht="30" customHeight="1">
      <c r="A409" s="111">
        <v>405</v>
      </c>
      <c r="B409" s="13" t="s">
        <v>711</v>
      </c>
      <c r="C409" s="115" t="s">
        <v>1006</v>
      </c>
      <c r="D409" s="115" t="s">
        <v>1011</v>
      </c>
      <c r="E409" s="187" t="s">
        <v>820</v>
      </c>
      <c r="F409" s="116">
        <v>31</v>
      </c>
      <c r="G409" s="116">
        <v>10</v>
      </c>
      <c r="H409" s="116">
        <v>21</v>
      </c>
      <c r="I409" s="116">
        <v>31</v>
      </c>
      <c r="J409" s="116">
        <v>31</v>
      </c>
      <c r="K409" s="117"/>
      <c r="L409" s="117"/>
      <c r="M409" s="117"/>
      <c r="N409" s="117"/>
      <c r="O409" s="117"/>
      <c r="P409" s="112" t="s">
        <v>1012</v>
      </c>
    </row>
    <row r="410" spans="1:16" ht="30" customHeight="1">
      <c r="A410" s="111">
        <v>406</v>
      </c>
      <c r="B410" s="13" t="s">
        <v>711</v>
      </c>
      <c r="C410" s="115" t="s">
        <v>1006</v>
      </c>
      <c r="D410" s="115" t="s">
        <v>1013</v>
      </c>
      <c r="E410" s="187" t="s">
        <v>714</v>
      </c>
      <c r="F410" s="116">
        <v>36</v>
      </c>
      <c r="G410" s="116">
        <v>9.5</v>
      </c>
      <c r="H410" s="116">
        <v>26.5</v>
      </c>
      <c r="I410" s="116">
        <v>36</v>
      </c>
      <c r="J410" s="116">
        <v>36</v>
      </c>
      <c r="K410" s="117"/>
      <c r="L410" s="117"/>
      <c r="M410" s="117"/>
      <c r="N410" s="117"/>
      <c r="O410" s="117"/>
      <c r="P410" s="112" t="s">
        <v>1014</v>
      </c>
    </row>
    <row r="411" spans="1:16" ht="30" customHeight="1">
      <c r="A411" s="111">
        <v>407</v>
      </c>
      <c r="B411" s="13" t="s">
        <v>711</v>
      </c>
      <c r="C411" s="115" t="s">
        <v>1006</v>
      </c>
      <c r="D411" s="115" t="s">
        <v>1015</v>
      </c>
      <c r="E411" s="187" t="s">
        <v>748</v>
      </c>
      <c r="F411" s="116">
        <v>36</v>
      </c>
      <c r="G411" s="116">
        <v>15</v>
      </c>
      <c r="H411" s="116">
        <v>21</v>
      </c>
      <c r="I411" s="116">
        <v>36</v>
      </c>
      <c r="J411" s="116">
        <v>36</v>
      </c>
      <c r="K411" s="117"/>
      <c r="L411" s="117"/>
      <c r="M411" s="117"/>
      <c r="N411" s="117"/>
      <c r="O411" s="117"/>
      <c r="P411" s="112" t="s">
        <v>1016</v>
      </c>
    </row>
    <row r="412" spans="1:16" ht="30" customHeight="1">
      <c r="A412" s="111">
        <v>408</v>
      </c>
      <c r="B412" s="13" t="s">
        <v>711</v>
      </c>
      <c r="C412" s="115" t="s">
        <v>1017</v>
      </c>
      <c r="D412" s="115" t="s">
        <v>1018</v>
      </c>
      <c r="E412" s="187" t="s">
        <v>745</v>
      </c>
      <c r="F412" s="116">
        <v>36</v>
      </c>
      <c r="G412" s="116">
        <v>8</v>
      </c>
      <c r="H412" s="116">
        <v>28</v>
      </c>
      <c r="I412" s="116">
        <v>36</v>
      </c>
      <c r="J412" s="116">
        <v>36</v>
      </c>
      <c r="K412" s="117"/>
      <c r="L412" s="117"/>
      <c r="M412" s="117"/>
      <c r="N412" s="117"/>
      <c r="O412" s="117"/>
      <c r="P412" s="112" t="s">
        <v>1019</v>
      </c>
    </row>
    <row r="413" spans="1:16" ht="30" customHeight="1">
      <c r="A413" s="111">
        <v>409</v>
      </c>
      <c r="B413" s="13" t="s">
        <v>711</v>
      </c>
      <c r="C413" s="115" t="s">
        <v>1017</v>
      </c>
      <c r="D413" s="115" t="s">
        <v>1020</v>
      </c>
      <c r="E413" s="187" t="s">
        <v>1021</v>
      </c>
      <c r="F413" s="116">
        <v>33</v>
      </c>
      <c r="G413" s="116">
        <v>9</v>
      </c>
      <c r="H413" s="116">
        <v>24</v>
      </c>
      <c r="I413" s="116">
        <v>33</v>
      </c>
      <c r="J413" s="116">
        <v>33</v>
      </c>
      <c r="K413" s="117"/>
      <c r="L413" s="117"/>
      <c r="M413" s="117"/>
      <c r="N413" s="117"/>
      <c r="O413" s="117"/>
      <c r="P413" s="112" t="s">
        <v>1022</v>
      </c>
    </row>
    <row r="414" spans="1:16" ht="30" customHeight="1">
      <c r="A414" s="111">
        <v>410</v>
      </c>
      <c r="B414" s="13" t="s">
        <v>711</v>
      </c>
      <c r="C414" s="115" t="s">
        <v>1017</v>
      </c>
      <c r="D414" s="115" t="s">
        <v>1023</v>
      </c>
      <c r="E414" s="187" t="s">
        <v>736</v>
      </c>
      <c r="F414" s="116">
        <v>41.12</v>
      </c>
      <c r="G414" s="116">
        <v>7.12</v>
      </c>
      <c r="H414" s="116">
        <v>34</v>
      </c>
      <c r="I414" s="116">
        <v>41.12</v>
      </c>
      <c r="J414" s="116">
        <v>31.12</v>
      </c>
      <c r="K414" s="117"/>
      <c r="L414" s="116">
        <v>10</v>
      </c>
      <c r="M414" s="117"/>
      <c r="N414" s="117"/>
      <c r="O414" s="117"/>
      <c r="P414" s="112" t="s">
        <v>1024</v>
      </c>
    </row>
    <row r="415" spans="1:16" ht="30" customHeight="1">
      <c r="A415" s="111">
        <v>411</v>
      </c>
      <c r="B415" s="13" t="s">
        <v>711</v>
      </c>
      <c r="C415" s="115" t="s">
        <v>1017</v>
      </c>
      <c r="D415" s="115" t="s">
        <v>1025</v>
      </c>
      <c r="E415" s="187" t="s">
        <v>912</v>
      </c>
      <c r="F415" s="116">
        <v>30.7</v>
      </c>
      <c r="G415" s="116">
        <v>6.1</v>
      </c>
      <c r="H415" s="116">
        <v>24.6</v>
      </c>
      <c r="I415" s="116">
        <v>30.7</v>
      </c>
      <c r="J415" s="116">
        <v>22</v>
      </c>
      <c r="K415" s="116">
        <v>8.6999999999999993</v>
      </c>
      <c r="L415" s="117"/>
      <c r="M415" s="117"/>
      <c r="N415" s="117"/>
      <c r="O415" s="117"/>
      <c r="P415" s="112" t="s">
        <v>1026</v>
      </c>
    </row>
    <row r="416" spans="1:16" ht="30" customHeight="1">
      <c r="A416" s="111">
        <v>412</v>
      </c>
      <c r="B416" s="13" t="s">
        <v>711</v>
      </c>
      <c r="C416" s="115" t="s">
        <v>1017</v>
      </c>
      <c r="D416" s="115" t="s">
        <v>1027</v>
      </c>
      <c r="E416" s="187" t="s">
        <v>726</v>
      </c>
      <c r="F416" s="116">
        <v>36.799999999999997</v>
      </c>
      <c r="G416" s="116">
        <v>4</v>
      </c>
      <c r="H416" s="116">
        <v>32.799999999999997</v>
      </c>
      <c r="I416" s="116">
        <v>36.799999999999997</v>
      </c>
      <c r="J416" s="116">
        <v>36.799999999999997</v>
      </c>
      <c r="K416" s="117"/>
      <c r="L416" s="117"/>
      <c r="M416" s="117"/>
      <c r="N416" s="117"/>
      <c r="O416" s="117"/>
      <c r="P416" s="112" t="s">
        <v>1028</v>
      </c>
    </row>
    <row r="417" spans="1:16" ht="30" customHeight="1">
      <c r="A417" s="111">
        <v>413</v>
      </c>
      <c r="B417" s="13" t="s">
        <v>711</v>
      </c>
      <c r="C417" s="115" t="s">
        <v>1017</v>
      </c>
      <c r="D417" s="115" t="s">
        <v>1029</v>
      </c>
      <c r="E417" s="187" t="s">
        <v>714</v>
      </c>
      <c r="F417" s="116">
        <v>35.6</v>
      </c>
      <c r="G417" s="116">
        <v>8</v>
      </c>
      <c r="H417" s="116">
        <v>27.6</v>
      </c>
      <c r="I417" s="116">
        <v>35.6</v>
      </c>
      <c r="J417" s="116">
        <v>35.6</v>
      </c>
      <c r="K417" s="117"/>
      <c r="L417" s="117"/>
      <c r="M417" s="117"/>
      <c r="N417" s="117"/>
      <c r="O417" s="117"/>
      <c r="P417" s="112" t="s">
        <v>1030</v>
      </c>
    </row>
    <row r="418" spans="1:16" ht="30" customHeight="1">
      <c r="A418" s="111">
        <v>414</v>
      </c>
      <c r="B418" s="13" t="s">
        <v>711</v>
      </c>
      <c r="C418" s="115" t="s">
        <v>1017</v>
      </c>
      <c r="D418" s="115" t="s">
        <v>1031</v>
      </c>
      <c r="E418" s="187" t="s">
        <v>849</v>
      </c>
      <c r="F418" s="116">
        <v>34.1</v>
      </c>
      <c r="G418" s="116">
        <v>2.4</v>
      </c>
      <c r="H418" s="116">
        <v>31.7</v>
      </c>
      <c r="I418" s="116">
        <v>34.1</v>
      </c>
      <c r="J418" s="116">
        <v>34.1</v>
      </c>
      <c r="K418" s="117"/>
      <c r="L418" s="117"/>
      <c r="M418" s="117"/>
      <c r="N418" s="117"/>
      <c r="O418" s="117"/>
      <c r="P418" s="112" t="s">
        <v>1032</v>
      </c>
    </row>
    <row r="419" spans="1:16" ht="30" customHeight="1">
      <c r="A419" s="111">
        <v>415</v>
      </c>
      <c r="B419" s="13" t="s">
        <v>711</v>
      </c>
      <c r="C419" s="115" t="s">
        <v>1017</v>
      </c>
      <c r="D419" s="115" t="s">
        <v>1033</v>
      </c>
      <c r="E419" s="187" t="s">
        <v>726</v>
      </c>
      <c r="F419" s="116">
        <v>37</v>
      </c>
      <c r="G419" s="116">
        <v>6</v>
      </c>
      <c r="H419" s="116">
        <v>31</v>
      </c>
      <c r="I419" s="116">
        <v>37</v>
      </c>
      <c r="J419" s="116">
        <v>37</v>
      </c>
      <c r="K419" s="117"/>
      <c r="L419" s="117"/>
      <c r="M419" s="117"/>
      <c r="N419" s="117"/>
      <c r="O419" s="117"/>
      <c r="P419" s="112" t="s">
        <v>1034</v>
      </c>
    </row>
    <row r="420" spans="1:16" ht="30" customHeight="1">
      <c r="A420" s="111">
        <v>416</v>
      </c>
      <c r="B420" s="13" t="s">
        <v>711</v>
      </c>
      <c r="C420" s="115" t="s">
        <v>1017</v>
      </c>
      <c r="D420" s="115" t="s">
        <v>1035</v>
      </c>
      <c r="E420" s="187" t="s">
        <v>714</v>
      </c>
      <c r="F420" s="116">
        <v>33.28</v>
      </c>
      <c r="G420" s="116">
        <v>8.32</v>
      </c>
      <c r="H420" s="116">
        <v>24.96</v>
      </c>
      <c r="I420" s="116">
        <v>33.28</v>
      </c>
      <c r="J420" s="116">
        <v>33.28</v>
      </c>
      <c r="K420" s="117"/>
      <c r="L420" s="117"/>
      <c r="M420" s="117"/>
      <c r="N420" s="117"/>
      <c r="O420" s="117"/>
      <c r="P420" s="112" t="s">
        <v>1036</v>
      </c>
    </row>
    <row r="421" spans="1:16" ht="30" customHeight="1">
      <c r="A421" s="111">
        <v>417</v>
      </c>
      <c r="B421" s="13" t="s">
        <v>711</v>
      </c>
      <c r="C421" s="115" t="s">
        <v>1017</v>
      </c>
      <c r="D421" s="115" t="s">
        <v>1037</v>
      </c>
      <c r="E421" s="187" t="s">
        <v>1038</v>
      </c>
      <c r="F421" s="116">
        <v>36.369999999999997</v>
      </c>
      <c r="G421" s="116">
        <v>18.37</v>
      </c>
      <c r="H421" s="116">
        <v>18</v>
      </c>
      <c r="I421" s="116">
        <v>36.369999999999997</v>
      </c>
      <c r="J421" s="116">
        <v>36.369999999999997</v>
      </c>
      <c r="K421" s="117"/>
      <c r="L421" s="117"/>
      <c r="M421" s="117"/>
      <c r="N421" s="117"/>
      <c r="O421" s="117"/>
      <c r="P421" s="112" t="s">
        <v>1039</v>
      </c>
    </row>
    <row r="422" spans="1:16" ht="30" customHeight="1">
      <c r="A422" s="111">
        <v>418</v>
      </c>
      <c r="B422" s="13" t="s">
        <v>711</v>
      </c>
      <c r="C422" s="115" t="s">
        <v>1017</v>
      </c>
      <c r="D422" s="115" t="s">
        <v>1040</v>
      </c>
      <c r="E422" s="187" t="s">
        <v>739</v>
      </c>
      <c r="F422" s="116">
        <v>32.799999999999997</v>
      </c>
      <c r="G422" s="116">
        <v>4</v>
      </c>
      <c r="H422" s="116">
        <v>28.8</v>
      </c>
      <c r="I422" s="116">
        <v>32.799999999999997</v>
      </c>
      <c r="J422" s="116">
        <v>32.799999999999997</v>
      </c>
      <c r="K422" s="117"/>
      <c r="L422" s="117"/>
      <c r="M422" s="117"/>
      <c r="N422" s="117"/>
      <c r="O422" s="117"/>
      <c r="P422" s="112" t="s">
        <v>1041</v>
      </c>
    </row>
    <row r="423" spans="1:16" ht="30" customHeight="1">
      <c r="A423" s="111">
        <v>419</v>
      </c>
      <c r="B423" s="13" t="s">
        <v>711</v>
      </c>
      <c r="C423" s="115" t="s">
        <v>1017</v>
      </c>
      <c r="D423" s="115" t="s">
        <v>1042</v>
      </c>
      <c r="E423" s="187" t="s">
        <v>912</v>
      </c>
      <c r="F423" s="116">
        <v>33.299999999999997</v>
      </c>
      <c r="G423" s="116">
        <v>6</v>
      </c>
      <c r="H423" s="116">
        <v>27.3</v>
      </c>
      <c r="I423" s="116">
        <v>33.299999999999997</v>
      </c>
      <c r="J423" s="116">
        <v>33.299999999999997</v>
      </c>
      <c r="K423" s="117"/>
      <c r="L423" s="117"/>
      <c r="M423" s="117"/>
      <c r="N423" s="117"/>
      <c r="O423" s="117"/>
      <c r="P423" s="112" t="s">
        <v>1043</v>
      </c>
    </row>
    <row r="424" spans="1:16" ht="30" customHeight="1">
      <c r="A424" s="111">
        <v>420</v>
      </c>
      <c r="B424" s="13" t="s">
        <v>711</v>
      </c>
      <c r="C424" s="115" t="s">
        <v>1017</v>
      </c>
      <c r="D424" s="115" t="s">
        <v>1044</v>
      </c>
      <c r="E424" s="187" t="s">
        <v>1021</v>
      </c>
      <c r="F424" s="116">
        <v>31.35</v>
      </c>
      <c r="G424" s="116">
        <v>4.5</v>
      </c>
      <c r="H424" s="116">
        <v>26.85</v>
      </c>
      <c r="I424" s="116">
        <v>31.35</v>
      </c>
      <c r="J424" s="116">
        <v>31.35</v>
      </c>
      <c r="K424" s="117"/>
      <c r="L424" s="117"/>
      <c r="M424" s="117"/>
      <c r="N424" s="117"/>
      <c r="O424" s="117"/>
      <c r="P424" s="112" t="s">
        <v>1045</v>
      </c>
    </row>
    <row r="425" spans="1:16" ht="30" customHeight="1">
      <c r="A425" s="111">
        <v>421</v>
      </c>
      <c r="B425" s="13" t="s">
        <v>711</v>
      </c>
      <c r="C425" s="115" t="s">
        <v>1017</v>
      </c>
      <c r="D425" s="115" t="s">
        <v>794</v>
      </c>
      <c r="E425" s="187" t="s">
        <v>820</v>
      </c>
      <c r="F425" s="116">
        <v>32.6</v>
      </c>
      <c r="G425" s="116">
        <v>3.3</v>
      </c>
      <c r="H425" s="116">
        <v>29.3</v>
      </c>
      <c r="I425" s="116">
        <v>32.6</v>
      </c>
      <c r="J425" s="116">
        <v>32.6</v>
      </c>
      <c r="K425" s="117"/>
      <c r="L425" s="117"/>
      <c r="M425" s="117"/>
      <c r="N425" s="117"/>
      <c r="O425" s="117"/>
      <c r="P425" s="112" t="s">
        <v>1046</v>
      </c>
    </row>
    <row r="426" spans="1:16" ht="30" customHeight="1">
      <c r="A426" s="111">
        <v>422</v>
      </c>
      <c r="B426" s="13" t="s">
        <v>711</v>
      </c>
      <c r="C426" s="115" t="s">
        <v>1017</v>
      </c>
      <c r="D426" s="115" t="s">
        <v>1047</v>
      </c>
      <c r="E426" s="187" t="s">
        <v>729</v>
      </c>
      <c r="F426" s="116">
        <v>31</v>
      </c>
      <c r="G426" s="116">
        <v>3.36</v>
      </c>
      <c r="H426" s="116">
        <v>27.64</v>
      </c>
      <c r="I426" s="116">
        <v>31</v>
      </c>
      <c r="J426" s="116">
        <v>31</v>
      </c>
      <c r="K426" s="117"/>
      <c r="L426" s="117"/>
      <c r="M426" s="117"/>
      <c r="N426" s="117"/>
      <c r="O426" s="117"/>
      <c r="P426" s="112" t="s">
        <v>1048</v>
      </c>
    </row>
    <row r="427" spans="1:16" ht="30" customHeight="1">
      <c r="A427" s="111">
        <v>423</v>
      </c>
      <c r="B427" s="13" t="s">
        <v>711</v>
      </c>
      <c r="C427" s="115" t="s">
        <v>1017</v>
      </c>
      <c r="D427" s="115" t="s">
        <v>1049</v>
      </c>
      <c r="E427" s="187" t="s">
        <v>739</v>
      </c>
      <c r="F427" s="116">
        <v>33</v>
      </c>
      <c r="G427" s="116">
        <v>5.0999999999999996</v>
      </c>
      <c r="H427" s="116">
        <v>27.9</v>
      </c>
      <c r="I427" s="116">
        <v>33</v>
      </c>
      <c r="J427" s="116">
        <v>33</v>
      </c>
      <c r="K427" s="117"/>
      <c r="L427" s="117"/>
      <c r="M427" s="117"/>
      <c r="N427" s="117"/>
      <c r="O427" s="117"/>
      <c r="P427" s="112" t="s">
        <v>1050</v>
      </c>
    </row>
    <row r="428" spans="1:16" ht="30" customHeight="1">
      <c r="A428" s="111">
        <v>424</v>
      </c>
      <c r="B428" s="13" t="s">
        <v>711</v>
      </c>
      <c r="C428" s="115" t="s">
        <v>1017</v>
      </c>
      <c r="D428" s="115" t="s">
        <v>1051</v>
      </c>
      <c r="E428" s="187" t="s">
        <v>723</v>
      </c>
      <c r="F428" s="116">
        <v>49</v>
      </c>
      <c r="G428" s="116">
        <v>8</v>
      </c>
      <c r="H428" s="116">
        <v>41</v>
      </c>
      <c r="I428" s="116">
        <v>49</v>
      </c>
      <c r="J428" s="116">
        <v>49</v>
      </c>
      <c r="K428" s="117"/>
      <c r="L428" s="117"/>
      <c r="M428" s="117"/>
      <c r="N428" s="117"/>
      <c r="O428" s="117"/>
      <c r="P428" s="112" t="s">
        <v>1052</v>
      </c>
    </row>
    <row r="429" spans="1:16" ht="30" customHeight="1">
      <c r="A429" s="111">
        <v>425</v>
      </c>
      <c r="B429" s="13" t="s">
        <v>711</v>
      </c>
      <c r="C429" s="115" t="s">
        <v>1017</v>
      </c>
      <c r="D429" s="115" t="s">
        <v>1053</v>
      </c>
      <c r="E429" s="187" t="s">
        <v>720</v>
      </c>
      <c r="F429" s="116">
        <v>43</v>
      </c>
      <c r="G429" s="116">
        <v>8</v>
      </c>
      <c r="H429" s="116">
        <v>35</v>
      </c>
      <c r="I429" s="116">
        <v>43</v>
      </c>
      <c r="J429" s="116">
        <v>43</v>
      </c>
      <c r="K429" s="117"/>
      <c r="L429" s="117"/>
      <c r="M429" s="117"/>
      <c r="N429" s="117"/>
      <c r="O429" s="117"/>
      <c r="P429" s="112" t="s">
        <v>1054</v>
      </c>
    </row>
    <row r="430" spans="1:16" ht="30" customHeight="1">
      <c r="A430" s="111">
        <v>426</v>
      </c>
      <c r="B430" s="13" t="s">
        <v>711</v>
      </c>
      <c r="C430" s="115" t="s">
        <v>1017</v>
      </c>
      <c r="D430" s="115" t="s">
        <v>1055</v>
      </c>
      <c r="E430" s="187" t="s">
        <v>748</v>
      </c>
      <c r="F430" s="116">
        <v>38</v>
      </c>
      <c r="G430" s="116">
        <v>3</v>
      </c>
      <c r="H430" s="116">
        <v>35</v>
      </c>
      <c r="I430" s="116">
        <v>38</v>
      </c>
      <c r="J430" s="116">
        <v>38</v>
      </c>
      <c r="K430" s="117"/>
      <c r="L430" s="117"/>
      <c r="M430" s="117"/>
      <c r="N430" s="117"/>
      <c r="O430" s="117"/>
      <c r="P430" s="112" t="s">
        <v>1056</v>
      </c>
    </row>
    <row r="431" spans="1:16" ht="30" customHeight="1">
      <c r="A431" s="111">
        <v>427</v>
      </c>
      <c r="B431" s="13" t="s">
        <v>711</v>
      </c>
      <c r="C431" s="115" t="s">
        <v>1017</v>
      </c>
      <c r="D431" s="115" t="s">
        <v>1057</v>
      </c>
      <c r="E431" s="187" t="s">
        <v>748</v>
      </c>
      <c r="F431" s="116">
        <v>34</v>
      </c>
      <c r="G431" s="116">
        <v>11</v>
      </c>
      <c r="H431" s="116">
        <v>23</v>
      </c>
      <c r="I431" s="116">
        <v>34</v>
      </c>
      <c r="J431" s="116">
        <v>34</v>
      </c>
      <c r="K431" s="117"/>
      <c r="L431" s="117"/>
      <c r="M431" s="117"/>
      <c r="N431" s="117"/>
      <c r="O431" s="117"/>
      <c r="P431" s="112" t="s">
        <v>1058</v>
      </c>
    </row>
    <row r="432" spans="1:16" ht="30" customHeight="1">
      <c r="A432" s="111">
        <v>428</v>
      </c>
      <c r="B432" s="13" t="s">
        <v>711</v>
      </c>
      <c r="C432" s="115" t="s">
        <v>1017</v>
      </c>
      <c r="D432" s="115" t="s">
        <v>1059</v>
      </c>
      <c r="E432" s="187" t="s">
        <v>714</v>
      </c>
      <c r="F432" s="116">
        <v>36.5</v>
      </c>
      <c r="G432" s="116">
        <v>8.5</v>
      </c>
      <c r="H432" s="116">
        <v>28</v>
      </c>
      <c r="I432" s="116">
        <v>36.5</v>
      </c>
      <c r="J432" s="116">
        <v>36.5</v>
      </c>
      <c r="K432" s="117"/>
      <c r="L432" s="117"/>
      <c r="M432" s="117"/>
      <c r="N432" s="117"/>
      <c r="O432" s="117"/>
      <c r="P432" s="112" t="s">
        <v>1060</v>
      </c>
    </row>
    <row r="433" spans="1:16" ht="30" customHeight="1">
      <c r="A433" s="111">
        <v>429</v>
      </c>
      <c r="B433" s="13" t="s">
        <v>711</v>
      </c>
      <c r="C433" s="115" t="s">
        <v>1017</v>
      </c>
      <c r="D433" s="115" t="s">
        <v>1061</v>
      </c>
      <c r="E433" s="187" t="s">
        <v>1062</v>
      </c>
      <c r="F433" s="116">
        <v>43.3</v>
      </c>
      <c r="G433" s="116">
        <v>7.2</v>
      </c>
      <c r="H433" s="116">
        <v>36.1</v>
      </c>
      <c r="I433" s="116">
        <v>43.3</v>
      </c>
      <c r="J433" s="116">
        <v>43.3</v>
      </c>
      <c r="K433" s="117"/>
      <c r="L433" s="117"/>
      <c r="M433" s="117"/>
      <c r="N433" s="117"/>
      <c r="O433" s="117"/>
      <c r="P433" s="112" t="s">
        <v>1063</v>
      </c>
    </row>
    <row r="434" spans="1:16" ht="30" customHeight="1">
      <c r="A434" s="111">
        <v>430</v>
      </c>
      <c r="B434" s="13" t="s">
        <v>711</v>
      </c>
      <c r="C434" s="115" t="s">
        <v>1017</v>
      </c>
      <c r="D434" s="115" t="s">
        <v>1064</v>
      </c>
      <c r="E434" s="187" t="s">
        <v>775</v>
      </c>
      <c r="F434" s="116">
        <v>31.84</v>
      </c>
      <c r="G434" s="116">
        <v>4.2</v>
      </c>
      <c r="H434" s="116">
        <v>27.64</v>
      </c>
      <c r="I434" s="116">
        <v>31.84</v>
      </c>
      <c r="J434" s="116">
        <v>31.84</v>
      </c>
      <c r="K434" s="117"/>
      <c r="L434" s="117"/>
      <c r="M434" s="117"/>
      <c r="N434" s="117"/>
      <c r="O434" s="117"/>
      <c r="P434" s="112" t="s">
        <v>1065</v>
      </c>
    </row>
    <row r="435" spans="1:16" ht="30" customHeight="1">
      <c r="A435" s="111">
        <v>431</v>
      </c>
      <c r="B435" s="13" t="s">
        <v>711</v>
      </c>
      <c r="C435" s="115" t="s">
        <v>1017</v>
      </c>
      <c r="D435" s="115" t="s">
        <v>1066</v>
      </c>
      <c r="E435" s="187" t="s">
        <v>1038</v>
      </c>
      <c r="F435" s="116">
        <v>34</v>
      </c>
      <c r="G435" s="116">
        <v>6.3</v>
      </c>
      <c r="H435" s="116">
        <v>27.7</v>
      </c>
      <c r="I435" s="116">
        <v>34</v>
      </c>
      <c r="J435" s="116">
        <v>34</v>
      </c>
      <c r="K435" s="117"/>
      <c r="L435" s="117"/>
      <c r="M435" s="117"/>
      <c r="N435" s="117"/>
      <c r="O435" s="117"/>
      <c r="P435" s="112" t="s">
        <v>1067</v>
      </c>
    </row>
    <row r="436" spans="1:16" ht="30" customHeight="1">
      <c r="A436" s="111">
        <v>432</v>
      </c>
      <c r="B436" s="13" t="s">
        <v>711</v>
      </c>
      <c r="C436" s="115" t="s">
        <v>1017</v>
      </c>
      <c r="D436" s="115" t="s">
        <v>1068</v>
      </c>
      <c r="E436" s="187" t="s">
        <v>778</v>
      </c>
      <c r="F436" s="116">
        <v>34</v>
      </c>
      <c r="G436" s="116">
        <v>3</v>
      </c>
      <c r="H436" s="116">
        <v>31</v>
      </c>
      <c r="I436" s="116">
        <v>34</v>
      </c>
      <c r="J436" s="116">
        <v>34</v>
      </c>
      <c r="K436" s="117"/>
      <c r="L436" s="117"/>
      <c r="M436" s="117"/>
      <c r="N436" s="117"/>
      <c r="O436" s="117"/>
      <c r="P436" s="112" t="s">
        <v>1069</v>
      </c>
    </row>
    <row r="437" spans="1:16" ht="30" customHeight="1">
      <c r="A437" s="111">
        <v>433</v>
      </c>
      <c r="B437" s="13" t="s">
        <v>711</v>
      </c>
      <c r="C437" s="115" t="s">
        <v>1017</v>
      </c>
      <c r="D437" s="115" t="s">
        <v>1070</v>
      </c>
      <c r="E437" s="187" t="s">
        <v>778</v>
      </c>
      <c r="F437" s="116">
        <v>33.36</v>
      </c>
      <c r="G437" s="116">
        <v>3.36</v>
      </c>
      <c r="H437" s="116">
        <v>30</v>
      </c>
      <c r="I437" s="116">
        <v>33.36</v>
      </c>
      <c r="J437" s="116">
        <v>33.36</v>
      </c>
      <c r="K437" s="117"/>
      <c r="L437" s="117"/>
      <c r="M437" s="117"/>
      <c r="N437" s="117"/>
      <c r="O437" s="117"/>
      <c r="P437" s="112" t="s">
        <v>1071</v>
      </c>
    </row>
    <row r="438" spans="1:16" ht="30" customHeight="1">
      <c r="A438" s="111">
        <v>434</v>
      </c>
      <c r="B438" s="13" t="s">
        <v>711</v>
      </c>
      <c r="C438" s="115" t="s">
        <v>1017</v>
      </c>
      <c r="D438" s="115" t="s">
        <v>1072</v>
      </c>
      <c r="E438" s="187" t="s">
        <v>729</v>
      </c>
      <c r="F438" s="116">
        <v>34.090000000000003</v>
      </c>
      <c r="G438" s="116">
        <v>0</v>
      </c>
      <c r="H438" s="116">
        <v>34.090000000000003</v>
      </c>
      <c r="I438" s="116">
        <v>34.090000000000003</v>
      </c>
      <c r="J438" s="116">
        <v>34.090000000000003</v>
      </c>
      <c r="K438" s="117"/>
      <c r="L438" s="117"/>
      <c r="M438" s="117"/>
      <c r="N438" s="117"/>
      <c r="O438" s="117"/>
      <c r="P438" s="112" t="s">
        <v>1073</v>
      </c>
    </row>
    <row r="439" spans="1:16" ht="30" customHeight="1">
      <c r="A439" s="111">
        <v>435</v>
      </c>
      <c r="B439" s="13" t="s">
        <v>711</v>
      </c>
      <c r="C439" s="115" t="s">
        <v>1017</v>
      </c>
      <c r="D439" s="115" t="s">
        <v>1074</v>
      </c>
      <c r="E439" s="187" t="s">
        <v>729</v>
      </c>
      <c r="F439" s="116">
        <v>34</v>
      </c>
      <c r="G439" s="116">
        <v>3</v>
      </c>
      <c r="H439" s="116">
        <v>31</v>
      </c>
      <c r="I439" s="116">
        <v>34</v>
      </c>
      <c r="J439" s="116">
        <v>11</v>
      </c>
      <c r="K439" s="116">
        <v>10</v>
      </c>
      <c r="L439" s="116">
        <v>13</v>
      </c>
      <c r="M439" s="117"/>
      <c r="N439" s="117"/>
      <c r="O439" s="117"/>
      <c r="P439" s="112" t="s">
        <v>1075</v>
      </c>
    </row>
    <row r="440" spans="1:16" ht="30" customHeight="1">
      <c r="A440" s="111">
        <v>436</v>
      </c>
      <c r="B440" s="13" t="s">
        <v>711</v>
      </c>
      <c r="C440" s="115" t="s">
        <v>1017</v>
      </c>
      <c r="D440" s="115" t="s">
        <v>1076</v>
      </c>
      <c r="E440" s="187" t="s">
        <v>714</v>
      </c>
      <c r="F440" s="116">
        <v>33</v>
      </c>
      <c r="G440" s="116">
        <v>7</v>
      </c>
      <c r="H440" s="116">
        <v>26</v>
      </c>
      <c r="I440" s="116">
        <v>33</v>
      </c>
      <c r="J440" s="116">
        <v>33</v>
      </c>
      <c r="K440" s="117"/>
      <c r="L440" s="117"/>
      <c r="M440" s="117"/>
      <c r="N440" s="117"/>
      <c r="O440" s="117"/>
      <c r="P440" s="112" t="s">
        <v>1077</v>
      </c>
    </row>
    <row r="441" spans="1:16" ht="30" customHeight="1">
      <c r="A441" s="111">
        <v>437</v>
      </c>
      <c r="B441" s="13" t="s">
        <v>711</v>
      </c>
      <c r="C441" s="115" t="s">
        <v>1017</v>
      </c>
      <c r="D441" s="115" t="s">
        <v>1078</v>
      </c>
      <c r="E441" s="187" t="s">
        <v>726</v>
      </c>
      <c r="F441" s="116">
        <v>38</v>
      </c>
      <c r="G441" s="116">
        <v>4</v>
      </c>
      <c r="H441" s="116">
        <v>34</v>
      </c>
      <c r="I441" s="116">
        <v>38</v>
      </c>
      <c r="J441" s="116">
        <v>30</v>
      </c>
      <c r="K441" s="116">
        <v>5</v>
      </c>
      <c r="L441" s="116">
        <v>3</v>
      </c>
      <c r="M441" s="117"/>
      <c r="N441" s="117"/>
      <c r="O441" s="117"/>
      <c r="P441" s="112" t="s">
        <v>1079</v>
      </c>
    </row>
    <row r="442" spans="1:16" ht="30" customHeight="1">
      <c r="A442" s="111">
        <v>438</v>
      </c>
      <c r="B442" s="13" t="s">
        <v>711</v>
      </c>
      <c r="C442" s="115" t="s">
        <v>1017</v>
      </c>
      <c r="D442" s="115" t="s">
        <v>1080</v>
      </c>
      <c r="E442" s="187" t="s">
        <v>726</v>
      </c>
      <c r="F442" s="116">
        <v>31.07</v>
      </c>
      <c r="G442" s="116">
        <v>4.5</v>
      </c>
      <c r="H442" s="116">
        <v>26.57</v>
      </c>
      <c r="I442" s="116">
        <v>31.07</v>
      </c>
      <c r="J442" s="116">
        <v>31.07</v>
      </c>
      <c r="K442" s="117"/>
      <c r="L442" s="117"/>
      <c r="M442" s="117"/>
      <c r="N442" s="117"/>
      <c r="O442" s="117"/>
      <c r="P442" s="112" t="s">
        <v>1081</v>
      </c>
    </row>
    <row r="443" spans="1:16" ht="30" customHeight="1">
      <c r="A443" s="111">
        <v>439</v>
      </c>
      <c r="B443" s="13" t="s">
        <v>711</v>
      </c>
      <c r="C443" s="115" t="s">
        <v>1017</v>
      </c>
      <c r="D443" s="115" t="s">
        <v>1082</v>
      </c>
      <c r="E443" s="187" t="s">
        <v>775</v>
      </c>
      <c r="F443" s="116">
        <v>31</v>
      </c>
      <c r="G443" s="116">
        <v>5</v>
      </c>
      <c r="H443" s="116">
        <v>26</v>
      </c>
      <c r="I443" s="116">
        <v>31</v>
      </c>
      <c r="J443" s="116">
        <v>31</v>
      </c>
      <c r="K443" s="117"/>
      <c r="L443" s="117"/>
      <c r="M443" s="117"/>
      <c r="N443" s="117"/>
      <c r="O443" s="117"/>
      <c r="P443" s="112" t="s">
        <v>1083</v>
      </c>
    </row>
    <row r="444" spans="1:16" ht="30" customHeight="1">
      <c r="A444" s="111">
        <v>440</v>
      </c>
      <c r="B444" s="13" t="s">
        <v>711</v>
      </c>
      <c r="C444" s="115" t="s">
        <v>1017</v>
      </c>
      <c r="D444" s="115" t="s">
        <v>1084</v>
      </c>
      <c r="E444" s="187" t="s">
        <v>748</v>
      </c>
      <c r="F444" s="116">
        <v>36</v>
      </c>
      <c r="G444" s="116">
        <v>7.5</v>
      </c>
      <c r="H444" s="116">
        <v>28.5</v>
      </c>
      <c r="I444" s="116">
        <v>36</v>
      </c>
      <c r="J444" s="116">
        <v>36</v>
      </c>
      <c r="K444" s="117"/>
      <c r="L444" s="117"/>
      <c r="M444" s="117"/>
      <c r="N444" s="117"/>
      <c r="O444" s="116" t="s">
        <v>876</v>
      </c>
      <c r="P444" s="112" t="s">
        <v>1085</v>
      </c>
    </row>
    <row r="445" spans="1:16" ht="30" customHeight="1">
      <c r="A445" s="111">
        <v>441</v>
      </c>
      <c r="B445" s="13" t="s">
        <v>711</v>
      </c>
      <c r="C445" s="115" t="s">
        <v>1017</v>
      </c>
      <c r="D445" s="115" t="s">
        <v>1086</v>
      </c>
      <c r="E445" s="187" t="s">
        <v>739</v>
      </c>
      <c r="F445" s="116">
        <v>31.5</v>
      </c>
      <c r="G445" s="116">
        <v>4.5</v>
      </c>
      <c r="H445" s="116">
        <v>27</v>
      </c>
      <c r="I445" s="116">
        <v>31.5</v>
      </c>
      <c r="J445" s="116">
        <v>31.5</v>
      </c>
      <c r="K445" s="117"/>
      <c r="L445" s="117"/>
      <c r="M445" s="117"/>
      <c r="N445" s="117"/>
      <c r="O445" s="116" t="s">
        <v>876</v>
      </c>
      <c r="P445" s="112" t="s">
        <v>1087</v>
      </c>
    </row>
    <row r="446" spans="1:16" ht="30" customHeight="1">
      <c r="A446" s="111">
        <v>442</v>
      </c>
      <c r="B446" s="13" t="s">
        <v>711</v>
      </c>
      <c r="C446" s="115" t="s">
        <v>1017</v>
      </c>
      <c r="D446" s="115" t="s">
        <v>1088</v>
      </c>
      <c r="E446" s="187" t="s">
        <v>726</v>
      </c>
      <c r="F446" s="116">
        <v>35.5</v>
      </c>
      <c r="G446" s="116">
        <v>4.4000000000000004</v>
      </c>
      <c r="H446" s="116">
        <v>31.1</v>
      </c>
      <c r="I446" s="116">
        <v>35.5</v>
      </c>
      <c r="J446" s="116">
        <v>35.5</v>
      </c>
      <c r="K446" s="117"/>
      <c r="L446" s="117"/>
      <c r="M446" s="117"/>
      <c r="N446" s="117"/>
      <c r="O446" s="116" t="s">
        <v>876</v>
      </c>
      <c r="P446" s="112" t="s">
        <v>1089</v>
      </c>
    </row>
    <row r="447" spans="1:16" ht="30" customHeight="1">
      <c r="A447" s="111">
        <v>443</v>
      </c>
      <c r="B447" s="13" t="s">
        <v>711</v>
      </c>
      <c r="C447" s="115" t="s">
        <v>1090</v>
      </c>
      <c r="D447" s="115" t="s">
        <v>1091</v>
      </c>
      <c r="E447" s="187" t="s">
        <v>720</v>
      </c>
      <c r="F447" s="116">
        <v>31.54</v>
      </c>
      <c r="G447" s="116">
        <v>11.3</v>
      </c>
      <c r="H447" s="116">
        <v>20.239999999999998</v>
      </c>
      <c r="I447" s="116">
        <v>31.54</v>
      </c>
      <c r="J447" s="116">
        <v>31.54</v>
      </c>
      <c r="K447" s="117"/>
      <c r="L447" s="117"/>
      <c r="M447" s="117"/>
      <c r="N447" s="117"/>
      <c r="O447" s="117"/>
      <c r="P447" s="112" t="s">
        <v>1092</v>
      </c>
    </row>
    <row r="448" spans="1:16" ht="30" customHeight="1">
      <c r="A448" s="111">
        <v>444</v>
      </c>
      <c r="B448" s="13" t="s">
        <v>711</v>
      </c>
      <c r="C448" s="115" t="s">
        <v>1090</v>
      </c>
      <c r="D448" s="115" t="s">
        <v>1093</v>
      </c>
      <c r="E448" s="187" t="s">
        <v>717</v>
      </c>
      <c r="F448" s="116">
        <v>37.619999999999997</v>
      </c>
      <c r="G448" s="116">
        <v>10.26</v>
      </c>
      <c r="H448" s="116">
        <v>27.36</v>
      </c>
      <c r="I448" s="116">
        <v>37.619999999999997</v>
      </c>
      <c r="J448" s="116">
        <v>37.619999999999997</v>
      </c>
      <c r="K448" s="117"/>
      <c r="L448" s="117"/>
      <c r="M448" s="117"/>
      <c r="N448" s="117"/>
      <c r="O448" s="117"/>
      <c r="P448" s="112" t="s">
        <v>1094</v>
      </c>
    </row>
    <row r="449" spans="1:16" ht="30" customHeight="1">
      <c r="A449" s="111">
        <v>445</v>
      </c>
      <c r="B449" s="13" t="s">
        <v>711</v>
      </c>
      <c r="C449" s="115" t="s">
        <v>1090</v>
      </c>
      <c r="D449" s="115" t="s">
        <v>1095</v>
      </c>
      <c r="E449" s="187" t="s">
        <v>1096</v>
      </c>
      <c r="F449" s="116">
        <v>38.4</v>
      </c>
      <c r="G449" s="116">
        <v>7.7</v>
      </c>
      <c r="H449" s="116">
        <v>30.7</v>
      </c>
      <c r="I449" s="116">
        <v>38.4</v>
      </c>
      <c r="J449" s="116">
        <v>37.4</v>
      </c>
      <c r="K449" s="117"/>
      <c r="L449" s="116">
        <v>1</v>
      </c>
      <c r="M449" s="117"/>
      <c r="N449" s="117"/>
      <c r="O449" s="117"/>
      <c r="P449" s="112" t="s">
        <v>1097</v>
      </c>
    </row>
    <row r="450" spans="1:16" ht="30" customHeight="1">
      <c r="A450" s="111">
        <v>446</v>
      </c>
      <c r="B450" s="13" t="s">
        <v>711</v>
      </c>
      <c r="C450" s="115" t="s">
        <v>1090</v>
      </c>
      <c r="D450" s="115" t="s">
        <v>1098</v>
      </c>
      <c r="E450" s="187" t="s">
        <v>1021</v>
      </c>
      <c r="F450" s="116">
        <v>33.6</v>
      </c>
      <c r="G450" s="116">
        <v>19.3</v>
      </c>
      <c r="H450" s="116">
        <v>14.3</v>
      </c>
      <c r="I450" s="116">
        <v>33.6</v>
      </c>
      <c r="J450" s="116">
        <v>33.6</v>
      </c>
      <c r="K450" s="117"/>
      <c r="L450" s="117"/>
      <c r="M450" s="117"/>
      <c r="N450" s="117"/>
      <c r="O450" s="117"/>
      <c r="P450" s="112" t="s">
        <v>1099</v>
      </c>
    </row>
    <row r="451" spans="1:16" ht="30" customHeight="1">
      <c r="A451" s="111">
        <v>447</v>
      </c>
      <c r="B451" s="13" t="s">
        <v>711</v>
      </c>
      <c r="C451" s="115" t="s">
        <v>1090</v>
      </c>
      <c r="D451" s="115" t="s">
        <v>1100</v>
      </c>
      <c r="E451" s="187" t="s">
        <v>1101</v>
      </c>
      <c r="F451" s="116">
        <v>32</v>
      </c>
      <c r="G451" s="116">
        <v>13.5</v>
      </c>
      <c r="H451" s="116">
        <v>18.5</v>
      </c>
      <c r="I451" s="116">
        <v>32</v>
      </c>
      <c r="J451" s="116">
        <v>32</v>
      </c>
      <c r="K451" s="117"/>
      <c r="L451" s="117"/>
      <c r="M451" s="117"/>
      <c r="N451" s="117"/>
      <c r="O451" s="117"/>
      <c r="P451" s="112" t="s">
        <v>1102</v>
      </c>
    </row>
    <row r="452" spans="1:16" ht="30" customHeight="1">
      <c r="A452" s="111">
        <v>448</v>
      </c>
      <c r="B452" s="13" t="s">
        <v>711</v>
      </c>
      <c r="C452" s="115" t="s">
        <v>1090</v>
      </c>
      <c r="D452" s="115" t="s">
        <v>1103</v>
      </c>
      <c r="E452" s="187" t="s">
        <v>723</v>
      </c>
      <c r="F452" s="116">
        <v>34.9</v>
      </c>
      <c r="G452" s="116">
        <v>8.1999999999999993</v>
      </c>
      <c r="H452" s="116">
        <v>26.7</v>
      </c>
      <c r="I452" s="116">
        <v>34.9</v>
      </c>
      <c r="J452" s="116">
        <v>34.9</v>
      </c>
      <c r="K452" s="117"/>
      <c r="L452" s="117"/>
      <c r="M452" s="117"/>
      <c r="N452" s="117"/>
      <c r="O452" s="117"/>
      <c r="P452" s="112" t="s">
        <v>1104</v>
      </c>
    </row>
    <row r="453" spans="1:16" ht="30" customHeight="1">
      <c r="A453" s="111">
        <v>449</v>
      </c>
      <c r="B453" s="13" t="s">
        <v>711</v>
      </c>
      <c r="C453" s="115" t="s">
        <v>1090</v>
      </c>
      <c r="D453" s="115" t="s">
        <v>1105</v>
      </c>
      <c r="E453" s="187" t="s">
        <v>720</v>
      </c>
      <c r="F453" s="116">
        <v>32.22</v>
      </c>
      <c r="G453" s="116">
        <v>5.37</v>
      </c>
      <c r="H453" s="116">
        <v>26.85</v>
      </c>
      <c r="I453" s="116">
        <v>32.22</v>
      </c>
      <c r="J453" s="116">
        <v>32.22</v>
      </c>
      <c r="K453" s="117"/>
      <c r="L453" s="117"/>
      <c r="M453" s="117"/>
      <c r="N453" s="117"/>
      <c r="O453" s="117"/>
      <c r="P453" s="112" t="s">
        <v>1106</v>
      </c>
    </row>
    <row r="454" spans="1:16" ht="30" customHeight="1">
      <c r="A454" s="111">
        <v>450</v>
      </c>
      <c r="B454" s="13" t="s">
        <v>711</v>
      </c>
      <c r="C454" s="115" t="s">
        <v>1090</v>
      </c>
      <c r="D454" s="115" t="s">
        <v>1107</v>
      </c>
      <c r="E454" s="187" t="s">
        <v>745</v>
      </c>
      <c r="F454" s="116">
        <v>30.9</v>
      </c>
      <c r="G454" s="116">
        <v>7.5</v>
      </c>
      <c r="H454" s="116">
        <v>23.4</v>
      </c>
      <c r="I454" s="116">
        <v>30.9</v>
      </c>
      <c r="J454" s="116">
        <v>30.9</v>
      </c>
      <c r="K454" s="117"/>
      <c r="L454" s="117"/>
      <c r="M454" s="117"/>
      <c r="N454" s="117"/>
      <c r="O454" s="117"/>
      <c r="P454" s="112" t="s">
        <v>1108</v>
      </c>
    </row>
    <row r="455" spans="1:16" ht="30" customHeight="1">
      <c r="A455" s="111">
        <v>451</v>
      </c>
      <c r="B455" s="13" t="s">
        <v>711</v>
      </c>
      <c r="C455" s="115" t="s">
        <v>1090</v>
      </c>
      <c r="D455" s="115" t="s">
        <v>1109</v>
      </c>
      <c r="E455" s="187" t="s">
        <v>781</v>
      </c>
      <c r="F455" s="116">
        <v>38.68</v>
      </c>
      <c r="G455" s="116">
        <v>13.68</v>
      </c>
      <c r="H455" s="116">
        <v>25</v>
      </c>
      <c r="I455" s="116">
        <v>38.68</v>
      </c>
      <c r="J455" s="116">
        <v>38.68</v>
      </c>
      <c r="K455" s="117"/>
      <c r="L455" s="117"/>
      <c r="M455" s="117"/>
      <c r="N455" s="117"/>
      <c r="O455" s="117"/>
      <c r="P455" s="112" t="s">
        <v>1110</v>
      </c>
    </row>
    <row r="456" spans="1:16" ht="30" customHeight="1">
      <c r="A456" s="111">
        <v>452</v>
      </c>
      <c r="B456" s="13" t="s">
        <v>711</v>
      </c>
      <c r="C456" s="115" t="s">
        <v>1090</v>
      </c>
      <c r="D456" s="115" t="s">
        <v>1111</v>
      </c>
      <c r="E456" s="187" t="s">
        <v>717</v>
      </c>
      <c r="F456" s="116">
        <v>31.2</v>
      </c>
      <c r="G456" s="116">
        <v>7.6</v>
      </c>
      <c r="H456" s="116">
        <v>23.6</v>
      </c>
      <c r="I456" s="116">
        <v>31.2</v>
      </c>
      <c r="J456" s="116">
        <v>31.2</v>
      </c>
      <c r="K456" s="117"/>
      <c r="L456" s="117"/>
      <c r="M456" s="117"/>
      <c r="N456" s="117"/>
      <c r="O456" s="117"/>
      <c r="P456" s="112" t="s">
        <v>1112</v>
      </c>
    </row>
    <row r="457" spans="1:16" ht="30" customHeight="1">
      <c r="A457" s="111">
        <v>453</v>
      </c>
      <c r="B457" s="13" t="s">
        <v>711</v>
      </c>
      <c r="C457" s="115" t="s">
        <v>1090</v>
      </c>
      <c r="D457" s="115" t="s">
        <v>1113</v>
      </c>
      <c r="E457" s="187" t="s">
        <v>518</v>
      </c>
      <c r="F457" s="116">
        <v>32.020000000000003</v>
      </c>
      <c r="G457" s="116">
        <v>2.4</v>
      </c>
      <c r="H457" s="116">
        <v>29.62</v>
      </c>
      <c r="I457" s="116">
        <v>32.020000000000003</v>
      </c>
      <c r="J457" s="116">
        <v>32.020000000000003</v>
      </c>
      <c r="K457" s="117"/>
      <c r="L457" s="117"/>
      <c r="M457" s="117"/>
      <c r="N457" s="117"/>
      <c r="O457" s="117"/>
      <c r="P457" s="112" t="s">
        <v>1114</v>
      </c>
    </row>
    <row r="458" spans="1:16" ht="30" customHeight="1">
      <c r="A458" s="111">
        <v>454</v>
      </c>
      <c r="B458" s="13" t="s">
        <v>711</v>
      </c>
      <c r="C458" s="115" t="s">
        <v>1090</v>
      </c>
      <c r="D458" s="115" t="s">
        <v>1115</v>
      </c>
      <c r="E458" s="187" t="s">
        <v>723</v>
      </c>
      <c r="F458" s="116">
        <v>33.950000000000003</v>
      </c>
      <c r="G458" s="116">
        <v>6.05</v>
      </c>
      <c r="H458" s="116">
        <v>27.9</v>
      </c>
      <c r="I458" s="116">
        <v>33.950000000000003</v>
      </c>
      <c r="J458" s="116">
        <v>33.950000000000003</v>
      </c>
      <c r="K458" s="117"/>
      <c r="L458" s="117"/>
      <c r="M458" s="117"/>
      <c r="N458" s="117"/>
      <c r="O458" s="117"/>
      <c r="P458" s="112" t="s">
        <v>1116</v>
      </c>
    </row>
    <row r="459" spans="1:16" ht="30" customHeight="1">
      <c r="A459" s="111">
        <v>455</v>
      </c>
      <c r="B459" s="13" t="s">
        <v>711</v>
      </c>
      <c r="C459" s="115" t="s">
        <v>1090</v>
      </c>
      <c r="D459" s="115" t="s">
        <v>1117</v>
      </c>
      <c r="E459" s="187" t="s">
        <v>820</v>
      </c>
      <c r="F459" s="116">
        <v>35.14</v>
      </c>
      <c r="G459" s="116">
        <v>13.59</v>
      </c>
      <c r="H459" s="116">
        <v>21.55</v>
      </c>
      <c r="I459" s="116">
        <v>35.14</v>
      </c>
      <c r="J459" s="116">
        <v>35.14</v>
      </c>
      <c r="K459" s="117"/>
      <c r="L459" s="117"/>
      <c r="M459" s="117"/>
      <c r="N459" s="117"/>
      <c r="O459" s="117"/>
      <c r="P459" s="112" t="s">
        <v>1118</v>
      </c>
    </row>
    <row r="460" spans="1:16" ht="30" customHeight="1">
      <c r="A460" s="111">
        <v>456</v>
      </c>
      <c r="B460" s="13" t="s">
        <v>711</v>
      </c>
      <c r="C460" s="115" t="s">
        <v>1090</v>
      </c>
      <c r="D460" s="115" t="s">
        <v>1119</v>
      </c>
      <c r="E460" s="187" t="s">
        <v>739</v>
      </c>
      <c r="F460" s="116">
        <v>39.369999999999997</v>
      </c>
      <c r="G460" s="116">
        <v>8.9</v>
      </c>
      <c r="H460" s="116">
        <v>30.47</v>
      </c>
      <c r="I460" s="116">
        <v>39.369999999999997</v>
      </c>
      <c r="J460" s="116">
        <v>39.369999999999997</v>
      </c>
      <c r="K460" s="117"/>
      <c r="L460" s="117"/>
      <c r="M460" s="117"/>
      <c r="N460" s="117"/>
      <c r="O460" s="117"/>
      <c r="P460" s="112" t="s">
        <v>1120</v>
      </c>
    </row>
    <row r="461" spans="1:16" ht="30" customHeight="1">
      <c r="A461" s="111">
        <v>457</v>
      </c>
      <c r="B461" s="13" t="s">
        <v>711</v>
      </c>
      <c r="C461" s="115" t="s">
        <v>1090</v>
      </c>
      <c r="D461" s="115" t="s">
        <v>1121</v>
      </c>
      <c r="E461" s="187" t="s">
        <v>781</v>
      </c>
      <c r="F461" s="116">
        <v>34.200000000000003</v>
      </c>
      <c r="G461" s="116">
        <v>10.5</v>
      </c>
      <c r="H461" s="116">
        <v>23.7</v>
      </c>
      <c r="I461" s="116">
        <v>34.200000000000003</v>
      </c>
      <c r="J461" s="116">
        <v>34.200000000000003</v>
      </c>
      <c r="K461" s="117"/>
      <c r="L461" s="117"/>
      <c r="M461" s="117"/>
      <c r="N461" s="117"/>
      <c r="O461" s="117"/>
      <c r="P461" s="112" t="s">
        <v>1122</v>
      </c>
    </row>
    <row r="462" spans="1:16" ht="30" customHeight="1">
      <c r="A462" s="111">
        <v>458</v>
      </c>
      <c r="B462" s="13" t="s">
        <v>711</v>
      </c>
      <c r="C462" s="115" t="s">
        <v>1090</v>
      </c>
      <c r="D462" s="115" t="s">
        <v>1123</v>
      </c>
      <c r="E462" s="187" t="s">
        <v>849</v>
      </c>
      <c r="F462" s="116">
        <v>32.5</v>
      </c>
      <c r="G462" s="116">
        <v>8.4</v>
      </c>
      <c r="H462" s="116">
        <v>24.1</v>
      </c>
      <c r="I462" s="116">
        <v>32.5</v>
      </c>
      <c r="J462" s="116">
        <v>32.5</v>
      </c>
      <c r="K462" s="117"/>
      <c r="L462" s="117"/>
      <c r="M462" s="117"/>
      <c r="N462" s="117"/>
      <c r="O462" s="117"/>
      <c r="P462" s="112" t="s">
        <v>1124</v>
      </c>
    </row>
    <row r="463" spans="1:16" ht="30" customHeight="1">
      <c r="A463" s="111">
        <v>459</v>
      </c>
      <c r="B463" s="13" t="s">
        <v>711</v>
      </c>
      <c r="C463" s="115" t="s">
        <v>1090</v>
      </c>
      <c r="D463" s="115" t="s">
        <v>1125</v>
      </c>
      <c r="E463" s="187" t="s">
        <v>717</v>
      </c>
      <c r="F463" s="116">
        <v>33.53</v>
      </c>
      <c r="G463" s="116">
        <v>7.61</v>
      </c>
      <c r="H463" s="116">
        <v>25.92</v>
      </c>
      <c r="I463" s="116">
        <v>33.53</v>
      </c>
      <c r="J463" s="116">
        <v>33.53</v>
      </c>
      <c r="K463" s="117"/>
      <c r="L463" s="117"/>
      <c r="M463" s="117"/>
      <c r="N463" s="117"/>
      <c r="O463" s="117"/>
      <c r="P463" s="112" t="s">
        <v>1126</v>
      </c>
    </row>
    <row r="464" spans="1:16" ht="30" customHeight="1">
      <c r="A464" s="111">
        <v>460</v>
      </c>
      <c r="B464" s="13" t="s">
        <v>711</v>
      </c>
      <c r="C464" s="115" t="s">
        <v>1090</v>
      </c>
      <c r="D464" s="115" t="s">
        <v>1127</v>
      </c>
      <c r="E464" s="187" t="s">
        <v>714</v>
      </c>
      <c r="F464" s="116">
        <v>53.62</v>
      </c>
      <c r="G464" s="116">
        <v>5.78</v>
      </c>
      <c r="H464" s="116">
        <v>47.84</v>
      </c>
      <c r="I464" s="116">
        <v>53.62</v>
      </c>
      <c r="J464" s="116">
        <v>53.62</v>
      </c>
      <c r="K464" s="117"/>
      <c r="L464" s="117"/>
      <c r="M464" s="117"/>
      <c r="N464" s="117"/>
      <c r="O464" s="117"/>
      <c r="P464" s="112" t="s">
        <v>1128</v>
      </c>
    </row>
    <row r="465" spans="1:16" ht="30" customHeight="1">
      <c r="A465" s="111">
        <v>461</v>
      </c>
      <c r="B465" s="13" t="s">
        <v>711</v>
      </c>
      <c r="C465" s="115" t="s">
        <v>1090</v>
      </c>
      <c r="D465" s="115" t="s">
        <v>1129</v>
      </c>
      <c r="E465" s="187" t="s">
        <v>1021</v>
      </c>
      <c r="F465" s="116">
        <v>40.5</v>
      </c>
      <c r="G465" s="116">
        <v>6.5</v>
      </c>
      <c r="H465" s="116">
        <v>34</v>
      </c>
      <c r="I465" s="116">
        <v>40.5</v>
      </c>
      <c r="J465" s="116">
        <v>40.5</v>
      </c>
      <c r="K465" s="117"/>
      <c r="L465" s="117"/>
      <c r="M465" s="117"/>
      <c r="N465" s="117"/>
      <c r="O465" s="117"/>
      <c r="P465" s="112" t="s">
        <v>1130</v>
      </c>
    </row>
    <row r="466" spans="1:16" ht="30" customHeight="1">
      <c r="A466" s="111">
        <v>462</v>
      </c>
      <c r="B466" s="13" t="s">
        <v>711</v>
      </c>
      <c r="C466" s="115" t="s">
        <v>1090</v>
      </c>
      <c r="D466" s="115" t="s">
        <v>1131</v>
      </c>
      <c r="E466" s="187" t="s">
        <v>849</v>
      </c>
      <c r="F466" s="116">
        <v>39.6</v>
      </c>
      <c r="G466" s="116">
        <v>10.5</v>
      </c>
      <c r="H466" s="116">
        <v>29.1</v>
      </c>
      <c r="I466" s="116">
        <v>39.6</v>
      </c>
      <c r="J466" s="116">
        <v>39.6</v>
      </c>
      <c r="K466" s="117"/>
      <c r="L466" s="117"/>
      <c r="M466" s="117"/>
      <c r="N466" s="117"/>
      <c r="O466" s="117"/>
      <c r="P466" s="112" t="s">
        <v>1132</v>
      </c>
    </row>
    <row r="467" spans="1:16" ht="30" customHeight="1">
      <c r="A467" s="111">
        <v>463</v>
      </c>
      <c r="B467" s="13" t="s">
        <v>711</v>
      </c>
      <c r="C467" s="115" t="s">
        <v>1090</v>
      </c>
      <c r="D467" s="115" t="s">
        <v>1133</v>
      </c>
      <c r="E467" s="187" t="s">
        <v>820</v>
      </c>
      <c r="F467" s="116">
        <v>36.94</v>
      </c>
      <c r="G467" s="116">
        <v>7.22</v>
      </c>
      <c r="H467" s="116">
        <v>29.72</v>
      </c>
      <c r="I467" s="116">
        <v>36.94</v>
      </c>
      <c r="J467" s="116">
        <v>36.94</v>
      </c>
      <c r="K467" s="117"/>
      <c r="L467" s="117"/>
      <c r="M467" s="117"/>
      <c r="N467" s="117"/>
      <c r="O467" s="117"/>
      <c r="P467" s="112" t="s">
        <v>1134</v>
      </c>
    </row>
    <row r="468" spans="1:16" ht="30" customHeight="1">
      <c r="A468" s="111">
        <v>464</v>
      </c>
      <c r="B468" s="13" t="s">
        <v>711</v>
      </c>
      <c r="C468" s="115" t="s">
        <v>1090</v>
      </c>
      <c r="D468" s="115" t="s">
        <v>1135</v>
      </c>
      <c r="E468" s="187" t="s">
        <v>820</v>
      </c>
      <c r="F468" s="116">
        <v>36</v>
      </c>
      <c r="G468" s="116">
        <v>6</v>
      </c>
      <c r="H468" s="116">
        <v>30</v>
      </c>
      <c r="I468" s="116">
        <v>36</v>
      </c>
      <c r="J468" s="116">
        <v>36</v>
      </c>
      <c r="K468" s="117"/>
      <c r="L468" s="117"/>
      <c r="M468" s="117"/>
      <c r="N468" s="117"/>
      <c r="O468" s="117"/>
      <c r="P468" s="112" t="s">
        <v>1136</v>
      </c>
    </row>
    <row r="469" spans="1:16" ht="30" customHeight="1">
      <c r="A469" s="111">
        <v>465</v>
      </c>
      <c r="B469" s="13" t="s">
        <v>711</v>
      </c>
      <c r="C469" s="115" t="s">
        <v>1090</v>
      </c>
      <c r="D469" s="115" t="s">
        <v>1091</v>
      </c>
      <c r="E469" s="187" t="s">
        <v>736</v>
      </c>
      <c r="F469" s="116">
        <v>30.5</v>
      </c>
      <c r="G469" s="116">
        <v>13.8</v>
      </c>
      <c r="H469" s="116">
        <v>16.7</v>
      </c>
      <c r="I469" s="116">
        <v>30.5</v>
      </c>
      <c r="J469" s="116">
        <v>30.5</v>
      </c>
      <c r="K469" s="117"/>
      <c r="L469" s="117"/>
      <c r="M469" s="117"/>
      <c r="N469" s="117"/>
      <c r="O469" s="117"/>
      <c r="P469" s="112" t="s">
        <v>1137</v>
      </c>
    </row>
    <row r="470" spans="1:16" ht="30" customHeight="1">
      <c r="A470" s="111">
        <v>466</v>
      </c>
      <c r="B470" s="13" t="s">
        <v>711</v>
      </c>
      <c r="C470" s="115" t="s">
        <v>1090</v>
      </c>
      <c r="D470" s="115" t="s">
        <v>1138</v>
      </c>
      <c r="E470" s="187" t="s">
        <v>726</v>
      </c>
      <c r="F470" s="116">
        <v>34.5</v>
      </c>
      <c r="G470" s="116">
        <v>6</v>
      </c>
      <c r="H470" s="116">
        <v>28.5</v>
      </c>
      <c r="I470" s="116">
        <v>34.5</v>
      </c>
      <c r="J470" s="116">
        <v>34.5</v>
      </c>
      <c r="K470" s="117"/>
      <c r="L470" s="117"/>
      <c r="M470" s="117"/>
      <c r="N470" s="117"/>
      <c r="O470" s="117"/>
      <c r="P470" s="112" t="s">
        <v>1139</v>
      </c>
    </row>
    <row r="471" spans="1:16" ht="30" customHeight="1">
      <c r="A471" s="111">
        <v>467</v>
      </c>
      <c r="B471" s="13" t="s">
        <v>711</v>
      </c>
      <c r="C471" s="115" t="s">
        <v>1090</v>
      </c>
      <c r="D471" s="115" t="s">
        <v>1140</v>
      </c>
      <c r="E471" s="187" t="s">
        <v>717</v>
      </c>
      <c r="F471" s="116">
        <v>31.5</v>
      </c>
      <c r="G471" s="116">
        <v>7.5</v>
      </c>
      <c r="H471" s="116">
        <v>24</v>
      </c>
      <c r="I471" s="116">
        <v>31.5</v>
      </c>
      <c r="J471" s="116">
        <v>31.5</v>
      </c>
      <c r="K471" s="117"/>
      <c r="L471" s="117"/>
      <c r="M471" s="117"/>
      <c r="N471" s="117"/>
      <c r="O471" s="117"/>
      <c r="P471" s="112" t="s">
        <v>1141</v>
      </c>
    </row>
    <row r="472" spans="1:16" ht="30" customHeight="1">
      <c r="A472" s="111">
        <v>468</v>
      </c>
      <c r="B472" s="13" t="s">
        <v>711</v>
      </c>
      <c r="C472" s="115" t="s">
        <v>1090</v>
      </c>
      <c r="D472" s="115" t="s">
        <v>1142</v>
      </c>
      <c r="E472" s="187" t="s">
        <v>742</v>
      </c>
      <c r="F472" s="116">
        <v>30.16</v>
      </c>
      <c r="G472" s="116">
        <v>6.64</v>
      </c>
      <c r="H472" s="116">
        <v>23.52</v>
      </c>
      <c r="I472" s="116">
        <v>30.16</v>
      </c>
      <c r="J472" s="116">
        <v>30.16</v>
      </c>
      <c r="K472" s="117"/>
      <c r="L472" s="117"/>
      <c r="M472" s="117"/>
      <c r="N472" s="117"/>
      <c r="O472" s="117"/>
      <c r="P472" s="112" t="s">
        <v>1143</v>
      </c>
    </row>
    <row r="473" spans="1:16" ht="30" customHeight="1">
      <c r="A473" s="111">
        <v>469</v>
      </c>
      <c r="B473" s="13" t="s">
        <v>711</v>
      </c>
      <c r="C473" s="115" t="s">
        <v>1090</v>
      </c>
      <c r="D473" s="115" t="s">
        <v>1144</v>
      </c>
      <c r="E473" s="187" t="s">
        <v>748</v>
      </c>
      <c r="F473" s="116">
        <v>34</v>
      </c>
      <c r="G473" s="116">
        <v>6</v>
      </c>
      <c r="H473" s="116">
        <v>28</v>
      </c>
      <c r="I473" s="116">
        <v>34</v>
      </c>
      <c r="J473" s="116">
        <v>34</v>
      </c>
      <c r="K473" s="117"/>
      <c r="L473" s="117"/>
      <c r="M473" s="117"/>
      <c r="N473" s="117"/>
      <c r="O473" s="117"/>
      <c r="P473" s="112" t="s">
        <v>1145</v>
      </c>
    </row>
    <row r="474" spans="1:16" ht="30" customHeight="1">
      <c r="A474" s="111">
        <v>470</v>
      </c>
      <c r="B474" s="13" t="s">
        <v>711</v>
      </c>
      <c r="C474" s="115" t="s">
        <v>1090</v>
      </c>
      <c r="D474" s="115" t="s">
        <v>1146</v>
      </c>
      <c r="E474" s="187" t="s">
        <v>736</v>
      </c>
      <c r="F474" s="116">
        <v>36.200000000000003</v>
      </c>
      <c r="G474" s="116">
        <v>10.8</v>
      </c>
      <c r="H474" s="116">
        <v>25.4</v>
      </c>
      <c r="I474" s="116">
        <v>36.200000000000003</v>
      </c>
      <c r="J474" s="116">
        <v>33.200000000000003</v>
      </c>
      <c r="K474" s="117"/>
      <c r="L474" s="116">
        <v>3</v>
      </c>
      <c r="M474" s="117"/>
      <c r="N474" s="117"/>
      <c r="O474" s="117"/>
      <c r="P474" s="112" t="s">
        <v>1147</v>
      </c>
    </row>
    <row r="475" spans="1:16" ht="30" customHeight="1">
      <c r="A475" s="111">
        <v>471</v>
      </c>
      <c r="B475" s="13" t="s">
        <v>711</v>
      </c>
      <c r="C475" s="115" t="s">
        <v>1090</v>
      </c>
      <c r="D475" s="115" t="s">
        <v>1148</v>
      </c>
      <c r="E475" s="187" t="s">
        <v>849</v>
      </c>
      <c r="F475" s="116">
        <v>34.200000000000003</v>
      </c>
      <c r="G475" s="116">
        <v>11.5</v>
      </c>
      <c r="H475" s="116">
        <v>22.7</v>
      </c>
      <c r="I475" s="116">
        <v>34.200000000000003</v>
      </c>
      <c r="J475" s="116">
        <v>34.200000000000003</v>
      </c>
      <c r="K475" s="117"/>
      <c r="L475" s="117"/>
      <c r="M475" s="117"/>
      <c r="N475" s="117"/>
      <c r="O475" s="117"/>
      <c r="P475" s="112" t="s">
        <v>1149</v>
      </c>
    </row>
    <row r="476" spans="1:16" ht="30" customHeight="1">
      <c r="A476" s="111">
        <v>472</v>
      </c>
      <c r="B476" s="13" t="s">
        <v>711</v>
      </c>
      <c r="C476" s="115" t="s">
        <v>1090</v>
      </c>
      <c r="D476" s="115" t="s">
        <v>1150</v>
      </c>
      <c r="E476" s="187" t="s">
        <v>1021</v>
      </c>
      <c r="F476" s="116">
        <v>30</v>
      </c>
      <c r="G476" s="116">
        <v>8</v>
      </c>
      <c r="H476" s="116">
        <v>22</v>
      </c>
      <c r="I476" s="116">
        <v>30</v>
      </c>
      <c r="J476" s="116">
        <v>27</v>
      </c>
      <c r="K476" s="117"/>
      <c r="L476" s="116">
        <v>3</v>
      </c>
      <c r="M476" s="117"/>
      <c r="N476" s="117"/>
      <c r="O476" s="117"/>
      <c r="P476" s="112" t="s">
        <v>1151</v>
      </c>
    </row>
    <row r="477" spans="1:16" ht="30" customHeight="1">
      <c r="A477" s="111">
        <v>473</v>
      </c>
      <c r="B477" s="13" t="s">
        <v>711</v>
      </c>
      <c r="C477" s="115" t="s">
        <v>1090</v>
      </c>
      <c r="D477" s="115" t="s">
        <v>1152</v>
      </c>
      <c r="E477" s="187" t="s">
        <v>723</v>
      </c>
      <c r="F477" s="116">
        <v>49</v>
      </c>
      <c r="G477" s="116">
        <v>0</v>
      </c>
      <c r="H477" s="116">
        <v>49</v>
      </c>
      <c r="I477" s="116">
        <v>49</v>
      </c>
      <c r="J477" s="116">
        <v>35</v>
      </c>
      <c r="K477" s="116">
        <v>10</v>
      </c>
      <c r="L477" s="116">
        <v>4</v>
      </c>
      <c r="M477" s="117"/>
      <c r="N477" s="117"/>
      <c r="O477" s="117"/>
      <c r="P477" s="112" t="s">
        <v>1153</v>
      </c>
    </row>
    <row r="478" spans="1:16" ht="30" customHeight="1">
      <c r="A478" s="111">
        <v>474</v>
      </c>
      <c r="B478" s="13" t="s">
        <v>711</v>
      </c>
      <c r="C478" s="115" t="s">
        <v>1090</v>
      </c>
      <c r="D478" s="115" t="s">
        <v>1154</v>
      </c>
      <c r="E478" s="187" t="s">
        <v>742</v>
      </c>
      <c r="F478" s="116">
        <v>31.87</v>
      </c>
      <c r="G478" s="116">
        <v>7.85</v>
      </c>
      <c r="H478" s="116">
        <v>24.02</v>
      </c>
      <c r="I478" s="116">
        <v>31.87</v>
      </c>
      <c r="J478" s="116">
        <v>31.87</v>
      </c>
      <c r="K478" s="117"/>
      <c r="L478" s="117"/>
      <c r="M478" s="117"/>
      <c r="N478" s="117"/>
      <c r="O478" s="117"/>
      <c r="P478" s="112" t="s">
        <v>1155</v>
      </c>
    </row>
    <row r="479" spans="1:16" ht="30" customHeight="1">
      <c r="A479" s="111">
        <v>475</v>
      </c>
      <c r="B479" s="13" t="s">
        <v>711</v>
      </c>
      <c r="C479" s="115" t="s">
        <v>1090</v>
      </c>
      <c r="D479" s="115" t="s">
        <v>1156</v>
      </c>
      <c r="E479" s="187" t="s">
        <v>717</v>
      </c>
      <c r="F479" s="116">
        <v>34.909999999999997</v>
      </c>
      <c r="G479" s="116">
        <v>6</v>
      </c>
      <c r="H479" s="116">
        <v>28.91</v>
      </c>
      <c r="I479" s="116">
        <v>34.909999999999997</v>
      </c>
      <c r="J479" s="116">
        <v>34.909999999999997</v>
      </c>
      <c r="K479" s="117"/>
      <c r="L479" s="117"/>
      <c r="M479" s="117"/>
      <c r="N479" s="117"/>
      <c r="O479" s="117"/>
      <c r="P479" s="112" t="s">
        <v>1157</v>
      </c>
    </row>
    <row r="480" spans="1:16" ht="30" customHeight="1">
      <c r="A480" s="111">
        <v>476</v>
      </c>
      <c r="B480" s="13" t="s">
        <v>711</v>
      </c>
      <c r="C480" s="115" t="s">
        <v>1090</v>
      </c>
      <c r="D480" s="115" t="s">
        <v>1158</v>
      </c>
      <c r="E480" s="187" t="s">
        <v>729</v>
      </c>
      <c r="F480" s="116">
        <v>35.1</v>
      </c>
      <c r="G480" s="116">
        <v>7.65</v>
      </c>
      <c r="H480" s="116">
        <v>27.45</v>
      </c>
      <c r="I480" s="116">
        <v>35.1</v>
      </c>
      <c r="J480" s="116">
        <v>35.1</v>
      </c>
      <c r="K480" s="117"/>
      <c r="L480" s="117"/>
      <c r="M480" s="117"/>
      <c r="N480" s="117"/>
      <c r="O480" s="117"/>
      <c r="P480" s="112" t="s">
        <v>1159</v>
      </c>
    </row>
    <row r="481" spans="1:16" ht="30" customHeight="1">
      <c r="A481" s="111">
        <v>477</v>
      </c>
      <c r="B481" s="13" t="s">
        <v>711</v>
      </c>
      <c r="C481" s="115" t="s">
        <v>1090</v>
      </c>
      <c r="D481" s="115" t="s">
        <v>1160</v>
      </c>
      <c r="E481" s="187" t="s">
        <v>723</v>
      </c>
      <c r="F481" s="116">
        <v>37.659999999999997</v>
      </c>
      <c r="G481" s="116">
        <v>7</v>
      </c>
      <c r="H481" s="116">
        <v>30.66</v>
      </c>
      <c r="I481" s="116">
        <v>37.659999999999997</v>
      </c>
      <c r="J481" s="116">
        <v>37.659999999999997</v>
      </c>
      <c r="K481" s="117"/>
      <c r="L481" s="117"/>
      <c r="M481" s="117"/>
      <c r="N481" s="117"/>
      <c r="O481" s="117"/>
      <c r="P481" s="112" t="s">
        <v>1161</v>
      </c>
    </row>
    <row r="482" spans="1:16" ht="30" customHeight="1">
      <c r="A482" s="111">
        <v>478</v>
      </c>
      <c r="B482" s="13" t="s">
        <v>711</v>
      </c>
      <c r="C482" s="115" t="s">
        <v>1090</v>
      </c>
      <c r="D482" s="115" t="s">
        <v>1162</v>
      </c>
      <c r="E482" s="187" t="s">
        <v>739</v>
      </c>
      <c r="F482" s="116">
        <v>33.6</v>
      </c>
      <c r="G482" s="116">
        <v>3</v>
      </c>
      <c r="H482" s="116">
        <v>30.6</v>
      </c>
      <c r="I482" s="116">
        <v>33.6</v>
      </c>
      <c r="J482" s="116">
        <v>29.6</v>
      </c>
      <c r="K482" s="117"/>
      <c r="L482" s="116">
        <v>4</v>
      </c>
      <c r="M482" s="117"/>
      <c r="N482" s="117"/>
      <c r="O482" s="117"/>
      <c r="P482" s="112" t="s">
        <v>1163</v>
      </c>
    </row>
    <row r="483" spans="1:16" ht="30" customHeight="1">
      <c r="A483" s="111">
        <v>479</v>
      </c>
      <c r="B483" s="13" t="s">
        <v>711</v>
      </c>
      <c r="C483" s="115" t="s">
        <v>1090</v>
      </c>
      <c r="D483" s="115" t="s">
        <v>1164</v>
      </c>
      <c r="E483" s="187" t="s">
        <v>820</v>
      </c>
      <c r="F483" s="116">
        <v>53.39</v>
      </c>
      <c r="G483" s="116">
        <v>15.09</v>
      </c>
      <c r="H483" s="116">
        <v>38.299999999999997</v>
      </c>
      <c r="I483" s="116">
        <v>53.39</v>
      </c>
      <c r="J483" s="116">
        <v>44.39</v>
      </c>
      <c r="K483" s="116">
        <v>9</v>
      </c>
      <c r="L483" s="117"/>
      <c r="M483" s="117"/>
      <c r="N483" s="117"/>
      <c r="O483" s="117"/>
      <c r="P483" s="112" t="s">
        <v>1165</v>
      </c>
    </row>
    <row r="484" spans="1:16" ht="30" customHeight="1">
      <c r="A484" s="111">
        <v>480</v>
      </c>
      <c r="B484" s="13" t="s">
        <v>711</v>
      </c>
      <c r="C484" s="115" t="s">
        <v>1090</v>
      </c>
      <c r="D484" s="115" t="s">
        <v>1166</v>
      </c>
      <c r="E484" s="187" t="s">
        <v>775</v>
      </c>
      <c r="F484" s="116">
        <v>30.3</v>
      </c>
      <c r="G484" s="116">
        <v>8.3000000000000007</v>
      </c>
      <c r="H484" s="116">
        <v>22</v>
      </c>
      <c r="I484" s="116">
        <v>30.3</v>
      </c>
      <c r="J484" s="116">
        <v>30.3</v>
      </c>
      <c r="K484" s="117"/>
      <c r="L484" s="117"/>
      <c r="M484" s="117"/>
      <c r="N484" s="117"/>
      <c r="O484" s="117"/>
      <c r="P484" s="112" t="s">
        <v>1167</v>
      </c>
    </row>
    <row r="485" spans="1:16" ht="30" customHeight="1">
      <c r="A485" s="111">
        <v>481</v>
      </c>
      <c r="B485" s="13" t="s">
        <v>711</v>
      </c>
      <c r="C485" s="115" t="s">
        <v>1090</v>
      </c>
      <c r="D485" s="115" t="s">
        <v>1168</v>
      </c>
      <c r="E485" s="187" t="s">
        <v>820</v>
      </c>
      <c r="F485" s="116">
        <v>35</v>
      </c>
      <c r="G485" s="116">
        <v>7</v>
      </c>
      <c r="H485" s="116">
        <v>28</v>
      </c>
      <c r="I485" s="116">
        <v>35</v>
      </c>
      <c r="J485" s="116">
        <v>35</v>
      </c>
      <c r="K485" s="117"/>
      <c r="L485" s="117"/>
      <c r="M485" s="117"/>
      <c r="N485" s="117"/>
      <c r="O485" s="117"/>
      <c r="P485" s="112" t="s">
        <v>1169</v>
      </c>
    </row>
    <row r="486" spans="1:16" ht="30" customHeight="1">
      <c r="A486" s="111">
        <v>482</v>
      </c>
      <c r="B486" s="13" t="s">
        <v>711</v>
      </c>
      <c r="C486" s="115" t="s">
        <v>1090</v>
      </c>
      <c r="D486" s="115" t="s">
        <v>1170</v>
      </c>
      <c r="E486" s="187" t="s">
        <v>1171</v>
      </c>
      <c r="F486" s="116">
        <v>31.6</v>
      </c>
      <c r="G486" s="116">
        <v>10.5</v>
      </c>
      <c r="H486" s="116">
        <v>21.1</v>
      </c>
      <c r="I486" s="116">
        <v>31.6</v>
      </c>
      <c r="J486" s="116">
        <v>31.6</v>
      </c>
      <c r="K486" s="117"/>
      <c r="L486" s="117"/>
      <c r="M486" s="117"/>
      <c r="N486" s="117"/>
      <c r="O486" s="117"/>
      <c r="P486" s="112" t="s">
        <v>1172</v>
      </c>
    </row>
    <row r="487" spans="1:16" ht="30" customHeight="1">
      <c r="A487" s="111">
        <v>483</v>
      </c>
      <c r="B487" s="13" t="s">
        <v>711</v>
      </c>
      <c r="C487" s="115" t="s">
        <v>1090</v>
      </c>
      <c r="D487" s="115" t="s">
        <v>1173</v>
      </c>
      <c r="E487" s="187" t="s">
        <v>739</v>
      </c>
      <c r="F487" s="116">
        <v>42.5</v>
      </c>
      <c r="G487" s="116">
        <v>7</v>
      </c>
      <c r="H487" s="116">
        <v>35.5</v>
      </c>
      <c r="I487" s="116">
        <v>42.5</v>
      </c>
      <c r="J487" s="116">
        <v>42.5</v>
      </c>
      <c r="K487" s="117"/>
      <c r="L487" s="117"/>
      <c r="M487" s="117"/>
      <c r="N487" s="117"/>
      <c r="O487" s="117"/>
      <c r="P487" s="112" t="s">
        <v>1174</v>
      </c>
    </row>
    <row r="488" spans="1:16" ht="30" customHeight="1">
      <c r="A488" s="111">
        <v>484</v>
      </c>
      <c r="B488" s="13" t="s">
        <v>711</v>
      </c>
      <c r="C488" s="115" t="s">
        <v>1090</v>
      </c>
      <c r="D488" s="115" t="s">
        <v>1175</v>
      </c>
      <c r="E488" s="187" t="s">
        <v>775</v>
      </c>
      <c r="F488" s="116">
        <v>32</v>
      </c>
      <c r="G488" s="116">
        <v>4.4000000000000004</v>
      </c>
      <c r="H488" s="116">
        <v>27.6</v>
      </c>
      <c r="I488" s="116">
        <v>32</v>
      </c>
      <c r="J488" s="116">
        <v>32</v>
      </c>
      <c r="K488" s="117"/>
      <c r="L488" s="117"/>
      <c r="M488" s="117"/>
      <c r="N488" s="117"/>
      <c r="O488" s="117"/>
      <c r="P488" s="112" t="s">
        <v>1176</v>
      </c>
    </row>
    <row r="489" spans="1:16" ht="30" customHeight="1">
      <c r="A489" s="111">
        <v>485</v>
      </c>
      <c r="B489" s="13" t="s">
        <v>711</v>
      </c>
      <c r="C489" s="115" t="s">
        <v>1090</v>
      </c>
      <c r="D489" s="115" t="s">
        <v>1177</v>
      </c>
      <c r="E489" s="187" t="s">
        <v>820</v>
      </c>
      <c r="F489" s="116">
        <v>31.1</v>
      </c>
      <c r="G489" s="116">
        <v>6.5</v>
      </c>
      <c r="H489" s="116">
        <v>24.6</v>
      </c>
      <c r="I489" s="116">
        <v>31.1</v>
      </c>
      <c r="J489" s="116">
        <v>31.1</v>
      </c>
      <c r="K489" s="117"/>
      <c r="L489" s="117"/>
      <c r="M489" s="117"/>
      <c r="N489" s="117"/>
      <c r="O489" s="117"/>
      <c r="P489" s="112" t="s">
        <v>1178</v>
      </c>
    </row>
    <row r="490" spans="1:16" ht="30" customHeight="1">
      <c r="A490" s="111">
        <v>486</v>
      </c>
      <c r="B490" s="13" t="s">
        <v>711</v>
      </c>
      <c r="C490" s="115" t="s">
        <v>1090</v>
      </c>
      <c r="D490" s="115" t="s">
        <v>1179</v>
      </c>
      <c r="E490" s="187" t="s">
        <v>714</v>
      </c>
      <c r="F490" s="116">
        <v>38.299999999999997</v>
      </c>
      <c r="G490" s="116">
        <v>9</v>
      </c>
      <c r="H490" s="116">
        <v>29.3</v>
      </c>
      <c r="I490" s="116">
        <v>38.299999999999997</v>
      </c>
      <c r="J490" s="116">
        <v>38.299999999999997</v>
      </c>
      <c r="K490" s="117"/>
      <c r="L490" s="117"/>
      <c r="M490" s="117"/>
      <c r="N490" s="117"/>
      <c r="O490" s="117"/>
      <c r="P490" s="112" t="s">
        <v>1180</v>
      </c>
    </row>
    <row r="491" spans="1:16" ht="30" customHeight="1">
      <c r="A491" s="111">
        <v>487</v>
      </c>
      <c r="B491" s="13" t="s">
        <v>711</v>
      </c>
      <c r="C491" s="115" t="s">
        <v>1090</v>
      </c>
      <c r="D491" s="115" t="s">
        <v>1181</v>
      </c>
      <c r="E491" s="187" t="s">
        <v>745</v>
      </c>
      <c r="F491" s="116">
        <v>31.6</v>
      </c>
      <c r="G491" s="116">
        <v>9.6</v>
      </c>
      <c r="H491" s="116">
        <v>22</v>
      </c>
      <c r="I491" s="116">
        <v>31.6</v>
      </c>
      <c r="J491" s="116">
        <v>30</v>
      </c>
      <c r="K491" s="117"/>
      <c r="L491" s="116">
        <v>1.6</v>
      </c>
      <c r="M491" s="117"/>
      <c r="N491" s="117"/>
      <c r="O491" s="117"/>
      <c r="P491" s="112" t="s">
        <v>1182</v>
      </c>
    </row>
    <row r="492" spans="1:16" ht="30" customHeight="1">
      <c r="A492" s="111">
        <v>488</v>
      </c>
      <c r="B492" s="13" t="s">
        <v>711</v>
      </c>
      <c r="C492" s="115" t="s">
        <v>1090</v>
      </c>
      <c r="D492" s="115" t="s">
        <v>1183</v>
      </c>
      <c r="E492" s="187" t="s">
        <v>726</v>
      </c>
      <c r="F492" s="116">
        <v>34.5</v>
      </c>
      <c r="G492" s="116">
        <v>8</v>
      </c>
      <c r="H492" s="116">
        <v>26.5</v>
      </c>
      <c r="I492" s="116">
        <v>34.5</v>
      </c>
      <c r="J492" s="116">
        <v>33</v>
      </c>
      <c r="K492" s="117"/>
      <c r="L492" s="116">
        <v>1.5</v>
      </c>
      <c r="M492" s="117"/>
      <c r="N492" s="117"/>
      <c r="O492" s="117"/>
      <c r="P492" s="112" t="s">
        <v>1184</v>
      </c>
    </row>
    <row r="493" spans="1:16" ht="30" customHeight="1">
      <c r="A493" s="111">
        <v>489</v>
      </c>
      <c r="B493" s="13" t="s">
        <v>711</v>
      </c>
      <c r="C493" s="115" t="s">
        <v>1090</v>
      </c>
      <c r="D493" s="115" t="s">
        <v>1185</v>
      </c>
      <c r="E493" s="187" t="s">
        <v>717</v>
      </c>
      <c r="F493" s="116">
        <v>30.25</v>
      </c>
      <c r="G493" s="116">
        <v>9.5399999999999991</v>
      </c>
      <c r="H493" s="116">
        <v>20.71</v>
      </c>
      <c r="I493" s="116">
        <v>30.25</v>
      </c>
      <c r="J493" s="116">
        <v>30.25</v>
      </c>
      <c r="K493" s="117"/>
      <c r="L493" s="117"/>
      <c r="M493" s="117"/>
      <c r="N493" s="117"/>
      <c r="O493" s="117"/>
      <c r="P493" s="112" t="s">
        <v>1186</v>
      </c>
    </row>
    <row r="494" spans="1:16" ht="30" customHeight="1">
      <c r="A494" s="111">
        <v>490</v>
      </c>
      <c r="B494" s="13" t="s">
        <v>711</v>
      </c>
      <c r="C494" s="115" t="s">
        <v>1090</v>
      </c>
      <c r="D494" s="115" t="s">
        <v>1187</v>
      </c>
      <c r="E494" s="187" t="s">
        <v>723</v>
      </c>
      <c r="F494" s="116">
        <v>34.6</v>
      </c>
      <c r="G494" s="116">
        <v>9.5</v>
      </c>
      <c r="H494" s="116">
        <v>25.1</v>
      </c>
      <c r="I494" s="116">
        <v>34.6</v>
      </c>
      <c r="J494" s="116">
        <v>33</v>
      </c>
      <c r="K494" s="117"/>
      <c r="L494" s="116">
        <v>1.6</v>
      </c>
      <c r="M494" s="117"/>
      <c r="N494" s="117"/>
      <c r="O494" s="117"/>
      <c r="P494" s="112" t="s">
        <v>1188</v>
      </c>
    </row>
    <row r="495" spans="1:16" ht="30" customHeight="1">
      <c r="A495" s="111">
        <v>491</v>
      </c>
      <c r="B495" s="13" t="s">
        <v>711</v>
      </c>
      <c r="C495" s="115" t="s">
        <v>1090</v>
      </c>
      <c r="D495" s="115" t="s">
        <v>1189</v>
      </c>
      <c r="E495" s="187" t="s">
        <v>748</v>
      </c>
      <c r="F495" s="116">
        <v>40.700000000000003</v>
      </c>
      <c r="G495" s="116">
        <v>25</v>
      </c>
      <c r="H495" s="116">
        <v>15.7</v>
      </c>
      <c r="I495" s="116">
        <v>40.700000000000003</v>
      </c>
      <c r="J495" s="116">
        <v>40.700000000000003</v>
      </c>
      <c r="K495" s="117"/>
      <c r="L495" s="117"/>
      <c r="M495" s="117"/>
      <c r="N495" s="117"/>
      <c r="O495" s="117"/>
      <c r="P495" s="112" t="s">
        <v>1190</v>
      </c>
    </row>
    <row r="496" spans="1:16" ht="30" customHeight="1">
      <c r="A496" s="111">
        <v>492</v>
      </c>
      <c r="B496" s="13" t="s">
        <v>711</v>
      </c>
      <c r="C496" s="115" t="s">
        <v>1090</v>
      </c>
      <c r="D496" s="115" t="s">
        <v>1191</v>
      </c>
      <c r="E496" s="187" t="s">
        <v>820</v>
      </c>
      <c r="F496" s="116">
        <v>34.200000000000003</v>
      </c>
      <c r="G496" s="116">
        <v>6.9</v>
      </c>
      <c r="H496" s="116">
        <v>27.3</v>
      </c>
      <c r="I496" s="116">
        <v>34.200000000000003</v>
      </c>
      <c r="J496" s="116">
        <v>34.200000000000003</v>
      </c>
      <c r="K496" s="117"/>
      <c r="L496" s="117"/>
      <c r="M496" s="117"/>
      <c r="N496" s="117"/>
      <c r="O496" s="117"/>
      <c r="P496" s="112" t="s">
        <v>1192</v>
      </c>
    </row>
    <row r="497" spans="1:16" ht="30" customHeight="1">
      <c r="A497" s="111">
        <v>493</v>
      </c>
      <c r="B497" s="13" t="s">
        <v>711</v>
      </c>
      <c r="C497" s="115" t="s">
        <v>1090</v>
      </c>
      <c r="D497" s="115" t="s">
        <v>1193</v>
      </c>
      <c r="E497" s="187" t="s">
        <v>820</v>
      </c>
      <c r="F497" s="116">
        <v>36.64</v>
      </c>
      <c r="G497" s="116">
        <v>7.7</v>
      </c>
      <c r="H497" s="116">
        <v>28.94</v>
      </c>
      <c r="I497" s="116">
        <v>36.64</v>
      </c>
      <c r="J497" s="116">
        <v>36.64</v>
      </c>
      <c r="K497" s="117"/>
      <c r="L497" s="117"/>
      <c r="M497" s="117"/>
      <c r="N497" s="117"/>
      <c r="O497" s="117"/>
      <c r="P497" s="112" t="s">
        <v>1194</v>
      </c>
    </row>
    <row r="498" spans="1:16" ht="30" customHeight="1">
      <c r="A498" s="111">
        <v>494</v>
      </c>
      <c r="B498" s="13" t="s">
        <v>711</v>
      </c>
      <c r="C498" s="115" t="s">
        <v>1090</v>
      </c>
      <c r="D498" s="115" t="s">
        <v>1195</v>
      </c>
      <c r="E498" s="187" t="s">
        <v>739</v>
      </c>
      <c r="F498" s="116">
        <v>36.200000000000003</v>
      </c>
      <c r="G498" s="116">
        <v>9.8000000000000007</v>
      </c>
      <c r="H498" s="116">
        <v>26.4</v>
      </c>
      <c r="I498" s="116">
        <v>36.200000000000003</v>
      </c>
      <c r="J498" s="116">
        <v>36.200000000000003</v>
      </c>
      <c r="K498" s="117"/>
      <c r="L498" s="117"/>
      <c r="M498" s="117"/>
      <c r="N498" s="117"/>
      <c r="O498" s="117"/>
      <c r="P498" s="112" t="s">
        <v>1196</v>
      </c>
    </row>
    <row r="499" spans="1:16" ht="30" customHeight="1">
      <c r="A499" s="111">
        <v>495</v>
      </c>
      <c r="B499" s="13" t="s">
        <v>711</v>
      </c>
      <c r="C499" s="115" t="s">
        <v>1090</v>
      </c>
      <c r="D499" s="115" t="s">
        <v>1197</v>
      </c>
      <c r="E499" s="187" t="s">
        <v>748</v>
      </c>
      <c r="F499" s="116">
        <v>30</v>
      </c>
      <c r="G499" s="116">
        <v>8</v>
      </c>
      <c r="H499" s="116">
        <v>22</v>
      </c>
      <c r="I499" s="116">
        <v>30</v>
      </c>
      <c r="J499" s="116">
        <v>30</v>
      </c>
      <c r="K499" s="117"/>
      <c r="L499" s="117"/>
      <c r="M499" s="117"/>
      <c r="N499" s="117"/>
      <c r="O499" s="117"/>
      <c r="P499" s="112" t="s">
        <v>1198</v>
      </c>
    </row>
    <row r="500" spans="1:16" ht="30" customHeight="1">
      <c r="A500" s="111">
        <v>496</v>
      </c>
      <c r="B500" s="13" t="s">
        <v>711</v>
      </c>
      <c r="C500" s="115" t="s">
        <v>1090</v>
      </c>
      <c r="D500" s="115" t="s">
        <v>1199</v>
      </c>
      <c r="E500" s="187" t="s">
        <v>739</v>
      </c>
      <c r="F500" s="116">
        <v>30</v>
      </c>
      <c r="G500" s="116">
        <v>11.5</v>
      </c>
      <c r="H500" s="116">
        <v>18.5</v>
      </c>
      <c r="I500" s="116">
        <v>30</v>
      </c>
      <c r="J500" s="116">
        <v>28</v>
      </c>
      <c r="K500" s="117"/>
      <c r="L500" s="116">
        <v>2</v>
      </c>
      <c r="M500" s="117"/>
      <c r="N500" s="117"/>
      <c r="O500" s="117"/>
      <c r="P500" s="112" t="s">
        <v>1200</v>
      </c>
    </row>
    <row r="501" spans="1:16" ht="30" customHeight="1">
      <c r="A501" s="111">
        <v>497</v>
      </c>
      <c r="B501" s="13" t="s">
        <v>711</v>
      </c>
      <c r="C501" s="115" t="s">
        <v>1090</v>
      </c>
      <c r="D501" s="115" t="s">
        <v>1201</v>
      </c>
      <c r="E501" s="187" t="s">
        <v>1021</v>
      </c>
      <c r="F501" s="116">
        <v>31.5</v>
      </c>
      <c r="G501" s="116">
        <v>9</v>
      </c>
      <c r="H501" s="116">
        <v>22.5</v>
      </c>
      <c r="I501" s="116">
        <v>31.5</v>
      </c>
      <c r="J501" s="116">
        <v>31.5</v>
      </c>
      <c r="K501" s="117"/>
      <c r="L501" s="117"/>
      <c r="M501" s="117"/>
      <c r="N501" s="117"/>
      <c r="O501" s="117"/>
      <c r="P501" s="112" t="s">
        <v>1202</v>
      </c>
    </row>
    <row r="502" spans="1:16" ht="30" customHeight="1">
      <c r="A502" s="111">
        <v>498</v>
      </c>
      <c r="B502" s="13" t="s">
        <v>711</v>
      </c>
      <c r="C502" s="115" t="s">
        <v>1090</v>
      </c>
      <c r="D502" s="115" t="s">
        <v>1203</v>
      </c>
      <c r="E502" s="187" t="s">
        <v>518</v>
      </c>
      <c r="F502" s="116">
        <v>33</v>
      </c>
      <c r="G502" s="116">
        <v>11</v>
      </c>
      <c r="H502" s="116">
        <v>22</v>
      </c>
      <c r="I502" s="116">
        <v>33</v>
      </c>
      <c r="J502" s="116">
        <v>33</v>
      </c>
      <c r="K502" s="117"/>
      <c r="L502" s="117"/>
      <c r="M502" s="117"/>
      <c r="N502" s="117"/>
      <c r="O502" s="117"/>
      <c r="P502" s="112" t="s">
        <v>1204</v>
      </c>
    </row>
    <row r="503" spans="1:16" ht="30" customHeight="1">
      <c r="A503" s="111">
        <v>499</v>
      </c>
      <c r="B503" s="13" t="s">
        <v>711</v>
      </c>
      <c r="C503" s="115" t="s">
        <v>1090</v>
      </c>
      <c r="D503" s="115" t="s">
        <v>1205</v>
      </c>
      <c r="E503" s="187" t="s">
        <v>723</v>
      </c>
      <c r="F503" s="116">
        <v>35</v>
      </c>
      <c r="G503" s="116">
        <v>12</v>
      </c>
      <c r="H503" s="116">
        <v>23</v>
      </c>
      <c r="I503" s="116">
        <v>35</v>
      </c>
      <c r="J503" s="116">
        <v>35</v>
      </c>
      <c r="K503" s="117"/>
      <c r="L503" s="117"/>
      <c r="M503" s="117"/>
      <c r="N503" s="117"/>
      <c r="O503" s="117"/>
      <c r="P503" s="112" t="s">
        <v>1206</v>
      </c>
    </row>
    <row r="504" spans="1:16" ht="30" customHeight="1">
      <c r="A504" s="111">
        <v>500</v>
      </c>
      <c r="B504" s="13" t="s">
        <v>711</v>
      </c>
      <c r="C504" s="115" t="s">
        <v>1090</v>
      </c>
      <c r="D504" s="115" t="s">
        <v>1207</v>
      </c>
      <c r="E504" s="187" t="s">
        <v>748</v>
      </c>
      <c r="F504" s="116">
        <v>33</v>
      </c>
      <c r="G504" s="116">
        <v>4</v>
      </c>
      <c r="H504" s="116">
        <v>29</v>
      </c>
      <c r="I504" s="116">
        <v>33</v>
      </c>
      <c r="J504" s="116">
        <v>33</v>
      </c>
      <c r="K504" s="117"/>
      <c r="L504" s="117"/>
      <c r="M504" s="117"/>
      <c r="N504" s="117"/>
      <c r="O504" s="117"/>
      <c r="P504" s="112" t="s">
        <v>1208</v>
      </c>
    </row>
    <row r="505" spans="1:16" ht="30" customHeight="1">
      <c r="A505" s="111">
        <v>501</v>
      </c>
      <c r="B505" s="13" t="s">
        <v>711</v>
      </c>
      <c r="C505" s="115" t="s">
        <v>1090</v>
      </c>
      <c r="D505" s="115" t="s">
        <v>1209</v>
      </c>
      <c r="E505" s="187" t="s">
        <v>1210</v>
      </c>
      <c r="F505" s="116">
        <v>32.6</v>
      </c>
      <c r="G505" s="116">
        <v>9.3000000000000007</v>
      </c>
      <c r="H505" s="116">
        <v>23.3</v>
      </c>
      <c r="I505" s="116">
        <v>32.6</v>
      </c>
      <c r="J505" s="116">
        <v>32.6</v>
      </c>
      <c r="K505" s="117"/>
      <c r="L505" s="117"/>
      <c r="M505" s="117"/>
      <c r="N505" s="117"/>
      <c r="O505" s="117"/>
      <c r="P505" s="112" t="s">
        <v>1211</v>
      </c>
    </row>
    <row r="506" spans="1:16" ht="30" customHeight="1">
      <c r="A506" s="111">
        <v>502</v>
      </c>
      <c r="B506" s="13" t="s">
        <v>711</v>
      </c>
      <c r="C506" s="115" t="s">
        <v>1090</v>
      </c>
      <c r="D506" s="115" t="s">
        <v>1212</v>
      </c>
      <c r="E506" s="187" t="s">
        <v>714</v>
      </c>
      <c r="F506" s="116">
        <v>30.24</v>
      </c>
      <c r="G506" s="116">
        <v>14.5</v>
      </c>
      <c r="H506" s="116">
        <v>15.74</v>
      </c>
      <c r="I506" s="116">
        <v>30.24</v>
      </c>
      <c r="J506" s="116">
        <v>30.24</v>
      </c>
      <c r="K506" s="117"/>
      <c r="L506" s="117"/>
      <c r="M506" s="117"/>
      <c r="N506" s="117"/>
      <c r="O506" s="117"/>
      <c r="P506" s="112" t="s">
        <v>1213</v>
      </c>
    </row>
    <row r="507" spans="1:16" ht="30" customHeight="1">
      <c r="A507" s="111">
        <v>503</v>
      </c>
      <c r="B507" s="13" t="s">
        <v>711</v>
      </c>
      <c r="C507" s="115" t="s">
        <v>1090</v>
      </c>
      <c r="D507" s="115" t="s">
        <v>1214</v>
      </c>
      <c r="E507" s="187" t="s">
        <v>739</v>
      </c>
      <c r="F507" s="116">
        <v>43.3</v>
      </c>
      <c r="G507" s="116">
        <v>11.2</v>
      </c>
      <c r="H507" s="116">
        <v>32.1</v>
      </c>
      <c r="I507" s="116">
        <v>43.3</v>
      </c>
      <c r="J507" s="116">
        <v>37.299999999999997</v>
      </c>
      <c r="K507" s="117"/>
      <c r="L507" s="116">
        <v>6</v>
      </c>
      <c r="M507" s="117"/>
      <c r="N507" s="117"/>
      <c r="O507" s="117"/>
      <c r="P507" s="112" t="s">
        <v>1215</v>
      </c>
    </row>
    <row r="508" spans="1:16" ht="30" customHeight="1">
      <c r="A508" s="111">
        <v>504</v>
      </c>
      <c r="B508" s="13" t="s">
        <v>711</v>
      </c>
      <c r="C508" s="115" t="s">
        <v>1216</v>
      </c>
      <c r="D508" s="115" t="s">
        <v>1217</v>
      </c>
      <c r="E508" s="187" t="s">
        <v>1218</v>
      </c>
      <c r="F508" s="116">
        <v>36.22</v>
      </c>
      <c r="G508" s="116">
        <v>6.87</v>
      </c>
      <c r="H508" s="116">
        <v>29.35</v>
      </c>
      <c r="I508" s="116">
        <v>36.22</v>
      </c>
      <c r="J508" s="116">
        <v>36.22</v>
      </c>
      <c r="K508" s="117"/>
      <c r="L508" s="117"/>
      <c r="M508" s="117"/>
      <c r="N508" s="117"/>
      <c r="O508" s="117"/>
      <c r="P508" s="112" t="s">
        <v>1219</v>
      </c>
    </row>
    <row r="509" spans="1:16" ht="30" customHeight="1">
      <c r="A509" s="111">
        <v>505</v>
      </c>
      <c r="B509" s="13" t="s">
        <v>711</v>
      </c>
      <c r="C509" s="115" t="s">
        <v>1216</v>
      </c>
      <c r="D509" s="115" t="s">
        <v>1220</v>
      </c>
      <c r="E509" s="187" t="s">
        <v>748</v>
      </c>
      <c r="F509" s="116">
        <v>38.71</v>
      </c>
      <c r="G509" s="116">
        <v>9.81</v>
      </c>
      <c r="H509" s="116">
        <v>28.9</v>
      </c>
      <c r="I509" s="116">
        <v>38.71</v>
      </c>
      <c r="J509" s="116">
        <v>38.71</v>
      </c>
      <c r="K509" s="117"/>
      <c r="L509" s="117"/>
      <c r="M509" s="117"/>
      <c r="N509" s="117"/>
      <c r="O509" s="117"/>
      <c r="P509" s="112" t="s">
        <v>1221</v>
      </c>
    </row>
    <row r="510" spans="1:16" ht="30" customHeight="1">
      <c r="A510" s="111">
        <v>506</v>
      </c>
      <c r="B510" s="13" t="s">
        <v>711</v>
      </c>
      <c r="C510" s="115" t="s">
        <v>1216</v>
      </c>
      <c r="D510" s="115" t="s">
        <v>1222</v>
      </c>
      <c r="E510" s="187" t="s">
        <v>739</v>
      </c>
      <c r="F510" s="116">
        <v>72.2</v>
      </c>
      <c r="G510" s="116">
        <v>10.119999999999999</v>
      </c>
      <c r="H510" s="116">
        <v>62.08</v>
      </c>
      <c r="I510" s="116">
        <v>72.2</v>
      </c>
      <c r="J510" s="116">
        <v>72.2</v>
      </c>
      <c r="K510" s="117"/>
      <c r="L510" s="117"/>
      <c r="M510" s="117"/>
      <c r="N510" s="117"/>
      <c r="O510" s="117"/>
      <c r="P510" s="112" t="s">
        <v>1223</v>
      </c>
    </row>
    <row r="511" spans="1:16" ht="30" customHeight="1">
      <c r="A511" s="111">
        <v>507</v>
      </c>
      <c r="B511" s="13" t="s">
        <v>711</v>
      </c>
      <c r="C511" s="115" t="s">
        <v>1216</v>
      </c>
      <c r="D511" s="115" t="s">
        <v>1224</v>
      </c>
      <c r="E511" s="187" t="s">
        <v>781</v>
      </c>
      <c r="F511" s="116">
        <v>39</v>
      </c>
      <c r="G511" s="116">
        <v>6</v>
      </c>
      <c r="H511" s="116">
        <v>33</v>
      </c>
      <c r="I511" s="116">
        <v>39</v>
      </c>
      <c r="J511" s="116">
        <v>39</v>
      </c>
      <c r="K511" s="117"/>
      <c r="L511" s="117"/>
      <c r="M511" s="117"/>
      <c r="N511" s="117"/>
      <c r="O511" s="117"/>
      <c r="P511" s="112" t="s">
        <v>1225</v>
      </c>
    </row>
    <row r="512" spans="1:16" ht="30" customHeight="1">
      <c r="A512" s="111">
        <v>508</v>
      </c>
      <c r="B512" s="13" t="s">
        <v>711</v>
      </c>
      <c r="C512" s="115" t="s">
        <v>1216</v>
      </c>
      <c r="D512" s="115" t="s">
        <v>1226</v>
      </c>
      <c r="E512" s="187" t="s">
        <v>778</v>
      </c>
      <c r="F512" s="116">
        <v>34</v>
      </c>
      <c r="G512" s="116">
        <v>8</v>
      </c>
      <c r="H512" s="116">
        <v>26</v>
      </c>
      <c r="I512" s="116">
        <v>34</v>
      </c>
      <c r="J512" s="116">
        <v>34</v>
      </c>
      <c r="K512" s="117"/>
      <c r="L512" s="117"/>
      <c r="M512" s="117"/>
      <c r="N512" s="117"/>
      <c r="O512" s="117"/>
      <c r="P512" s="112" t="s">
        <v>1227</v>
      </c>
    </row>
    <row r="513" spans="1:16" ht="30" customHeight="1">
      <c r="A513" s="111">
        <v>509</v>
      </c>
      <c r="B513" s="13" t="s">
        <v>711</v>
      </c>
      <c r="C513" s="115" t="s">
        <v>1216</v>
      </c>
      <c r="D513" s="115" t="s">
        <v>1228</v>
      </c>
      <c r="E513" s="187" t="s">
        <v>745</v>
      </c>
      <c r="F513" s="116">
        <v>32</v>
      </c>
      <c r="G513" s="116">
        <v>7</v>
      </c>
      <c r="H513" s="116">
        <v>25</v>
      </c>
      <c r="I513" s="116">
        <v>32</v>
      </c>
      <c r="J513" s="116">
        <v>32</v>
      </c>
      <c r="K513" s="117"/>
      <c r="L513" s="117"/>
      <c r="M513" s="117"/>
      <c r="N513" s="117"/>
      <c r="O513" s="117"/>
      <c r="P513" s="112" t="s">
        <v>1229</v>
      </c>
    </row>
    <row r="514" spans="1:16" ht="30" customHeight="1">
      <c r="A514" s="111">
        <v>510</v>
      </c>
      <c r="B514" s="13" t="s">
        <v>711</v>
      </c>
      <c r="C514" s="115" t="s">
        <v>1216</v>
      </c>
      <c r="D514" s="115" t="s">
        <v>1135</v>
      </c>
      <c r="E514" s="187" t="s">
        <v>820</v>
      </c>
      <c r="F514" s="116">
        <v>42.38</v>
      </c>
      <c r="G514" s="116">
        <v>10.02</v>
      </c>
      <c r="H514" s="116">
        <v>32.36</v>
      </c>
      <c r="I514" s="116">
        <v>42.38</v>
      </c>
      <c r="J514" s="116">
        <v>42.38</v>
      </c>
      <c r="K514" s="117"/>
      <c r="L514" s="117"/>
      <c r="M514" s="117"/>
      <c r="N514" s="117"/>
      <c r="O514" s="117"/>
      <c r="P514" s="112" t="s">
        <v>1230</v>
      </c>
    </row>
    <row r="515" spans="1:16" ht="30" customHeight="1">
      <c r="A515" s="111">
        <v>511</v>
      </c>
      <c r="B515" s="13" t="s">
        <v>711</v>
      </c>
      <c r="C515" s="115" t="s">
        <v>1216</v>
      </c>
      <c r="D515" s="115" t="s">
        <v>1231</v>
      </c>
      <c r="E515" s="187" t="s">
        <v>742</v>
      </c>
      <c r="F515" s="116">
        <v>50.7</v>
      </c>
      <c r="G515" s="116">
        <v>15.1</v>
      </c>
      <c r="H515" s="116">
        <v>35.6</v>
      </c>
      <c r="I515" s="116">
        <v>50.7</v>
      </c>
      <c r="J515" s="116">
        <v>50.7</v>
      </c>
      <c r="K515" s="117"/>
      <c r="L515" s="117"/>
      <c r="M515" s="117"/>
      <c r="N515" s="117"/>
      <c r="O515" s="117"/>
      <c r="P515" s="112" t="s">
        <v>1232</v>
      </c>
    </row>
    <row r="516" spans="1:16" ht="30" customHeight="1">
      <c r="A516" s="111">
        <v>512</v>
      </c>
      <c r="B516" s="13" t="s">
        <v>711</v>
      </c>
      <c r="C516" s="115" t="s">
        <v>1216</v>
      </c>
      <c r="D516" s="115" t="s">
        <v>1233</v>
      </c>
      <c r="E516" s="187" t="s">
        <v>1021</v>
      </c>
      <c r="F516" s="116">
        <v>43.95</v>
      </c>
      <c r="G516" s="116">
        <v>8.3000000000000007</v>
      </c>
      <c r="H516" s="116">
        <v>35.65</v>
      </c>
      <c r="I516" s="116">
        <v>43.95</v>
      </c>
      <c r="J516" s="116">
        <v>43.95</v>
      </c>
      <c r="K516" s="117"/>
      <c r="L516" s="117"/>
      <c r="M516" s="117"/>
      <c r="N516" s="117"/>
      <c r="O516" s="117"/>
      <c r="P516" s="112" t="s">
        <v>1234</v>
      </c>
    </row>
    <row r="517" spans="1:16" ht="30" customHeight="1">
      <c r="A517" s="111">
        <v>513</v>
      </c>
      <c r="B517" s="13" t="s">
        <v>711</v>
      </c>
      <c r="C517" s="115" t="s">
        <v>1216</v>
      </c>
      <c r="D517" s="115" t="s">
        <v>1235</v>
      </c>
      <c r="E517" s="187" t="s">
        <v>739</v>
      </c>
      <c r="F517" s="116">
        <v>30.5</v>
      </c>
      <c r="G517" s="116">
        <v>6.5</v>
      </c>
      <c r="H517" s="116">
        <v>24</v>
      </c>
      <c r="I517" s="116">
        <v>30.5</v>
      </c>
      <c r="J517" s="116">
        <v>30.5</v>
      </c>
      <c r="K517" s="117"/>
      <c r="L517" s="117"/>
      <c r="M517" s="117"/>
      <c r="N517" s="117"/>
      <c r="O517" s="117"/>
      <c r="P517" s="112" t="s">
        <v>1236</v>
      </c>
    </row>
    <row r="518" spans="1:16" ht="30" customHeight="1">
      <c r="A518" s="111">
        <v>514</v>
      </c>
      <c r="B518" s="13" t="s">
        <v>711</v>
      </c>
      <c r="C518" s="115" t="s">
        <v>1216</v>
      </c>
      <c r="D518" s="115" t="s">
        <v>1237</v>
      </c>
      <c r="E518" s="187" t="s">
        <v>739</v>
      </c>
      <c r="F518" s="116">
        <v>31.59</v>
      </c>
      <c r="G518" s="116">
        <v>10.4</v>
      </c>
      <c r="H518" s="116">
        <v>21.19</v>
      </c>
      <c r="I518" s="116">
        <v>31.59</v>
      </c>
      <c r="J518" s="116">
        <v>31.59</v>
      </c>
      <c r="K518" s="117"/>
      <c r="L518" s="117"/>
      <c r="M518" s="117"/>
      <c r="N518" s="117"/>
      <c r="O518" s="117"/>
      <c r="P518" s="112" t="s">
        <v>1238</v>
      </c>
    </row>
    <row r="519" spans="1:16" ht="30" customHeight="1">
      <c r="A519" s="111">
        <v>515</v>
      </c>
      <c r="B519" s="13" t="s">
        <v>711</v>
      </c>
      <c r="C519" s="115" t="s">
        <v>1216</v>
      </c>
      <c r="D519" s="115" t="s">
        <v>1239</v>
      </c>
      <c r="E519" s="187" t="s">
        <v>736</v>
      </c>
      <c r="F519" s="116">
        <v>32.6</v>
      </c>
      <c r="G519" s="116">
        <v>5</v>
      </c>
      <c r="H519" s="116">
        <v>27.6</v>
      </c>
      <c r="I519" s="116">
        <v>32.6</v>
      </c>
      <c r="J519" s="116">
        <v>32.6</v>
      </c>
      <c r="K519" s="117"/>
      <c r="L519" s="117"/>
      <c r="M519" s="117"/>
      <c r="N519" s="117"/>
      <c r="O519" s="117"/>
      <c r="P519" s="112" t="s">
        <v>1240</v>
      </c>
    </row>
    <row r="520" spans="1:16" ht="30" customHeight="1">
      <c r="A520" s="111">
        <v>516</v>
      </c>
      <c r="B520" s="13" t="s">
        <v>711</v>
      </c>
      <c r="C520" s="115" t="s">
        <v>1216</v>
      </c>
      <c r="D520" s="115" t="s">
        <v>1241</v>
      </c>
      <c r="E520" s="187" t="s">
        <v>778</v>
      </c>
      <c r="F520" s="116">
        <v>32</v>
      </c>
      <c r="G520" s="116">
        <v>9</v>
      </c>
      <c r="H520" s="116">
        <v>23</v>
      </c>
      <c r="I520" s="116">
        <v>32</v>
      </c>
      <c r="J520" s="116">
        <v>32</v>
      </c>
      <c r="K520" s="117"/>
      <c r="L520" s="117"/>
      <c r="M520" s="117"/>
      <c r="N520" s="117"/>
      <c r="O520" s="117"/>
      <c r="P520" s="112" t="s">
        <v>1242</v>
      </c>
    </row>
    <row r="521" spans="1:16" ht="30" customHeight="1">
      <c r="A521" s="111">
        <v>517</v>
      </c>
      <c r="B521" s="13" t="s">
        <v>711</v>
      </c>
      <c r="C521" s="115" t="s">
        <v>1216</v>
      </c>
      <c r="D521" s="115" t="s">
        <v>1243</v>
      </c>
      <c r="E521" s="187" t="s">
        <v>820</v>
      </c>
      <c r="F521" s="116">
        <v>37</v>
      </c>
      <c r="G521" s="116">
        <v>6</v>
      </c>
      <c r="H521" s="116">
        <v>31</v>
      </c>
      <c r="I521" s="116">
        <v>37</v>
      </c>
      <c r="J521" s="116">
        <v>37</v>
      </c>
      <c r="K521" s="117"/>
      <c r="L521" s="117"/>
      <c r="M521" s="117"/>
      <c r="N521" s="117"/>
      <c r="O521" s="117"/>
      <c r="P521" s="112" t="s">
        <v>1244</v>
      </c>
    </row>
    <row r="522" spans="1:16" ht="30" customHeight="1">
      <c r="A522" s="111">
        <v>518</v>
      </c>
      <c r="B522" s="13" t="s">
        <v>711</v>
      </c>
      <c r="C522" s="115" t="s">
        <v>1216</v>
      </c>
      <c r="D522" s="115" t="s">
        <v>1245</v>
      </c>
      <c r="E522" s="187" t="s">
        <v>745</v>
      </c>
      <c r="F522" s="116">
        <v>33.68</v>
      </c>
      <c r="G522" s="116">
        <v>6.68</v>
      </c>
      <c r="H522" s="116">
        <v>27</v>
      </c>
      <c r="I522" s="116">
        <v>33.68</v>
      </c>
      <c r="J522" s="116">
        <v>33.68</v>
      </c>
      <c r="K522" s="117"/>
      <c r="L522" s="117"/>
      <c r="M522" s="117"/>
      <c r="N522" s="117"/>
      <c r="O522" s="117"/>
      <c r="P522" s="112" t="s">
        <v>1246</v>
      </c>
    </row>
    <row r="523" spans="1:16" ht="30" customHeight="1">
      <c r="A523" s="111">
        <v>519</v>
      </c>
      <c r="B523" s="13" t="s">
        <v>711</v>
      </c>
      <c r="C523" s="115" t="s">
        <v>1216</v>
      </c>
      <c r="D523" s="115" t="s">
        <v>1247</v>
      </c>
      <c r="E523" s="187" t="s">
        <v>781</v>
      </c>
      <c r="F523" s="116">
        <v>32</v>
      </c>
      <c r="G523" s="116">
        <v>8</v>
      </c>
      <c r="H523" s="116">
        <v>24</v>
      </c>
      <c r="I523" s="116">
        <v>32</v>
      </c>
      <c r="J523" s="116">
        <v>32</v>
      </c>
      <c r="K523" s="117"/>
      <c r="L523" s="117"/>
      <c r="M523" s="117"/>
      <c r="N523" s="117"/>
      <c r="O523" s="117"/>
      <c r="P523" s="112" t="s">
        <v>1248</v>
      </c>
    </row>
    <row r="524" spans="1:16" ht="30" customHeight="1">
      <c r="A524" s="111">
        <v>520</v>
      </c>
      <c r="B524" s="13" t="s">
        <v>711</v>
      </c>
      <c r="C524" s="115" t="s">
        <v>1216</v>
      </c>
      <c r="D524" s="115" t="s">
        <v>1249</v>
      </c>
      <c r="E524" s="187" t="s">
        <v>518</v>
      </c>
      <c r="F524" s="116">
        <v>37.47</v>
      </c>
      <c r="G524" s="116">
        <v>8.33</v>
      </c>
      <c r="H524" s="116">
        <v>29.14</v>
      </c>
      <c r="I524" s="116">
        <v>37.47</v>
      </c>
      <c r="J524" s="116">
        <v>37.47</v>
      </c>
      <c r="K524" s="117"/>
      <c r="L524" s="117"/>
      <c r="M524" s="117"/>
      <c r="N524" s="117"/>
      <c r="O524" s="117"/>
      <c r="P524" s="112" t="s">
        <v>1250</v>
      </c>
    </row>
    <row r="525" spans="1:16" ht="30" customHeight="1">
      <c r="A525" s="111">
        <v>521</v>
      </c>
      <c r="B525" s="13" t="s">
        <v>711</v>
      </c>
      <c r="C525" s="115" t="s">
        <v>1216</v>
      </c>
      <c r="D525" s="115" t="s">
        <v>1251</v>
      </c>
      <c r="E525" s="187" t="s">
        <v>518</v>
      </c>
      <c r="F525" s="116">
        <v>30</v>
      </c>
      <c r="G525" s="116">
        <v>10</v>
      </c>
      <c r="H525" s="116">
        <v>20</v>
      </c>
      <c r="I525" s="116">
        <v>30</v>
      </c>
      <c r="J525" s="116">
        <v>30</v>
      </c>
      <c r="K525" s="117"/>
      <c r="L525" s="117"/>
      <c r="M525" s="117"/>
      <c r="N525" s="117"/>
      <c r="O525" s="117"/>
      <c r="P525" s="112" t="s">
        <v>1252</v>
      </c>
    </row>
    <row r="526" spans="1:16" ht="30" customHeight="1">
      <c r="A526" s="111">
        <v>522</v>
      </c>
      <c r="B526" s="13" t="s">
        <v>711</v>
      </c>
      <c r="C526" s="115" t="s">
        <v>1216</v>
      </c>
      <c r="D526" s="115" t="s">
        <v>1253</v>
      </c>
      <c r="E526" s="187" t="s">
        <v>760</v>
      </c>
      <c r="F526" s="116">
        <v>31.17</v>
      </c>
      <c r="G526" s="116">
        <v>10.52</v>
      </c>
      <c r="H526" s="116">
        <v>20.65</v>
      </c>
      <c r="I526" s="116">
        <v>31.17</v>
      </c>
      <c r="J526" s="116">
        <v>31.17</v>
      </c>
      <c r="K526" s="117"/>
      <c r="L526" s="117"/>
      <c r="M526" s="117"/>
      <c r="N526" s="117"/>
      <c r="O526" s="117"/>
      <c r="P526" s="112" t="s">
        <v>1254</v>
      </c>
    </row>
    <row r="527" spans="1:16" ht="30" customHeight="1">
      <c r="A527" s="111">
        <v>523</v>
      </c>
      <c r="B527" s="13" t="s">
        <v>711</v>
      </c>
      <c r="C527" s="115" t="s">
        <v>1216</v>
      </c>
      <c r="D527" s="115" t="s">
        <v>1255</v>
      </c>
      <c r="E527" s="187" t="s">
        <v>1256</v>
      </c>
      <c r="F527" s="116">
        <v>32.72</v>
      </c>
      <c r="G527" s="116">
        <v>6.6</v>
      </c>
      <c r="H527" s="116">
        <v>26.12</v>
      </c>
      <c r="I527" s="116">
        <v>32.72</v>
      </c>
      <c r="J527" s="116">
        <v>32.72</v>
      </c>
      <c r="K527" s="117"/>
      <c r="L527" s="117"/>
      <c r="M527" s="117"/>
      <c r="N527" s="117"/>
      <c r="O527" s="117"/>
      <c r="P527" s="112" t="s">
        <v>1257</v>
      </c>
    </row>
    <row r="528" spans="1:16" ht="30" customHeight="1">
      <c r="A528" s="111">
        <v>524</v>
      </c>
      <c r="B528" s="13" t="s">
        <v>711</v>
      </c>
      <c r="C528" s="115" t="s">
        <v>1216</v>
      </c>
      <c r="D528" s="115" t="s">
        <v>1258</v>
      </c>
      <c r="E528" s="187" t="s">
        <v>766</v>
      </c>
      <c r="F528" s="116">
        <v>39</v>
      </c>
      <c r="G528" s="116">
        <v>6</v>
      </c>
      <c r="H528" s="116">
        <v>33</v>
      </c>
      <c r="I528" s="116">
        <v>39</v>
      </c>
      <c r="J528" s="116">
        <v>39</v>
      </c>
      <c r="K528" s="117"/>
      <c r="L528" s="117"/>
      <c r="M528" s="117"/>
      <c r="N528" s="117"/>
      <c r="O528" s="117"/>
      <c r="P528" s="112" t="s">
        <v>1259</v>
      </c>
    </row>
    <row r="529" spans="1:16" ht="30" customHeight="1">
      <c r="A529" s="111">
        <v>525</v>
      </c>
      <c r="B529" s="13" t="s">
        <v>711</v>
      </c>
      <c r="C529" s="115" t="s">
        <v>1216</v>
      </c>
      <c r="D529" s="115" t="s">
        <v>1260</v>
      </c>
      <c r="E529" s="187" t="s">
        <v>720</v>
      </c>
      <c r="F529" s="116">
        <v>39.6</v>
      </c>
      <c r="G529" s="116">
        <v>6.8</v>
      </c>
      <c r="H529" s="116">
        <v>32.799999999999997</v>
      </c>
      <c r="I529" s="116">
        <v>39.6</v>
      </c>
      <c r="J529" s="116">
        <v>39.6</v>
      </c>
      <c r="K529" s="117"/>
      <c r="L529" s="117"/>
      <c r="M529" s="117"/>
      <c r="N529" s="117"/>
      <c r="O529" s="117"/>
      <c r="P529" s="112" t="s">
        <v>1261</v>
      </c>
    </row>
    <row r="530" spans="1:16" ht="30" customHeight="1">
      <c r="A530" s="111">
        <v>526</v>
      </c>
      <c r="B530" s="13" t="s">
        <v>711</v>
      </c>
      <c r="C530" s="115" t="s">
        <v>1216</v>
      </c>
      <c r="D530" s="115" t="s">
        <v>1262</v>
      </c>
      <c r="E530" s="187" t="s">
        <v>723</v>
      </c>
      <c r="F530" s="116">
        <v>41</v>
      </c>
      <c r="G530" s="116">
        <v>6</v>
      </c>
      <c r="H530" s="116">
        <v>35</v>
      </c>
      <c r="I530" s="116">
        <v>41</v>
      </c>
      <c r="J530" s="116">
        <v>41</v>
      </c>
      <c r="K530" s="117"/>
      <c r="L530" s="117"/>
      <c r="M530" s="117"/>
      <c r="N530" s="117"/>
      <c r="O530" s="117"/>
      <c r="P530" s="112" t="s">
        <v>1263</v>
      </c>
    </row>
    <row r="531" spans="1:16" ht="30" customHeight="1">
      <c r="A531" s="111">
        <v>527</v>
      </c>
      <c r="B531" s="13" t="s">
        <v>711</v>
      </c>
      <c r="C531" s="115" t="s">
        <v>1216</v>
      </c>
      <c r="D531" s="115" t="s">
        <v>1264</v>
      </c>
      <c r="E531" s="187" t="s">
        <v>1021</v>
      </c>
      <c r="F531" s="116">
        <v>33.700000000000003</v>
      </c>
      <c r="G531" s="116">
        <v>6</v>
      </c>
      <c r="H531" s="116">
        <v>27.7</v>
      </c>
      <c r="I531" s="116">
        <v>33.700000000000003</v>
      </c>
      <c r="J531" s="116">
        <v>33.700000000000003</v>
      </c>
      <c r="K531" s="117"/>
      <c r="L531" s="117"/>
      <c r="M531" s="117"/>
      <c r="N531" s="117"/>
      <c r="O531" s="117"/>
      <c r="P531" s="112" t="s">
        <v>1265</v>
      </c>
    </row>
    <row r="532" spans="1:16" ht="30" customHeight="1">
      <c r="A532" s="111">
        <v>528</v>
      </c>
      <c r="B532" s="13" t="s">
        <v>711</v>
      </c>
      <c r="C532" s="115" t="s">
        <v>1216</v>
      </c>
      <c r="D532" s="115" t="s">
        <v>1266</v>
      </c>
      <c r="E532" s="187" t="s">
        <v>748</v>
      </c>
      <c r="F532" s="116">
        <v>31</v>
      </c>
      <c r="G532" s="116">
        <v>8</v>
      </c>
      <c r="H532" s="116">
        <v>23</v>
      </c>
      <c r="I532" s="116">
        <v>31</v>
      </c>
      <c r="J532" s="116">
        <v>31</v>
      </c>
      <c r="K532" s="117"/>
      <c r="L532" s="117"/>
      <c r="M532" s="117"/>
      <c r="N532" s="117"/>
      <c r="O532" s="117"/>
      <c r="P532" s="112" t="s">
        <v>1267</v>
      </c>
    </row>
    <row r="533" spans="1:16" ht="30" customHeight="1">
      <c r="A533" s="111">
        <v>529</v>
      </c>
      <c r="B533" s="13" t="s">
        <v>711</v>
      </c>
      <c r="C533" s="115" t="s">
        <v>1216</v>
      </c>
      <c r="D533" s="115" t="s">
        <v>1268</v>
      </c>
      <c r="E533" s="187" t="s">
        <v>745</v>
      </c>
      <c r="F533" s="116">
        <v>33</v>
      </c>
      <c r="G533" s="116">
        <v>9</v>
      </c>
      <c r="H533" s="116">
        <v>24</v>
      </c>
      <c r="I533" s="116">
        <v>33</v>
      </c>
      <c r="J533" s="116">
        <v>33</v>
      </c>
      <c r="K533" s="117"/>
      <c r="L533" s="117"/>
      <c r="M533" s="117"/>
      <c r="N533" s="117"/>
      <c r="O533" s="117"/>
      <c r="P533" s="112" t="s">
        <v>1269</v>
      </c>
    </row>
    <row r="534" spans="1:16" ht="30" customHeight="1">
      <c r="A534" s="111">
        <v>530</v>
      </c>
      <c r="B534" s="13" t="s">
        <v>711</v>
      </c>
      <c r="C534" s="115" t="s">
        <v>1216</v>
      </c>
      <c r="D534" s="115" t="s">
        <v>1270</v>
      </c>
      <c r="E534" s="187" t="s">
        <v>739</v>
      </c>
      <c r="F534" s="116">
        <v>31</v>
      </c>
      <c r="G534" s="116">
        <v>7</v>
      </c>
      <c r="H534" s="116">
        <v>24</v>
      </c>
      <c r="I534" s="116">
        <v>31</v>
      </c>
      <c r="J534" s="116">
        <v>31</v>
      </c>
      <c r="K534" s="117"/>
      <c r="L534" s="117"/>
      <c r="M534" s="117"/>
      <c r="N534" s="117"/>
      <c r="O534" s="117"/>
      <c r="P534" s="112" t="s">
        <v>1271</v>
      </c>
    </row>
    <row r="535" spans="1:16" ht="30" customHeight="1">
      <c r="A535" s="111">
        <v>531</v>
      </c>
      <c r="B535" s="13" t="s">
        <v>711</v>
      </c>
      <c r="C535" s="115" t="s">
        <v>1216</v>
      </c>
      <c r="D535" s="115" t="s">
        <v>1272</v>
      </c>
      <c r="E535" s="187" t="s">
        <v>745</v>
      </c>
      <c r="F535" s="116">
        <v>32</v>
      </c>
      <c r="G535" s="116">
        <v>6</v>
      </c>
      <c r="H535" s="116">
        <v>26</v>
      </c>
      <c r="I535" s="116">
        <v>32</v>
      </c>
      <c r="J535" s="116">
        <v>32</v>
      </c>
      <c r="K535" s="117"/>
      <c r="L535" s="117"/>
      <c r="M535" s="117"/>
      <c r="N535" s="117"/>
      <c r="O535" s="117"/>
      <c r="P535" s="112" t="s">
        <v>1273</v>
      </c>
    </row>
    <row r="536" spans="1:16" ht="30" customHeight="1">
      <c r="A536" s="111">
        <v>532</v>
      </c>
      <c r="B536" s="13" t="s">
        <v>711</v>
      </c>
      <c r="C536" s="115" t="s">
        <v>1216</v>
      </c>
      <c r="D536" s="115" t="s">
        <v>1274</v>
      </c>
      <c r="E536" s="187" t="s">
        <v>714</v>
      </c>
      <c r="F536" s="116">
        <v>31</v>
      </c>
      <c r="G536" s="116">
        <v>9</v>
      </c>
      <c r="H536" s="116">
        <v>22</v>
      </c>
      <c r="I536" s="116">
        <v>31</v>
      </c>
      <c r="J536" s="116">
        <v>31</v>
      </c>
      <c r="K536" s="117"/>
      <c r="L536" s="117"/>
      <c r="M536" s="117"/>
      <c r="N536" s="117"/>
      <c r="O536" s="117"/>
      <c r="P536" s="112" t="s">
        <v>1275</v>
      </c>
    </row>
    <row r="537" spans="1:16" ht="30" customHeight="1">
      <c r="A537" s="111">
        <v>533</v>
      </c>
      <c r="B537" s="13" t="s">
        <v>711</v>
      </c>
      <c r="C537" s="115" t="s">
        <v>1216</v>
      </c>
      <c r="D537" s="115" t="s">
        <v>1276</v>
      </c>
      <c r="E537" s="187" t="s">
        <v>775</v>
      </c>
      <c r="F537" s="116">
        <v>37</v>
      </c>
      <c r="G537" s="116">
        <v>6</v>
      </c>
      <c r="H537" s="116">
        <v>31</v>
      </c>
      <c r="I537" s="116">
        <v>37</v>
      </c>
      <c r="J537" s="116">
        <v>37</v>
      </c>
      <c r="K537" s="117"/>
      <c r="L537" s="117"/>
      <c r="M537" s="117"/>
      <c r="N537" s="117"/>
      <c r="O537" s="117"/>
      <c r="P537" s="112" t="s">
        <v>1277</v>
      </c>
    </row>
    <row r="538" spans="1:16" ht="30" customHeight="1">
      <c r="A538" s="111">
        <v>534</v>
      </c>
      <c r="B538" s="13" t="s">
        <v>711</v>
      </c>
      <c r="C538" s="115" t="s">
        <v>1216</v>
      </c>
      <c r="D538" s="115" t="s">
        <v>1278</v>
      </c>
      <c r="E538" s="187" t="s">
        <v>745</v>
      </c>
      <c r="F538" s="116">
        <v>32</v>
      </c>
      <c r="G538" s="116">
        <v>16</v>
      </c>
      <c r="H538" s="116">
        <v>16</v>
      </c>
      <c r="I538" s="116">
        <v>32</v>
      </c>
      <c r="J538" s="116">
        <v>32</v>
      </c>
      <c r="K538" s="117"/>
      <c r="L538" s="117"/>
      <c r="M538" s="117"/>
      <c r="N538" s="117"/>
      <c r="O538" s="117"/>
      <c r="P538" s="112" t="s">
        <v>1279</v>
      </c>
    </row>
    <row r="539" spans="1:16" ht="30" customHeight="1">
      <c r="A539" s="111">
        <v>535</v>
      </c>
      <c r="B539" s="13" t="s">
        <v>711</v>
      </c>
      <c r="C539" s="115" t="s">
        <v>1216</v>
      </c>
      <c r="D539" s="115" t="s">
        <v>1280</v>
      </c>
      <c r="E539" s="187" t="s">
        <v>714</v>
      </c>
      <c r="F539" s="116">
        <v>32</v>
      </c>
      <c r="G539" s="116">
        <v>8</v>
      </c>
      <c r="H539" s="116">
        <v>24</v>
      </c>
      <c r="I539" s="116">
        <v>32</v>
      </c>
      <c r="J539" s="116">
        <v>32</v>
      </c>
      <c r="K539" s="117"/>
      <c r="L539" s="117"/>
      <c r="M539" s="117"/>
      <c r="N539" s="117"/>
      <c r="O539" s="117"/>
      <c r="P539" s="112" t="s">
        <v>1281</v>
      </c>
    </row>
    <row r="540" spans="1:16" ht="30" customHeight="1">
      <c r="A540" s="111">
        <v>536</v>
      </c>
      <c r="B540" s="13" t="s">
        <v>711</v>
      </c>
      <c r="C540" s="115" t="s">
        <v>1216</v>
      </c>
      <c r="D540" s="115" t="s">
        <v>1282</v>
      </c>
      <c r="E540" s="187" t="s">
        <v>1283</v>
      </c>
      <c r="F540" s="116">
        <v>32</v>
      </c>
      <c r="G540" s="116">
        <v>6.5</v>
      </c>
      <c r="H540" s="116">
        <v>25.5</v>
      </c>
      <c r="I540" s="116">
        <v>32</v>
      </c>
      <c r="J540" s="116">
        <v>32</v>
      </c>
      <c r="K540" s="117"/>
      <c r="L540" s="117"/>
      <c r="M540" s="117"/>
      <c r="N540" s="117"/>
      <c r="O540" s="117"/>
      <c r="P540" s="112" t="s">
        <v>1284</v>
      </c>
    </row>
    <row r="541" spans="1:16" ht="30" customHeight="1">
      <c r="A541" s="111">
        <v>537</v>
      </c>
      <c r="B541" s="13" t="s">
        <v>711</v>
      </c>
      <c r="C541" s="115" t="s">
        <v>1216</v>
      </c>
      <c r="D541" s="115" t="s">
        <v>1285</v>
      </c>
      <c r="E541" s="187" t="s">
        <v>766</v>
      </c>
      <c r="F541" s="116">
        <v>38</v>
      </c>
      <c r="G541" s="116">
        <v>8.5</v>
      </c>
      <c r="H541" s="116">
        <v>29.5</v>
      </c>
      <c r="I541" s="116">
        <v>38</v>
      </c>
      <c r="J541" s="116">
        <v>38</v>
      </c>
      <c r="K541" s="117"/>
      <c r="L541" s="117"/>
      <c r="M541" s="117"/>
      <c r="N541" s="117"/>
      <c r="O541" s="117"/>
      <c r="P541" s="112" t="s">
        <v>1286</v>
      </c>
    </row>
    <row r="542" spans="1:16" ht="30" customHeight="1">
      <c r="A542" s="111">
        <v>538</v>
      </c>
      <c r="B542" s="13" t="s">
        <v>711</v>
      </c>
      <c r="C542" s="115" t="s">
        <v>1216</v>
      </c>
      <c r="D542" s="115" t="s">
        <v>1287</v>
      </c>
      <c r="E542" s="187" t="s">
        <v>726</v>
      </c>
      <c r="F542" s="116">
        <v>33.53</v>
      </c>
      <c r="G542" s="116">
        <v>4.5</v>
      </c>
      <c r="H542" s="116">
        <v>29.03</v>
      </c>
      <c r="I542" s="116">
        <v>33.53</v>
      </c>
      <c r="J542" s="116">
        <v>33.53</v>
      </c>
      <c r="K542" s="117"/>
      <c r="L542" s="117"/>
      <c r="M542" s="117"/>
      <c r="N542" s="117"/>
      <c r="O542" s="117"/>
      <c r="P542" s="112" t="s">
        <v>1288</v>
      </c>
    </row>
    <row r="543" spans="1:16" ht="30" customHeight="1">
      <c r="A543" s="111">
        <v>539</v>
      </c>
      <c r="B543" s="13" t="s">
        <v>711</v>
      </c>
      <c r="C543" s="115" t="s">
        <v>1216</v>
      </c>
      <c r="D543" s="115" t="s">
        <v>1289</v>
      </c>
      <c r="E543" s="187" t="s">
        <v>729</v>
      </c>
      <c r="F543" s="116">
        <v>31</v>
      </c>
      <c r="G543" s="116">
        <v>19</v>
      </c>
      <c r="H543" s="116">
        <v>12</v>
      </c>
      <c r="I543" s="116">
        <v>31</v>
      </c>
      <c r="J543" s="116">
        <v>31</v>
      </c>
      <c r="K543" s="117"/>
      <c r="L543" s="117"/>
      <c r="M543" s="117"/>
      <c r="N543" s="117"/>
      <c r="O543" s="117"/>
      <c r="P543" s="112" t="s">
        <v>1290</v>
      </c>
    </row>
    <row r="544" spans="1:16" ht="30" customHeight="1">
      <c r="A544" s="111">
        <v>540</v>
      </c>
      <c r="B544" s="13" t="s">
        <v>711</v>
      </c>
      <c r="C544" s="115" t="s">
        <v>1216</v>
      </c>
      <c r="D544" s="115" t="s">
        <v>1291</v>
      </c>
      <c r="E544" s="187" t="s">
        <v>714</v>
      </c>
      <c r="F544" s="116">
        <v>41</v>
      </c>
      <c r="G544" s="116">
        <v>20</v>
      </c>
      <c r="H544" s="116">
        <v>21</v>
      </c>
      <c r="I544" s="116">
        <v>41</v>
      </c>
      <c r="J544" s="116">
        <v>41</v>
      </c>
      <c r="K544" s="117"/>
      <c r="L544" s="117"/>
      <c r="M544" s="117"/>
      <c r="N544" s="117"/>
      <c r="O544" s="117"/>
      <c r="P544" s="112" t="s">
        <v>1292</v>
      </c>
    </row>
    <row r="545" spans="1:16" ht="30" customHeight="1">
      <c r="A545" s="111">
        <v>541</v>
      </c>
      <c r="B545" s="13" t="s">
        <v>711</v>
      </c>
      <c r="C545" s="115" t="s">
        <v>1216</v>
      </c>
      <c r="D545" s="115" t="s">
        <v>1293</v>
      </c>
      <c r="E545" s="187" t="s">
        <v>820</v>
      </c>
      <c r="F545" s="116">
        <v>46</v>
      </c>
      <c r="G545" s="116">
        <v>11</v>
      </c>
      <c r="H545" s="116">
        <v>35</v>
      </c>
      <c r="I545" s="116">
        <v>46</v>
      </c>
      <c r="J545" s="116">
        <v>46</v>
      </c>
      <c r="K545" s="117"/>
      <c r="L545" s="117"/>
      <c r="M545" s="117"/>
      <c r="N545" s="117"/>
      <c r="O545" s="117"/>
      <c r="P545" s="112" t="s">
        <v>1294</v>
      </c>
    </row>
    <row r="546" spans="1:16" ht="30" customHeight="1">
      <c r="A546" s="111">
        <v>542</v>
      </c>
      <c r="B546" s="13" t="s">
        <v>711</v>
      </c>
      <c r="C546" s="115" t="s">
        <v>1216</v>
      </c>
      <c r="D546" s="115" t="s">
        <v>1295</v>
      </c>
      <c r="E546" s="187" t="s">
        <v>766</v>
      </c>
      <c r="F546" s="116">
        <v>39</v>
      </c>
      <c r="G546" s="116">
        <v>9</v>
      </c>
      <c r="H546" s="116">
        <v>30</v>
      </c>
      <c r="I546" s="116">
        <v>39</v>
      </c>
      <c r="J546" s="116">
        <v>39</v>
      </c>
      <c r="K546" s="117"/>
      <c r="L546" s="117"/>
      <c r="M546" s="117"/>
      <c r="N546" s="117"/>
      <c r="O546" s="117"/>
      <c r="P546" s="112" t="s">
        <v>1296</v>
      </c>
    </row>
    <row r="547" spans="1:16" ht="30" customHeight="1">
      <c r="A547" s="111">
        <v>543</v>
      </c>
      <c r="B547" s="13" t="s">
        <v>711</v>
      </c>
      <c r="C547" s="115" t="s">
        <v>1216</v>
      </c>
      <c r="D547" s="115" t="s">
        <v>1297</v>
      </c>
      <c r="E547" s="187" t="s">
        <v>1298</v>
      </c>
      <c r="F547" s="116">
        <v>38</v>
      </c>
      <c r="G547" s="116">
        <v>8</v>
      </c>
      <c r="H547" s="116">
        <v>30</v>
      </c>
      <c r="I547" s="116">
        <v>38</v>
      </c>
      <c r="J547" s="116">
        <v>38</v>
      </c>
      <c r="K547" s="117"/>
      <c r="L547" s="117"/>
      <c r="M547" s="117"/>
      <c r="N547" s="117"/>
      <c r="O547" s="117"/>
      <c r="P547" s="112" t="s">
        <v>1299</v>
      </c>
    </row>
    <row r="548" spans="1:16" ht="30" customHeight="1">
      <c r="A548" s="111">
        <v>544</v>
      </c>
      <c r="B548" s="13" t="s">
        <v>711</v>
      </c>
      <c r="C548" s="115" t="s">
        <v>1216</v>
      </c>
      <c r="D548" s="115" t="s">
        <v>1300</v>
      </c>
      <c r="E548" s="187" t="s">
        <v>748</v>
      </c>
      <c r="F548" s="116">
        <v>47</v>
      </c>
      <c r="G548" s="116">
        <v>5</v>
      </c>
      <c r="H548" s="116">
        <v>42</v>
      </c>
      <c r="I548" s="116">
        <v>47</v>
      </c>
      <c r="J548" s="116">
        <v>47</v>
      </c>
      <c r="K548" s="117"/>
      <c r="L548" s="117"/>
      <c r="M548" s="117"/>
      <c r="N548" s="117"/>
      <c r="O548" s="117"/>
      <c r="P548" s="112" t="s">
        <v>1301</v>
      </c>
    </row>
    <row r="549" spans="1:16" ht="30" customHeight="1">
      <c r="A549" s="111">
        <v>545</v>
      </c>
      <c r="B549" s="13" t="s">
        <v>711</v>
      </c>
      <c r="C549" s="115" t="s">
        <v>1216</v>
      </c>
      <c r="D549" s="115" t="s">
        <v>1302</v>
      </c>
      <c r="E549" s="187" t="s">
        <v>1283</v>
      </c>
      <c r="F549" s="116">
        <v>35</v>
      </c>
      <c r="G549" s="116">
        <v>12</v>
      </c>
      <c r="H549" s="116">
        <v>23</v>
      </c>
      <c r="I549" s="116">
        <v>35</v>
      </c>
      <c r="J549" s="116">
        <v>35</v>
      </c>
      <c r="K549" s="117"/>
      <c r="L549" s="117"/>
      <c r="M549" s="117"/>
      <c r="N549" s="117"/>
      <c r="O549" s="117"/>
      <c r="P549" s="112" t="s">
        <v>1303</v>
      </c>
    </row>
    <row r="550" spans="1:16" ht="30" customHeight="1">
      <c r="A550" s="111">
        <v>546</v>
      </c>
      <c r="B550" s="13" t="s">
        <v>711</v>
      </c>
      <c r="C550" s="115" t="s">
        <v>1216</v>
      </c>
      <c r="D550" s="115" t="s">
        <v>1304</v>
      </c>
      <c r="E550" s="187" t="s">
        <v>720</v>
      </c>
      <c r="F550" s="116">
        <v>41.75</v>
      </c>
      <c r="G550" s="116">
        <v>11.8</v>
      </c>
      <c r="H550" s="116">
        <v>29.95</v>
      </c>
      <c r="I550" s="116">
        <v>41.75</v>
      </c>
      <c r="J550" s="116">
        <v>41.75</v>
      </c>
      <c r="K550" s="117"/>
      <c r="L550" s="117"/>
      <c r="M550" s="117"/>
      <c r="N550" s="117"/>
      <c r="O550" s="117"/>
      <c r="P550" s="112" t="s">
        <v>1305</v>
      </c>
    </row>
    <row r="551" spans="1:16" ht="30" customHeight="1">
      <c r="A551" s="111">
        <v>547</v>
      </c>
      <c r="B551" s="13" t="s">
        <v>711</v>
      </c>
      <c r="C551" s="115" t="s">
        <v>1216</v>
      </c>
      <c r="D551" s="115" t="s">
        <v>1306</v>
      </c>
      <c r="E551" s="187" t="s">
        <v>781</v>
      </c>
      <c r="F551" s="116">
        <v>31.7</v>
      </c>
      <c r="G551" s="116">
        <v>11</v>
      </c>
      <c r="H551" s="116">
        <v>20.7</v>
      </c>
      <c r="I551" s="116">
        <v>31.7</v>
      </c>
      <c r="J551" s="116">
        <v>31.7</v>
      </c>
      <c r="K551" s="117"/>
      <c r="L551" s="117"/>
      <c r="M551" s="117"/>
      <c r="N551" s="117"/>
      <c r="O551" s="117"/>
      <c r="P551" s="112" t="s">
        <v>1307</v>
      </c>
    </row>
    <row r="552" spans="1:16" ht="30" customHeight="1">
      <c r="A552" s="111">
        <v>548</v>
      </c>
      <c r="B552" s="13" t="s">
        <v>711</v>
      </c>
      <c r="C552" s="115" t="s">
        <v>1216</v>
      </c>
      <c r="D552" s="115" t="s">
        <v>1308</v>
      </c>
      <c r="E552" s="187" t="s">
        <v>820</v>
      </c>
      <c r="F552" s="116">
        <v>32.72</v>
      </c>
      <c r="G552" s="116">
        <v>10.96</v>
      </c>
      <c r="H552" s="116">
        <v>21.76</v>
      </c>
      <c r="I552" s="116">
        <v>32.72</v>
      </c>
      <c r="J552" s="116">
        <v>32.72</v>
      </c>
      <c r="K552" s="117"/>
      <c r="L552" s="117"/>
      <c r="M552" s="117"/>
      <c r="N552" s="117"/>
      <c r="O552" s="117"/>
      <c r="P552" s="112" t="s">
        <v>1309</v>
      </c>
    </row>
    <row r="553" spans="1:16" ht="30" customHeight="1">
      <c r="A553" s="111">
        <v>549</v>
      </c>
      <c r="B553" s="13" t="s">
        <v>711</v>
      </c>
      <c r="C553" s="115" t="s">
        <v>1216</v>
      </c>
      <c r="D553" s="115" t="s">
        <v>1310</v>
      </c>
      <c r="E553" s="187" t="s">
        <v>714</v>
      </c>
      <c r="F553" s="116">
        <v>34.28</v>
      </c>
      <c r="G553" s="116">
        <v>9.3800000000000008</v>
      </c>
      <c r="H553" s="116">
        <v>24.9</v>
      </c>
      <c r="I553" s="116">
        <v>34.28</v>
      </c>
      <c r="J553" s="116">
        <v>34.28</v>
      </c>
      <c r="K553" s="117"/>
      <c r="L553" s="117"/>
      <c r="M553" s="117"/>
      <c r="N553" s="117"/>
      <c r="O553" s="117"/>
      <c r="P553" s="112" t="s">
        <v>1311</v>
      </c>
    </row>
    <row r="554" spans="1:16" ht="30" customHeight="1">
      <c r="A554" s="111">
        <v>550</v>
      </c>
      <c r="B554" s="13" t="s">
        <v>711</v>
      </c>
      <c r="C554" s="115" t="s">
        <v>1216</v>
      </c>
      <c r="D554" s="115" t="s">
        <v>1312</v>
      </c>
      <c r="E554" s="187" t="s">
        <v>720</v>
      </c>
      <c r="F554" s="116">
        <v>61.15</v>
      </c>
      <c r="G554" s="116">
        <v>2.72</v>
      </c>
      <c r="H554" s="116">
        <v>58.43</v>
      </c>
      <c r="I554" s="116">
        <v>61.15</v>
      </c>
      <c r="J554" s="116">
        <v>61.15</v>
      </c>
      <c r="K554" s="117"/>
      <c r="L554" s="117"/>
      <c r="M554" s="117"/>
      <c r="N554" s="117"/>
      <c r="O554" s="117"/>
      <c r="P554" s="112" t="s">
        <v>1313</v>
      </c>
    </row>
    <row r="555" spans="1:16" ht="30" customHeight="1">
      <c r="A555" s="111">
        <v>551</v>
      </c>
      <c r="B555" s="13" t="s">
        <v>711</v>
      </c>
      <c r="C555" s="115" t="s">
        <v>1216</v>
      </c>
      <c r="D555" s="115" t="s">
        <v>1314</v>
      </c>
      <c r="E555" s="187" t="s">
        <v>717</v>
      </c>
      <c r="F555" s="116">
        <v>50.67</v>
      </c>
      <c r="G555" s="116">
        <v>15.3</v>
      </c>
      <c r="H555" s="116">
        <v>35.369999999999997</v>
      </c>
      <c r="I555" s="116">
        <v>50.67</v>
      </c>
      <c r="J555" s="116">
        <v>50.67</v>
      </c>
      <c r="K555" s="117"/>
      <c r="L555" s="117"/>
      <c r="M555" s="117"/>
      <c r="N555" s="117"/>
      <c r="O555" s="117"/>
      <c r="P555" s="112" t="s">
        <v>1315</v>
      </c>
    </row>
    <row r="556" spans="1:16" ht="30" customHeight="1">
      <c r="A556" s="111">
        <v>552</v>
      </c>
      <c r="B556" s="13" t="s">
        <v>711</v>
      </c>
      <c r="C556" s="115" t="s">
        <v>1216</v>
      </c>
      <c r="D556" s="115" t="s">
        <v>1316</v>
      </c>
      <c r="E556" s="187" t="s">
        <v>781</v>
      </c>
      <c r="F556" s="116">
        <v>37.79</v>
      </c>
      <c r="G556" s="116">
        <v>9.6</v>
      </c>
      <c r="H556" s="116">
        <v>28.19</v>
      </c>
      <c r="I556" s="116">
        <v>37.79</v>
      </c>
      <c r="J556" s="116">
        <v>37.79</v>
      </c>
      <c r="K556" s="117"/>
      <c r="L556" s="117"/>
      <c r="M556" s="117"/>
      <c r="N556" s="117"/>
      <c r="O556" s="117"/>
      <c r="P556" s="112" t="s">
        <v>1317</v>
      </c>
    </row>
    <row r="557" spans="1:16" ht="30" customHeight="1">
      <c r="A557" s="111">
        <v>553</v>
      </c>
      <c r="B557" s="13" t="s">
        <v>711</v>
      </c>
      <c r="C557" s="115" t="s">
        <v>1216</v>
      </c>
      <c r="D557" s="115" t="s">
        <v>1318</v>
      </c>
      <c r="E557" s="187" t="s">
        <v>736</v>
      </c>
      <c r="F557" s="116">
        <v>30.59</v>
      </c>
      <c r="G557" s="116">
        <v>13.72</v>
      </c>
      <c r="H557" s="116">
        <v>16.87</v>
      </c>
      <c r="I557" s="116">
        <v>30.59</v>
      </c>
      <c r="J557" s="116">
        <v>30.59</v>
      </c>
      <c r="K557" s="117"/>
      <c r="L557" s="117"/>
      <c r="M557" s="117"/>
      <c r="N557" s="117"/>
      <c r="O557" s="117"/>
      <c r="P557" s="112" t="s">
        <v>1319</v>
      </c>
    </row>
    <row r="558" spans="1:16" ht="30" customHeight="1">
      <c r="A558" s="111">
        <v>554</v>
      </c>
      <c r="B558" s="13" t="s">
        <v>711</v>
      </c>
      <c r="C558" s="115" t="s">
        <v>1216</v>
      </c>
      <c r="D558" s="115" t="s">
        <v>1320</v>
      </c>
      <c r="E558" s="187" t="s">
        <v>775</v>
      </c>
      <c r="F558" s="116">
        <v>34.17</v>
      </c>
      <c r="G558" s="116">
        <v>6.12</v>
      </c>
      <c r="H558" s="116">
        <v>28.05</v>
      </c>
      <c r="I558" s="116">
        <v>34.17</v>
      </c>
      <c r="J558" s="116">
        <v>34.17</v>
      </c>
      <c r="K558" s="117"/>
      <c r="L558" s="117"/>
      <c r="M558" s="117"/>
      <c r="N558" s="117"/>
      <c r="O558" s="117"/>
      <c r="P558" s="112" t="s">
        <v>1321</v>
      </c>
    </row>
    <row r="559" spans="1:16" ht="30" customHeight="1">
      <c r="A559" s="111">
        <v>555</v>
      </c>
      <c r="B559" s="13" t="s">
        <v>711</v>
      </c>
      <c r="C559" s="115" t="s">
        <v>1216</v>
      </c>
      <c r="D559" s="115" t="s">
        <v>1322</v>
      </c>
      <c r="E559" s="187" t="s">
        <v>720</v>
      </c>
      <c r="F559" s="116">
        <v>40</v>
      </c>
      <c r="G559" s="116">
        <v>5.5</v>
      </c>
      <c r="H559" s="116">
        <v>34.5</v>
      </c>
      <c r="I559" s="116">
        <v>40</v>
      </c>
      <c r="J559" s="116">
        <v>40</v>
      </c>
      <c r="K559" s="117"/>
      <c r="L559" s="117"/>
      <c r="M559" s="117"/>
      <c r="N559" s="117"/>
      <c r="O559" s="117"/>
      <c r="P559" s="112" t="s">
        <v>1323</v>
      </c>
    </row>
    <row r="560" spans="1:16" ht="30" customHeight="1">
      <c r="A560" s="111">
        <v>556</v>
      </c>
      <c r="B560" s="13" t="s">
        <v>711</v>
      </c>
      <c r="C560" s="115" t="s">
        <v>1216</v>
      </c>
      <c r="D560" s="115" t="s">
        <v>1324</v>
      </c>
      <c r="E560" s="187" t="s">
        <v>775</v>
      </c>
      <c r="F560" s="116">
        <v>38.5</v>
      </c>
      <c r="G560" s="116">
        <v>13.07</v>
      </c>
      <c r="H560" s="116">
        <v>25.43</v>
      </c>
      <c r="I560" s="116">
        <v>38.5</v>
      </c>
      <c r="J560" s="116">
        <v>38.5</v>
      </c>
      <c r="K560" s="117"/>
      <c r="L560" s="117"/>
      <c r="M560" s="117"/>
      <c r="N560" s="117"/>
      <c r="O560" s="117"/>
      <c r="P560" s="112" t="s">
        <v>1325</v>
      </c>
    </row>
    <row r="561" spans="1:16" ht="30" customHeight="1">
      <c r="A561" s="111">
        <v>557</v>
      </c>
      <c r="B561" s="13" t="s">
        <v>711</v>
      </c>
      <c r="C561" s="115" t="s">
        <v>1216</v>
      </c>
      <c r="D561" s="115" t="s">
        <v>1326</v>
      </c>
      <c r="E561" s="187" t="s">
        <v>736</v>
      </c>
      <c r="F561" s="116">
        <v>37.31</v>
      </c>
      <c r="G561" s="116">
        <v>6.81</v>
      </c>
      <c r="H561" s="116">
        <v>30.5</v>
      </c>
      <c r="I561" s="116">
        <v>37.31</v>
      </c>
      <c r="J561" s="116">
        <v>37.31</v>
      </c>
      <c r="K561" s="117"/>
      <c r="L561" s="117"/>
      <c r="M561" s="117"/>
      <c r="N561" s="117"/>
      <c r="O561" s="117"/>
      <c r="P561" s="112" t="s">
        <v>1327</v>
      </c>
    </row>
    <row r="562" spans="1:16" ht="30" customHeight="1">
      <c r="A562" s="111">
        <v>558</v>
      </c>
      <c r="B562" s="13" t="s">
        <v>711</v>
      </c>
      <c r="C562" s="115" t="s">
        <v>1216</v>
      </c>
      <c r="D562" s="115" t="s">
        <v>1328</v>
      </c>
      <c r="E562" s="187" t="s">
        <v>726</v>
      </c>
      <c r="F562" s="116">
        <v>32.159999999999997</v>
      </c>
      <c r="G562" s="116">
        <v>10.64</v>
      </c>
      <c r="H562" s="116">
        <v>21.52</v>
      </c>
      <c r="I562" s="116">
        <v>32.159999999999997</v>
      </c>
      <c r="J562" s="116">
        <v>32.159999999999997</v>
      </c>
      <c r="K562" s="117"/>
      <c r="L562" s="117"/>
      <c r="M562" s="117"/>
      <c r="N562" s="117"/>
      <c r="O562" s="117"/>
      <c r="P562" s="112" t="s">
        <v>1329</v>
      </c>
    </row>
    <row r="563" spans="1:16" ht="30" customHeight="1">
      <c r="A563" s="111">
        <v>559</v>
      </c>
      <c r="B563" s="13" t="s">
        <v>711</v>
      </c>
      <c r="C563" s="115" t="s">
        <v>1330</v>
      </c>
      <c r="D563" s="115" t="s">
        <v>1331</v>
      </c>
      <c r="E563" s="187" t="s">
        <v>736</v>
      </c>
      <c r="F563" s="116">
        <v>34.6</v>
      </c>
      <c r="G563" s="116">
        <v>12.6</v>
      </c>
      <c r="H563" s="116">
        <v>22</v>
      </c>
      <c r="I563" s="116">
        <v>34.6</v>
      </c>
      <c r="J563" s="116">
        <v>34.6</v>
      </c>
      <c r="K563" s="117"/>
      <c r="L563" s="117"/>
      <c r="M563" s="117"/>
      <c r="N563" s="117"/>
      <c r="O563" s="117"/>
      <c r="P563" s="112" t="s">
        <v>1332</v>
      </c>
    </row>
    <row r="564" spans="1:16" ht="30" customHeight="1">
      <c r="A564" s="111">
        <v>560</v>
      </c>
      <c r="B564" s="13" t="s">
        <v>711</v>
      </c>
      <c r="C564" s="115" t="s">
        <v>1330</v>
      </c>
      <c r="D564" s="115" t="s">
        <v>1333</v>
      </c>
      <c r="E564" s="187" t="s">
        <v>1334</v>
      </c>
      <c r="F564" s="116">
        <v>37</v>
      </c>
      <c r="G564" s="116">
        <v>9</v>
      </c>
      <c r="H564" s="116">
        <v>28</v>
      </c>
      <c r="I564" s="116">
        <v>37</v>
      </c>
      <c r="J564" s="116">
        <v>37</v>
      </c>
      <c r="K564" s="117"/>
      <c r="L564" s="117"/>
      <c r="M564" s="117"/>
      <c r="N564" s="117"/>
      <c r="O564" s="117"/>
      <c r="P564" s="112" t="s">
        <v>1335</v>
      </c>
    </row>
    <row r="565" spans="1:16" ht="30" customHeight="1">
      <c r="A565" s="111">
        <v>561</v>
      </c>
      <c r="B565" s="13" t="s">
        <v>711</v>
      </c>
      <c r="C565" s="115" t="s">
        <v>1330</v>
      </c>
      <c r="D565" s="115" t="s">
        <v>1336</v>
      </c>
      <c r="E565" s="187" t="s">
        <v>717</v>
      </c>
      <c r="F565" s="116">
        <v>36</v>
      </c>
      <c r="G565" s="116">
        <v>9</v>
      </c>
      <c r="H565" s="116">
        <v>27</v>
      </c>
      <c r="I565" s="116">
        <v>36</v>
      </c>
      <c r="J565" s="116">
        <v>36</v>
      </c>
      <c r="K565" s="117"/>
      <c r="L565" s="117"/>
      <c r="M565" s="117"/>
      <c r="N565" s="117"/>
      <c r="O565" s="117"/>
      <c r="P565" s="112" t="s">
        <v>1337</v>
      </c>
    </row>
    <row r="566" spans="1:16" ht="30" customHeight="1">
      <c r="A566" s="111">
        <v>562</v>
      </c>
      <c r="B566" s="13" t="s">
        <v>711</v>
      </c>
      <c r="C566" s="115" t="s">
        <v>1330</v>
      </c>
      <c r="D566" s="115" t="s">
        <v>1338</v>
      </c>
      <c r="E566" s="187" t="s">
        <v>736</v>
      </c>
      <c r="F566" s="116">
        <v>32</v>
      </c>
      <c r="G566" s="116">
        <v>6</v>
      </c>
      <c r="H566" s="116">
        <v>26</v>
      </c>
      <c r="I566" s="116">
        <v>32</v>
      </c>
      <c r="J566" s="116">
        <v>32</v>
      </c>
      <c r="K566" s="117"/>
      <c r="L566" s="117"/>
      <c r="M566" s="117"/>
      <c r="N566" s="117"/>
      <c r="O566" s="117"/>
      <c r="P566" s="112" t="s">
        <v>1339</v>
      </c>
    </row>
    <row r="567" spans="1:16" ht="30" customHeight="1">
      <c r="A567" s="111">
        <v>563</v>
      </c>
      <c r="B567" s="13" t="s">
        <v>711</v>
      </c>
      <c r="C567" s="115" t="s">
        <v>1330</v>
      </c>
      <c r="D567" s="115" t="s">
        <v>651</v>
      </c>
      <c r="E567" s="187" t="s">
        <v>726</v>
      </c>
      <c r="F567" s="116">
        <v>33</v>
      </c>
      <c r="G567" s="116">
        <v>20</v>
      </c>
      <c r="H567" s="116">
        <v>13</v>
      </c>
      <c r="I567" s="116">
        <v>33</v>
      </c>
      <c r="J567" s="116">
        <v>33</v>
      </c>
      <c r="K567" s="117"/>
      <c r="L567" s="117"/>
      <c r="M567" s="117"/>
      <c r="N567" s="117"/>
      <c r="O567" s="117"/>
      <c r="P567" s="112" t="s">
        <v>1340</v>
      </c>
    </row>
    <row r="568" spans="1:16" ht="30" customHeight="1">
      <c r="A568" s="111">
        <v>564</v>
      </c>
      <c r="B568" s="13" t="s">
        <v>711</v>
      </c>
      <c r="C568" s="115" t="s">
        <v>1330</v>
      </c>
      <c r="D568" s="115" t="s">
        <v>1341</v>
      </c>
      <c r="E568" s="187" t="s">
        <v>748</v>
      </c>
      <c r="F568" s="116">
        <v>30.5</v>
      </c>
      <c r="G568" s="116">
        <v>7</v>
      </c>
      <c r="H568" s="116">
        <v>23.5</v>
      </c>
      <c r="I568" s="116">
        <v>30.5</v>
      </c>
      <c r="J568" s="116">
        <v>30.5</v>
      </c>
      <c r="K568" s="117"/>
      <c r="L568" s="117"/>
      <c r="M568" s="117"/>
      <c r="N568" s="117"/>
      <c r="O568" s="117"/>
      <c r="P568" s="112" t="s">
        <v>1342</v>
      </c>
    </row>
    <row r="569" spans="1:16" ht="30" customHeight="1">
      <c r="A569" s="111">
        <v>565</v>
      </c>
      <c r="B569" s="13" t="s">
        <v>711</v>
      </c>
      <c r="C569" s="115" t="s">
        <v>1330</v>
      </c>
      <c r="D569" s="115" t="s">
        <v>1343</v>
      </c>
      <c r="E569" s="187" t="s">
        <v>820</v>
      </c>
      <c r="F569" s="116">
        <v>35.799999999999997</v>
      </c>
      <c r="G569" s="116">
        <v>13.8</v>
      </c>
      <c r="H569" s="116">
        <v>22</v>
      </c>
      <c r="I569" s="116">
        <v>35.799999999999997</v>
      </c>
      <c r="J569" s="116">
        <v>35.799999999999997</v>
      </c>
      <c r="K569" s="117"/>
      <c r="L569" s="117"/>
      <c r="M569" s="117"/>
      <c r="N569" s="117"/>
      <c r="O569" s="117"/>
      <c r="P569" s="112" t="s">
        <v>1344</v>
      </c>
    </row>
    <row r="570" spans="1:16" ht="30" customHeight="1">
      <c r="A570" s="111">
        <v>566</v>
      </c>
      <c r="B570" s="13" t="s">
        <v>711</v>
      </c>
      <c r="C570" s="115" t="s">
        <v>1330</v>
      </c>
      <c r="D570" s="115" t="s">
        <v>1345</v>
      </c>
      <c r="E570" s="187" t="s">
        <v>723</v>
      </c>
      <c r="F570" s="116">
        <v>33.799999999999997</v>
      </c>
      <c r="G570" s="116">
        <v>13.8</v>
      </c>
      <c r="H570" s="116">
        <v>20</v>
      </c>
      <c r="I570" s="116">
        <v>33.799999999999997</v>
      </c>
      <c r="J570" s="116">
        <v>33.799999999999997</v>
      </c>
      <c r="K570" s="117"/>
      <c r="L570" s="117"/>
      <c r="M570" s="117"/>
      <c r="N570" s="117"/>
      <c r="O570" s="117"/>
      <c r="P570" s="112" t="s">
        <v>1346</v>
      </c>
    </row>
    <row r="571" spans="1:16" ht="30" customHeight="1">
      <c r="A571" s="111">
        <v>567</v>
      </c>
      <c r="B571" s="13" t="s">
        <v>711</v>
      </c>
      <c r="C571" s="115" t="s">
        <v>1330</v>
      </c>
      <c r="D571" s="115" t="s">
        <v>1347</v>
      </c>
      <c r="E571" s="187" t="s">
        <v>820</v>
      </c>
      <c r="F571" s="116">
        <v>31</v>
      </c>
      <c r="G571" s="116">
        <v>8</v>
      </c>
      <c r="H571" s="116">
        <v>23</v>
      </c>
      <c r="I571" s="116">
        <v>31</v>
      </c>
      <c r="J571" s="116">
        <v>31</v>
      </c>
      <c r="K571" s="117"/>
      <c r="L571" s="117"/>
      <c r="M571" s="117"/>
      <c r="N571" s="117"/>
      <c r="O571" s="117"/>
      <c r="P571" s="112" t="s">
        <v>1348</v>
      </c>
    </row>
    <row r="572" spans="1:16" ht="30" customHeight="1">
      <c r="A572" s="111">
        <v>568</v>
      </c>
      <c r="B572" s="13" t="s">
        <v>711</v>
      </c>
      <c r="C572" s="115" t="s">
        <v>1330</v>
      </c>
      <c r="D572" s="115" t="s">
        <v>1349</v>
      </c>
      <c r="E572" s="187" t="s">
        <v>518</v>
      </c>
      <c r="F572" s="116">
        <v>33</v>
      </c>
      <c r="G572" s="116">
        <v>8</v>
      </c>
      <c r="H572" s="116">
        <v>25</v>
      </c>
      <c r="I572" s="116">
        <v>33</v>
      </c>
      <c r="J572" s="116">
        <v>33</v>
      </c>
      <c r="K572" s="117"/>
      <c r="L572" s="117"/>
      <c r="M572" s="117"/>
      <c r="N572" s="117"/>
      <c r="O572" s="117"/>
      <c r="P572" s="112" t="s">
        <v>1350</v>
      </c>
    </row>
    <row r="573" spans="1:16" ht="30" customHeight="1">
      <c r="A573" s="111">
        <v>569</v>
      </c>
      <c r="B573" s="13" t="s">
        <v>711</v>
      </c>
      <c r="C573" s="115" t="s">
        <v>1330</v>
      </c>
      <c r="D573" s="115" t="s">
        <v>1351</v>
      </c>
      <c r="E573" s="187" t="s">
        <v>748</v>
      </c>
      <c r="F573" s="116">
        <v>31</v>
      </c>
      <c r="G573" s="116">
        <v>9</v>
      </c>
      <c r="H573" s="116">
        <v>22</v>
      </c>
      <c r="I573" s="116">
        <v>31</v>
      </c>
      <c r="J573" s="116">
        <v>31</v>
      </c>
      <c r="K573" s="117"/>
      <c r="L573" s="117"/>
      <c r="M573" s="117"/>
      <c r="N573" s="117"/>
      <c r="O573" s="117"/>
      <c r="P573" s="112" t="s">
        <v>1352</v>
      </c>
    </row>
    <row r="574" spans="1:16" ht="30" customHeight="1">
      <c r="A574" s="111">
        <v>570</v>
      </c>
      <c r="B574" s="13" t="s">
        <v>711</v>
      </c>
      <c r="C574" s="115" t="s">
        <v>1330</v>
      </c>
      <c r="D574" s="115" t="s">
        <v>1353</v>
      </c>
      <c r="E574" s="187" t="s">
        <v>849</v>
      </c>
      <c r="F574" s="116">
        <v>32</v>
      </c>
      <c r="G574" s="116">
        <v>8</v>
      </c>
      <c r="H574" s="116">
        <v>24</v>
      </c>
      <c r="I574" s="116">
        <v>32</v>
      </c>
      <c r="J574" s="116">
        <v>32</v>
      </c>
      <c r="K574" s="117"/>
      <c r="L574" s="117"/>
      <c r="M574" s="117"/>
      <c r="N574" s="117"/>
      <c r="O574" s="117"/>
      <c r="P574" s="112" t="s">
        <v>1354</v>
      </c>
    </row>
    <row r="575" spans="1:16" ht="30" customHeight="1">
      <c r="A575" s="111">
        <v>571</v>
      </c>
      <c r="B575" s="13" t="s">
        <v>711</v>
      </c>
      <c r="C575" s="115" t="s">
        <v>1330</v>
      </c>
      <c r="D575" s="115" t="s">
        <v>1355</v>
      </c>
      <c r="E575" s="187" t="s">
        <v>726</v>
      </c>
      <c r="F575" s="116">
        <v>35</v>
      </c>
      <c r="G575" s="116">
        <v>7</v>
      </c>
      <c r="H575" s="116">
        <v>28</v>
      </c>
      <c r="I575" s="116">
        <v>35</v>
      </c>
      <c r="J575" s="116">
        <v>35</v>
      </c>
      <c r="K575" s="117"/>
      <c r="L575" s="117"/>
      <c r="M575" s="117"/>
      <c r="N575" s="117"/>
      <c r="O575" s="117"/>
      <c r="P575" s="112" t="s">
        <v>1356</v>
      </c>
    </row>
    <row r="576" spans="1:16" ht="30" customHeight="1">
      <c r="A576" s="111">
        <v>572</v>
      </c>
      <c r="B576" s="13" t="s">
        <v>711</v>
      </c>
      <c r="C576" s="115" t="s">
        <v>1330</v>
      </c>
      <c r="D576" s="115" t="s">
        <v>1357</v>
      </c>
      <c r="E576" s="187" t="s">
        <v>717</v>
      </c>
      <c r="F576" s="116">
        <v>30.5</v>
      </c>
      <c r="G576" s="116">
        <v>6.5</v>
      </c>
      <c r="H576" s="116">
        <v>24</v>
      </c>
      <c r="I576" s="116">
        <v>30.5</v>
      </c>
      <c r="J576" s="116">
        <v>30.5</v>
      </c>
      <c r="K576" s="117"/>
      <c r="L576" s="117"/>
      <c r="M576" s="117"/>
      <c r="N576" s="117"/>
      <c r="O576" s="117"/>
      <c r="P576" s="112" t="s">
        <v>1358</v>
      </c>
    </row>
    <row r="577" spans="1:16" ht="30" customHeight="1">
      <c r="A577" s="111">
        <v>573</v>
      </c>
      <c r="B577" s="13" t="s">
        <v>711</v>
      </c>
      <c r="C577" s="115" t="s">
        <v>1330</v>
      </c>
      <c r="D577" s="115" t="s">
        <v>1359</v>
      </c>
      <c r="E577" s="187" t="s">
        <v>717</v>
      </c>
      <c r="F577" s="116">
        <v>32</v>
      </c>
      <c r="G577" s="116">
        <v>12</v>
      </c>
      <c r="H577" s="116">
        <v>20</v>
      </c>
      <c r="I577" s="116">
        <v>32</v>
      </c>
      <c r="J577" s="116">
        <v>32</v>
      </c>
      <c r="K577" s="117"/>
      <c r="L577" s="117"/>
      <c r="M577" s="117"/>
      <c r="N577" s="117"/>
      <c r="O577" s="117"/>
      <c r="P577" s="112" t="s">
        <v>1360</v>
      </c>
    </row>
    <row r="578" spans="1:16" ht="30" customHeight="1">
      <c r="A578" s="111">
        <v>574</v>
      </c>
      <c r="B578" s="13" t="s">
        <v>711</v>
      </c>
      <c r="C578" s="115" t="s">
        <v>1330</v>
      </c>
      <c r="D578" s="115" t="s">
        <v>1361</v>
      </c>
      <c r="E578" s="187" t="s">
        <v>739</v>
      </c>
      <c r="F578" s="116">
        <v>32</v>
      </c>
      <c r="G578" s="116">
        <v>9</v>
      </c>
      <c r="H578" s="116">
        <v>23</v>
      </c>
      <c r="I578" s="116">
        <v>32</v>
      </c>
      <c r="J578" s="116">
        <v>32</v>
      </c>
      <c r="K578" s="117"/>
      <c r="L578" s="117"/>
      <c r="M578" s="117"/>
      <c r="N578" s="117"/>
      <c r="O578" s="117"/>
      <c r="P578" s="112" t="s">
        <v>1362</v>
      </c>
    </row>
    <row r="579" spans="1:16" ht="30" customHeight="1">
      <c r="A579" s="111">
        <v>575</v>
      </c>
      <c r="B579" s="13" t="s">
        <v>711</v>
      </c>
      <c r="C579" s="115" t="s">
        <v>1330</v>
      </c>
      <c r="D579" s="115" t="s">
        <v>1363</v>
      </c>
      <c r="E579" s="187" t="s">
        <v>739</v>
      </c>
      <c r="F579" s="116">
        <v>32</v>
      </c>
      <c r="G579" s="116">
        <v>7</v>
      </c>
      <c r="H579" s="116">
        <v>25</v>
      </c>
      <c r="I579" s="116">
        <v>32</v>
      </c>
      <c r="J579" s="116">
        <v>32</v>
      </c>
      <c r="K579" s="117"/>
      <c r="L579" s="117"/>
      <c r="M579" s="117"/>
      <c r="N579" s="117"/>
      <c r="O579" s="117"/>
      <c r="P579" s="112" t="s">
        <v>1364</v>
      </c>
    </row>
    <row r="580" spans="1:16" ht="30" customHeight="1">
      <c r="A580" s="111">
        <v>576</v>
      </c>
      <c r="B580" s="13" t="s">
        <v>711</v>
      </c>
      <c r="C580" s="115" t="s">
        <v>1330</v>
      </c>
      <c r="D580" s="115" t="s">
        <v>1365</v>
      </c>
      <c r="E580" s="187" t="s">
        <v>720</v>
      </c>
      <c r="F580" s="116">
        <v>37</v>
      </c>
      <c r="G580" s="116">
        <v>12</v>
      </c>
      <c r="H580" s="116">
        <v>25</v>
      </c>
      <c r="I580" s="116">
        <v>37</v>
      </c>
      <c r="J580" s="116">
        <v>37</v>
      </c>
      <c r="K580" s="117"/>
      <c r="L580" s="117"/>
      <c r="M580" s="117"/>
      <c r="N580" s="117"/>
      <c r="O580" s="117"/>
      <c r="P580" s="112" t="s">
        <v>1366</v>
      </c>
    </row>
    <row r="581" spans="1:16" ht="30" customHeight="1">
      <c r="A581" s="111">
        <v>577</v>
      </c>
      <c r="B581" s="13" t="s">
        <v>711</v>
      </c>
      <c r="C581" s="115" t="s">
        <v>1330</v>
      </c>
      <c r="D581" s="115" t="s">
        <v>1367</v>
      </c>
      <c r="E581" s="187" t="s">
        <v>820</v>
      </c>
      <c r="F581" s="116">
        <v>32</v>
      </c>
      <c r="G581" s="116">
        <v>7</v>
      </c>
      <c r="H581" s="116">
        <v>25</v>
      </c>
      <c r="I581" s="116">
        <v>32</v>
      </c>
      <c r="J581" s="116">
        <v>32</v>
      </c>
      <c r="K581" s="117"/>
      <c r="L581" s="117"/>
      <c r="M581" s="117"/>
      <c r="N581" s="117"/>
      <c r="O581" s="117"/>
      <c r="P581" s="112" t="s">
        <v>1368</v>
      </c>
    </row>
    <row r="582" spans="1:16" ht="30" customHeight="1">
      <c r="A582" s="111">
        <v>578</v>
      </c>
      <c r="B582" s="13" t="s">
        <v>711</v>
      </c>
      <c r="C582" s="115" t="s">
        <v>1330</v>
      </c>
      <c r="D582" s="115" t="s">
        <v>1369</v>
      </c>
      <c r="E582" s="187" t="s">
        <v>720</v>
      </c>
      <c r="F582" s="116">
        <v>45</v>
      </c>
      <c r="G582" s="116">
        <v>13</v>
      </c>
      <c r="H582" s="116">
        <v>32</v>
      </c>
      <c r="I582" s="116">
        <v>45</v>
      </c>
      <c r="J582" s="116">
        <v>45</v>
      </c>
      <c r="K582" s="117"/>
      <c r="L582" s="117"/>
      <c r="M582" s="117"/>
      <c r="N582" s="117"/>
      <c r="O582" s="117"/>
      <c r="P582" s="112" t="s">
        <v>1370</v>
      </c>
    </row>
    <row r="583" spans="1:16" ht="30" customHeight="1">
      <c r="A583" s="111">
        <v>579</v>
      </c>
      <c r="B583" s="13" t="s">
        <v>711</v>
      </c>
      <c r="C583" s="115" t="s">
        <v>1330</v>
      </c>
      <c r="D583" s="115" t="s">
        <v>1371</v>
      </c>
      <c r="E583" s="187" t="s">
        <v>781</v>
      </c>
      <c r="F583" s="116">
        <v>34</v>
      </c>
      <c r="G583" s="116">
        <v>15</v>
      </c>
      <c r="H583" s="116">
        <v>19</v>
      </c>
      <c r="I583" s="116">
        <v>34</v>
      </c>
      <c r="J583" s="116">
        <v>34</v>
      </c>
      <c r="K583" s="117"/>
      <c r="L583" s="117"/>
      <c r="M583" s="117"/>
      <c r="N583" s="117"/>
      <c r="O583" s="117"/>
      <c r="P583" s="112" t="s">
        <v>1372</v>
      </c>
    </row>
    <row r="584" spans="1:16" ht="30" customHeight="1">
      <c r="A584" s="111">
        <v>580</v>
      </c>
      <c r="B584" s="13" t="s">
        <v>711</v>
      </c>
      <c r="C584" s="115" t="s">
        <v>1330</v>
      </c>
      <c r="D584" s="115" t="s">
        <v>1373</v>
      </c>
      <c r="E584" s="187" t="s">
        <v>518</v>
      </c>
      <c r="F584" s="116">
        <v>32</v>
      </c>
      <c r="G584" s="116">
        <v>12</v>
      </c>
      <c r="H584" s="116">
        <v>20</v>
      </c>
      <c r="I584" s="116">
        <v>32</v>
      </c>
      <c r="J584" s="116">
        <v>32</v>
      </c>
      <c r="K584" s="117"/>
      <c r="L584" s="117"/>
      <c r="M584" s="117"/>
      <c r="N584" s="117"/>
      <c r="O584" s="117"/>
      <c r="P584" s="112" t="s">
        <v>1374</v>
      </c>
    </row>
    <row r="585" spans="1:16" ht="30" customHeight="1">
      <c r="A585" s="111">
        <v>581</v>
      </c>
      <c r="B585" s="13" t="s">
        <v>711</v>
      </c>
      <c r="C585" s="115" t="s">
        <v>1330</v>
      </c>
      <c r="D585" s="115" t="s">
        <v>1375</v>
      </c>
      <c r="E585" s="187" t="s">
        <v>778</v>
      </c>
      <c r="F585" s="116">
        <v>35</v>
      </c>
      <c r="G585" s="116">
        <v>7</v>
      </c>
      <c r="H585" s="116">
        <v>28</v>
      </c>
      <c r="I585" s="116">
        <v>35</v>
      </c>
      <c r="J585" s="116">
        <v>35</v>
      </c>
      <c r="K585" s="117"/>
      <c r="L585" s="117"/>
      <c r="M585" s="117"/>
      <c r="N585" s="117"/>
      <c r="O585" s="117"/>
      <c r="P585" s="112" t="s">
        <v>1376</v>
      </c>
    </row>
    <row r="586" spans="1:16" ht="30" customHeight="1">
      <c r="A586" s="111">
        <v>582</v>
      </c>
      <c r="B586" s="13" t="s">
        <v>711</v>
      </c>
      <c r="C586" s="115" t="s">
        <v>1330</v>
      </c>
      <c r="D586" s="115" t="s">
        <v>1377</v>
      </c>
      <c r="E586" s="187" t="s">
        <v>720</v>
      </c>
      <c r="F586" s="116">
        <v>34</v>
      </c>
      <c r="G586" s="116">
        <v>11</v>
      </c>
      <c r="H586" s="116">
        <v>23</v>
      </c>
      <c r="I586" s="116">
        <v>34</v>
      </c>
      <c r="J586" s="116">
        <v>34</v>
      </c>
      <c r="K586" s="117"/>
      <c r="L586" s="117"/>
      <c r="M586" s="117"/>
      <c r="N586" s="117"/>
      <c r="O586" s="117"/>
      <c r="P586" s="112" t="s">
        <v>1378</v>
      </c>
    </row>
    <row r="587" spans="1:16" ht="30" customHeight="1">
      <c r="A587" s="111">
        <v>583</v>
      </c>
      <c r="B587" s="13" t="s">
        <v>711</v>
      </c>
      <c r="C587" s="115" t="s">
        <v>1330</v>
      </c>
      <c r="D587" s="115" t="s">
        <v>1379</v>
      </c>
      <c r="E587" s="187" t="s">
        <v>778</v>
      </c>
      <c r="F587" s="116">
        <v>43.1</v>
      </c>
      <c r="G587" s="116">
        <v>9</v>
      </c>
      <c r="H587" s="116">
        <v>34.1</v>
      </c>
      <c r="I587" s="116">
        <v>43.1</v>
      </c>
      <c r="J587" s="116">
        <v>43.1</v>
      </c>
      <c r="K587" s="117"/>
      <c r="L587" s="117"/>
      <c r="M587" s="117"/>
      <c r="N587" s="117"/>
      <c r="O587" s="117"/>
      <c r="P587" s="112" t="s">
        <v>1380</v>
      </c>
    </row>
    <row r="588" spans="1:16" ht="30" customHeight="1">
      <c r="A588" s="111">
        <v>584</v>
      </c>
      <c r="B588" s="13" t="s">
        <v>711</v>
      </c>
      <c r="C588" s="115" t="s">
        <v>1330</v>
      </c>
      <c r="D588" s="115" t="s">
        <v>1381</v>
      </c>
      <c r="E588" s="187" t="s">
        <v>849</v>
      </c>
      <c r="F588" s="116">
        <v>33</v>
      </c>
      <c r="G588" s="116">
        <v>15</v>
      </c>
      <c r="H588" s="116">
        <v>18</v>
      </c>
      <c r="I588" s="116">
        <v>33</v>
      </c>
      <c r="J588" s="116">
        <v>33</v>
      </c>
      <c r="K588" s="117"/>
      <c r="L588" s="117"/>
      <c r="M588" s="117"/>
      <c r="N588" s="117"/>
      <c r="O588" s="117"/>
      <c r="P588" s="112" t="s">
        <v>1382</v>
      </c>
    </row>
    <row r="589" spans="1:16" ht="30" customHeight="1">
      <c r="A589" s="111">
        <v>585</v>
      </c>
      <c r="B589" s="13" t="s">
        <v>711</v>
      </c>
      <c r="C589" s="115" t="s">
        <v>1330</v>
      </c>
      <c r="D589" s="115" t="s">
        <v>1383</v>
      </c>
      <c r="E589" s="187" t="s">
        <v>714</v>
      </c>
      <c r="F589" s="116">
        <v>31</v>
      </c>
      <c r="G589" s="116">
        <v>9</v>
      </c>
      <c r="H589" s="116">
        <v>22</v>
      </c>
      <c r="I589" s="116">
        <v>31</v>
      </c>
      <c r="J589" s="116">
        <v>31</v>
      </c>
      <c r="K589" s="117"/>
      <c r="L589" s="117"/>
      <c r="M589" s="117"/>
      <c r="N589" s="117"/>
      <c r="O589" s="117"/>
      <c r="P589" s="112" t="s">
        <v>1384</v>
      </c>
    </row>
    <row r="590" spans="1:16" ht="30" customHeight="1">
      <c r="A590" s="111">
        <v>586</v>
      </c>
      <c r="B590" s="13" t="s">
        <v>711</v>
      </c>
      <c r="C590" s="115" t="s">
        <v>1330</v>
      </c>
      <c r="D590" s="115" t="s">
        <v>1385</v>
      </c>
      <c r="E590" s="187" t="s">
        <v>717</v>
      </c>
      <c r="F590" s="116">
        <v>32.4</v>
      </c>
      <c r="G590" s="116">
        <v>12</v>
      </c>
      <c r="H590" s="116">
        <v>20.399999999999999</v>
      </c>
      <c r="I590" s="116">
        <v>32.4</v>
      </c>
      <c r="J590" s="116">
        <v>32.4</v>
      </c>
      <c r="K590" s="117"/>
      <c r="L590" s="117"/>
      <c r="M590" s="117"/>
      <c r="N590" s="117"/>
      <c r="O590" s="117"/>
      <c r="P590" s="112" t="s">
        <v>1386</v>
      </c>
    </row>
    <row r="591" spans="1:16" ht="30" customHeight="1">
      <c r="A591" s="111">
        <v>587</v>
      </c>
      <c r="B591" s="13" t="s">
        <v>711</v>
      </c>
      <c r="C591" s="115" t="s">
        <v>1330</v>
      </c>
      <c r="D591" s="115" t="s">
        <v>1387</v>
      </c>
      <c r="E591" s="187" t="s">
        <v>726</v>
      </c>
      <c r="F591" s="116">
        <v>37.4</v>
      </c>
      <c r="G591" s="116">
        <v>11</v>
      </c>
      <c r="H591" s="116">
        <v>26.4</v>
      </c>
      <c r="I591" s="116">
        <v>37.4</v>
      </c>
      <c r="J591" s="116">
        <v>37.4</v>
      </c>
      <c r="K591" s="117"/>
      <c r="L591" s="117"/>
      <c r="M591" s="117"/>
      <c r="N591" s="117"/>
      <c r="O591" s="117"/>
      <c r="P591" s="112" t="s">
        <v>1388</v>
      </c>
    </row>
    <row r="592" spans="1:16" ht="30" customHeight="1">
      <c r="A592" s="111">
        <v>588</v>
      </c>
      <c r="B592" s="13" t="s">
        <v>711</v>
      </c>
      <c r="C592" s="115" t="s">
        <v>1330</v>
      </c>
      <c r="D592" s="115" t="s">
        <v>1389</v>
      </c>
      <c r="E592" s="187" t="s">
        <v>739</v>
      </c>
      <c r="F592" s="116">
        <v>34.6</v>
      </c>
      <c r="G592" s="116">
        <v>19.600000000000001</v>
      </c>
      <c r="H592" s="116">
        <v>15</v>
      </c>
      <c r="I592" s="116">
        <v>34.6</v>
      </c>
      <c r="J592" s="116">
        <v>34.6</v>
      </c>
      <c r="K592" s="117"/>
      <c r="L592" s="117"/>
      <c r="M592" s="117"/>
      <c r="N592" s="117"/>
      <c r="O592" s="117"/>
      <c r="P592" s="112" t="s">
        <v>1390</v>
      </c>
    </row>
    <row r="593" spans="1:16" ht="30" customHeight="1">
      <c r="A593" s="111">
        <v>589</v>
      </c>
      <c r="B593" s="13" t="s">
        <v>711</v>
      </c>
      <c r="C593" s="115" t="s">
        <v>1330</v>
      </c>
      <c r="D593" s="115" t="s">
        <v>1391</v>
      </c>
      <c r="E593" s="187" t="s">
        <v>763</v>
      </c>
      <c r="F593" s="116">
        <v>31</v>
      </c>
      <c r="G593" s="116">
        <v>13.2</v>
      </c>
      <c r="H593" s="116">
        <v>17.8</v>
      </c>
      <c r="I593" s="116">
        <v>31</v>
      </c>
      <c r="J593" s="116">
        <v>31</v>
      </c>
      <c r="K593" s="117"/>
      <c r="L593" s="117"/>
      <c r="M593" s="117"/>
      <c r="N593" s="117"/>
      <c r="O593" s="117"/>
      <c r="P593" s="112" t="s">
        <v>1392</v>
      </c>
    </row>
    <row r="594" spans="1:16" ht="30" customHeight="1">
      <c r="A594" s="111">
        <v>590</v>
      </c>
      <c r="B594" s="13" t="s">
        <v>711</v>
      </c>
      <c r="C594" s="115" t="s">
        <v>1330</v>
      </c>
      <c r="D594" s="115" t="s">
        <v>1393</v>
      </c>
      <c r="E594" s="187" t="s">
        <v>720</v>
      </c>
      <c r="F594" s="116">
        <v>32</v>
      </c>
      <c r="G594" s="116">
        <v>9.6</v>
      </c>
      <c r="H594" s="116">
        <v>22.4</v>
      </c>
      <c r="I594" s="116">
        <v>32</v>
      </c>
      <c r="J594" s="116">
        <v>32</v>
      </c>
      <c r="K594" s="117"/>
      <c r="L594" s="117"/>
      <c r="M594" s="117"/>
      <c r="N594" s="117"/>
      <c r="O594" s="117"/>
      <c r="P594" s="112" t="s">
        <v>1394</v>
      </c>
    </row>
    <row r="595" spans="1:16" ht="30" customHeight="1">
      <c r="A595" s="111">
        <v>591</v>
      </c>
      <c r="B595" s="13" t="s">
        <v>711</v>
      </c>
      <c r="C595" s="115" t="s">
        <v>1330</v>
      </c>
      <c r="D595" s="115" t="s">
        <v>1395</v>
      </c>
      <c r="E595" s="187" t="s">
        <v>714</v>
      </c>
      <c r="F595" s="116">
        <v>31</v>
      </c>
      <c r="G595" s="116">
        <v>8.5</v>
      </c>
      <c r="H595" s="116">
        <v>22.5</v>
      </c>
      <c r="I595" s="116">
        <v>31</v>
      </c>
      <c r="J595" s="116">
        <v>31</v>
      </c>
      <c r="K595" s="117"/>
      <c r="L595" s="117"/>
      <c r="M595" s="117"/>
      <c r="N595" s="117"/>
      <c r="O595" s="117"/>
      <c r="P595" s="112" t="s">
        <v>1396</v>
      </c>
    </row>
    <row r="596" spans="1:16" ht="30" customHeight="1">
      <c r="A596" s="111">
        <v>592</v>
      </c>
      <c r="B596" s="13" t="s">
        <v>711</v>
      </c>
      <c r="C596" s="115" t="s">
        <v>1330</v>
      </c>
      <c r="D596" s="115" t="s">
        <v>1397</v>
      </c>
      <c r="E596" s="187" t="s">
        <v>748</v>
      </c>
      <c r="F596" s="116">
        <v>33</v>
      </c>
      <c r="G596" s="116">
        <v>10</v>
      </c>
      <c r="H596" s="116">
        <v>23</v>
      </c>
      <c r="I596" s="116">
        <v>33</v>
      </c>
      <c r="J596" s="116">
        <v>33</v>
      </c>
      <c r="K596" s="117"/>
      <c r="L596" s="117"/>
      <c r="M596" s="117"/>
      <c r="N596" s="117"/>
      <c r="O596" s="117"/>
      <c r="P596" s="112" t="s">
        <v>1398</v>
      </c>
    </row>
    <row r="597" spans="1:16" ht="30" customHeight="1">
      <c r="A597" s="111">
        <v>593</v>
      </c>
      <c r="B597" s="13" t="s">
        <v>711</v>
      </c>
      <c r="C597" s="115" t="s">
        <v>1330</v>
      </c>
      <c r="D597" s="115" t="s">
        <v>1399</v>
      </c>
      <c r="E597" s="187" t="s">
        <v>714</v>
      </c>
      <c r="F597" s="116">
        <v>31.7</v>
      </c>
      <c r="G597" s="116">
        <v>8.1999999999999993</v>
      </c>
      <c r="H597" s="116">
        <v>23.5</v>
      </c>
      <c r="I597" s="116">
        <v>31.7</v>
      </c>
      <c r="J597" s="116">
        <v>31.7</v>
      </c>
      <c r="K597" s="117"/>
      <c r="L597" s="117"/>
      <c r="M597" s="117"/>
      <c r="N597" s="117"/>
      <c r="O597" s="117"/>
      <c r="P597" s="112" t="s">
        <v>1400</v>
      </c>
    </row>
    <row r="598" spans="1:16" ht="30" customHeight="1">
      <c r="A598" s="111">
        <v>594</v>
      </c>
      <c r="B598" s="13" t="s">
        <v>711</v>
      </c>
      <c r="C598" s="115" t="s">
        <v>1330</v>
      </c>
      <c r="D598" s="115" t="s">
        <v>1401</v>
      </c>
      <c r="E598" s="187" t="s">
        <v>781</v>
      </c>
      <c r="F598" s="116">
        <v>32</v>
      </c>
      <c r="G598" s="116">
        <v>12</v>
      </c>
      <c r="H598" s="116">
        <v>20</v>
      </c>
      <c r="I598" s="116">
        <v>32</v>
      </c>
      <c r="J598" s="116">
        <v>32</v>
      </c>
      <c r="K598" s="117"/>
      <c r="L598" s="117"/>
      <c r="M598" s="117"/>
      <c r="N598" s="117"/>
      <c r="O598" s="117"/>
      <c r="P598" s="112" t="s">
        <v>1402</v>
      </c>
    </row>
    <row r="599" spans="1:16" ht="30" customHeight="1">
      <c r="A599" s="111">
        <v>595</v>
      </c>
      <c r="B599" s="13" t="s">
        <v>711</v>
      </c>
      <c r="C599" s="115" t="s">
        <v>1330</v>
      </c>
      <c r="D599" s="115" t="s">
        <v>1403</v>
      </c>
      <c r="E599" s="187" t="s">
        <v>748</v>
      </c>
      <c r="F599" s="116">
        <v>39</v>
      </c>
      <c r="G599" s="116">
        <v>12</v>
      </c>
      <c r="H599" s="116">
        <v>27</v>
      </c>
      <c r="I599" s="116">
        <v>39</v>
      </c>
      <c r="J599" s="116">
        <v>39</v>
      </c>
      <c r="K599" s="117"/>
      <c r="L599" s="117"/>
      <c r="M599" s="117"/>
      <c r="N599" s="117"/>
      <c r="O599" s="117"/>
      <c r="P599" s="112" t="s">
        <v>1404</v>
      </c>
    </row>
    <row r="600" spans="1:16" ht="30" customHeight="1">
      <c r="A600" s="111">
        <v>596</v>
      </c>
      <c r="B600" s="13" t="s">
        <v>711</v>
      </c>
      <c r="C600" s="115" t="s">
        <v>1330</v>
      </c>
      <c r="D600" s="115" t="s">
        <v>1405</v>
      </c>
      <c r="E600" s="187" t="s">
        <v>748</v>
      </c>
      <c r="F600" s="116">
        <v>43.3</v>
      </c>
      <c r="G600" s="116">
        <v>5.6</v>
      </c>
      <c r="H600" s="116">
        <v>37.700000000000003</v>
      </c>
      <c r="I600" s="116">
        <v>43.3</v>
      </c>
      <c r="J600" s="116">
        <v>43.3</v>
      </c>
      <c r="K600" s="117"/>
      <c r="L600" s="117"/>
      <c r="M600" s="117"/>
      <c r="N600" s="117"/>
      <c r="O600" s="117"/>
      <c r="P600" s="112" t="s">
        <v>1406</v>
      </c>
    </row>
    <row r="601" spans="1:16" ht="30" customHeight="1">
      <c r="A601" s="111">
        <v>597</v>
      </c>
      <c r="B601" s="13" t="s">
        <v>711</v>
      </c>
      <c r="C601" s="115" t="s">
        <v>1407</v>
      </c>
      <c r="D601" s="115" t="s">
        <v>1408</v>
      </c>
      <c r="E601" s="187" t="s">
        <v>714</v>
      </c>
      <c r="F601" s="116">
        <v>31</v>
      </c>
      <c r="G601" s="116">
        <v>8</v>
      </c>
      <c r="H601" s="116">
        <v>23</v>
      </c>
      <c r="I601" s="116">
        <v>31</v>
      </c>
      <c r="J601" s="116">
        <v>31</v>
      </c>
      <c r="K601" s="117"/>
      <c r="L601" s="117"/>
      <c r="M601" s="117"/>
      <c r="N601" s="117"/>
      <c r="O601" s="117"/>
      <c r="P601" s="112" t="s">
        <v>1409</v>
      </c>
    </row>
    <row r="602" spans="1:16" ht="30" customHeight="1">
      <c r="A602" s="111">
        <v>598</v>
      </c>
      <c r="B602" s="13" t="s">
        <v>711</v>
      </c>
      <c r="C602" s="115" t="s">
        <v>1407</v>
      </c>
      <c r="D602" s="115" t="s">
        <v>1410</v>
      </c>
      <c r="E602" s="187" t="s">
        <v>1411</v>
      </c>
      <c r="F602" s="116">
        <v>38</v>
      </c>
      <c r="G602" s="116">
        <v>7</v>
      </c>
      <c r="H602" s="116">
        <v>31</v>
      </c>
      <c r="I602" s="116">
        <v>38</v>
      </c>
      <c r="J602" s="116">
        <v>38</v>
      </c>
      <c r="K602" s="117"/>
      <c r="L602" s="117"/>
      <c r="M602" s="117"/>
      <c r="N602" s="117"/>
      <c r="O602" s="117"/>
      <c r="P602" s="112" t="s">
        <v>1412</v>
      </c>
    </row>
    <row r="603" spans="1:16" ht="30" customHeight="1">
      <c r="A603" s="111">
        <v>599</v>
      </c>
      <c r="B603" s="13" t="s">
        <v>711</v>
      </c>
      <c r="C603" s="115" t="s">
        <v>1407</v>
      </c>
      <c r="D603" s="115" t="s">
        <v>1413</v>
      </c>
      <c r="E603" s="187" t="s">
        <v>736</v>
      </c>
      <c r="F603" s="116">
        <v>33</v>
      </c>
      <c r="G603" s="116">
        <v>9</v>
      </c>
      <c r="H603" s="116">
        <v>24</v>
      </c>
      <c r="I603" s="116">
        <v>33</v>
      </c>
      <c r="J603" s="116">
        <v>30</v>
      </c>
      <c r="K603" s="117"/>
      <c r="L603" s="116">
        <v>3</v>
      </c>
      <c r="M603" s="117"/>
      <c r="N603" s="117"/>
      <c r="O603" s="117"/>
      <c r="P603" s="112" t="s">
        <v>1414</v>
      </c>
    </row>
    <row r="604" spans="1:16" ht="30" customHeight="1">
      <c r="A604" s="111">
        <v>600</v>
      </c>
      <c r="B604" s="13" t="s">
        <v>711</v>
      </c>
      <c r="C604" s="115" t="s">
        <v>1407</v>
      </c>
      <c r="D604" s="115" t="s">
        <v>1415</v>
      </c>
      <c r="E604" s="187" t="s">
        <v>1171</v>
      </c>
      <c r="F604" s="116">
        <v>42</v>
      </c>
      <c r="G604" s="116">
        <v>6</v>
      </c>
      <c r="H604" s="116">
        <v>36</v>
      </c>
      <c r="I604" s="116">
        <v>42</v>
      </c>
      <c r="J604" s="116">
        <v>42</v>
      </c>
      <c r="K604" s="117"/>
      <c r="L604" s="117"/>
      <c r="M604" s="117"/>
      <c r="N604" s="117"/>
      <c r="O604" s="117"/>
      <c r="P604" s="112" t="s">
        <v>1416</v>
      </c>
    </row>
    <row r="605" spans="1:16" ht="30" customHeight="1">
      <c r="A605" s="111">
        <v>601</v>
      </c>
      <c r="B605" s="13" t="s">
        <v>711</v>
      </c>
      <c r="C605" s="115" t="s">
        <v>1407</v>
      </c>
      <c r="D605" s="115" t="s">
        <v>1417</v>
      </c>
      <c r="E605" s="187" t="s">
        <v>739</v>
      </c>
      <c r="F605" s="116">
        <v>32</v>
      </c>
      <c r="G605" s="116">
        <v>4</v>
      </c>
      <c r="H605" s="116">
        <v>28</v>
      </c>
      <c r="I605" s="116">
        <v>32</v>
      </c>
      <c r="J605" s="116">
        <v>32</v>
      </c>
      <c r="K605" s="117"/>
      <c r="L605" s="117"/>
      <c r="M605" s="117"/>
      <c r="N605" s="117"/>
      <c r="O605" s="117"/>
      <c r="P605" s="112" t="s">
        <v>1418</v>
      </c>
    </row>
    <row r="606" spans="1:16" ht="30" customHeight="1">
      <c r="A606" s="111">
        <v>602</v>
      </c>
      <c r="B606" s="13" t="s">
        <v>711</v>
      </c>
      <c r="C606" s="115" t="s">
        <v>1407</v>
      </c>
      <c r="D606" s="115" t="s">
        <v>1419</v>
      </c>
      <c r="E606" s="187" t="s">
        <v>781</v>
      </c>
      <c r="F606" s="116">
        <v>36</v>
      </c>
      <c r="G606" s="116">
        <v>8</v>
      </c>
      <c r="H606" s="116">
        <v>28</v>
      </c>
      <c r="I606" s="116">
        <v>36</v>
      </c>
      <c r="J606" s="116">
        <v>36</v>
      </c>
      <c r="K606" s="117"/>
      <c r="L606" s="117"/>
      <c r="M606" s="117"/>
      <c r="N606" s="117"/>
      <c r="O606" s="117"/>
      <c r="P606" s="112" t="s">
        <v>1420</v>
      </c>
    </row>
    <row r="607" spans="1:16" ht="30" customHeight="1">
      <c r="A607" s="111">
        <v>603</v>
      </c>
      <c r="B607" s="13" t="s">
        <v>711</v>
      </c>
      <c r="C607" s="115" t="s">
        <v>1407</v>
      </c>
      <c r="D607" s="115" t="s">
        <v>1421</v>
      </c>
      <c r="E607" s="187" t="s">
        <v>748</v>
      </c>
      <c r="F607" s="116">
        <v>35</v>
      </c>
      <c r="G607" s="116">
        <v>6</v>
      </c>
      <c r="H607" s="116">
        <v>29</v>
      </c>
      <c r="I607" s="116">
        <v>35</v>
      </c>
      <c r="J607" s="116">
        <v>35</v>
      </c>
      <c r="K607" s="117"/>
      <c r="L607" s="117"/>
      <c r="M607" s="117"/>
      <c r="N607" s="117"/>
      <c r="O607" s="117"/>
      <c r="P607" s="112" t="s">
        <v>1422</v>
      </c>
    </row>
    <row r="608" spans="1:16" ht="30" customHeight="1">
      <c r="A608" s="111">
        <v>604</v>
      </c>
      <c r="B608" s="13" t="s">
        <v>711</v>
      </c>
      <c r="C608" s="115" t="s">
        <v>1407</v>
      </c>
      <c r="D608" s="115" t="s">
        <v>1423</v>
      </c>
      <c r="E608" s="187" t="s">
        <v>820</v>
      </c>
      <c r="F608" s="116">
        <v>36</v>
      </c>
      <c r="G608" s="116">
        <v>6</v>
      </c>
      <c r="H608" s="116">
        <v>30</v>
      </c>
      <c r="I608" s="116">
        <v>36</v>
      </c>
      <c r="J608" s="116">
        <v>34</v>
      </c>
      <c r="K608" s="117"/>
      <c r="L608" s="116">
        <v>2</v>
      </c>
      <c r="M608" s="117"/>
      <c r="N608" s="117"/>
      <c r="O608" s="117"/>
      <c r="P608" s="112" t="s">
        <v>1424</v>
      </c>
    </row>
    <row r="609" spans="1:16" ht="30" customHeight="1">
      <c r="A609" s="111">
        <v>605</v>
      </c>
      <c r="B609" s="13" t="s">
        <v>711</v>
      </c>
      <c r="C609" s="115" t="s">
        <v>1407</v>
      </c>
      <c r="D609" s="115" t="s">
        <v>1425</v>
      </c>
      <c r="E609" s="187" t="s">
        <v>518</v>
      </c>
      <c r="F609" s="116">
        <v>47.6</v>
      </c>
      <c r="G609" s="116">
        <v>8.6</v>
      </c>
      <c r="H609" s="116">
        <v>39</v>
      </c>
      <c r="I609" s="116">
        <v>47.6</v>
      </c>
      <c r="J609" s="116">
        <v>47.6</v>
      </c>
      <c r="K609" s="117"/>
      <c r="L609" s="117"/>
      <c r="M609" s="117"/>
      <c r="N609" s="117"/>
      <c r="O609" s="117"/>
      <c r="P609" s="112" t="s">
        <v>1426</v>
      </c>
    </row>
    <row r="610" spans="1:16" ht="30" customHeight="1">
      <c r="A610" s="111">
        <v>606</v>
      </c>
      <c r="B610" s="13" t="s">
        <v>711</v>
      </c>
      <c r="C610" s="115" t="s">
        <v>1407</v>
      </c>
      <c r="D610" s="115" t="s">
        <v>1427</v>
      </c>
      <c r="E610" s="187" t="s">
        <v>714</v>
      </c>
      <c r="F610" s="116">
        <v>44</v>
      </c>
      <c r="G610" s="116">
        <v>12</v>
      </c>
      <c r="H610" s="116">
        <v>32</v>
      </c>
      <c r="I610" s="116">
        <v>44</v>
      </c>
      <c r="J610" s="116">
        <v>44</v>
      </c>
      <c r="K610" s="117"/>
      <c r="L610" s="117"/>
      <c r="M610" s="117"/>
      <c r="N610" s="117"/>
      <c r="O610" s="117"/>
      <c r="P610" s="112" t="s">
        <v>1428</v>
      </c>
    </row>
    <row r="611" spans="1:16" ht="30" customHeight="1">
      <c r="A611" s="111">
        <v>607</v>
      </c>
      <c r="B611" s="13" t="s">
        <v>711</v>
      </c>
      <c r="C611" s="115" t="s">
        <v>1407</v>
      </c>
      <c r="D611" s="115" t="s">
        <v>1429</v>
      </c>
      <c r="E611" s="187" t="s">
        <v>717</v>
      </c>
      <c r="F611" s="116">
        <v>41.8</v>
      </c>
      <c r="G611" s="116">
        <v>4.8</v>
      </c>
      <c r="H611" s="116">
        <v>37</v>
      </c>
      <c r="I611" s="116">
        <v>41.8</v>
      </c>
      <c r="J611" s="116">
        <v>34.799999999999997</v>
      </c>
      <c r="K611" s="117"/>
      <c r="L611" s="116">
        <v>7</v>
      </c>
      <c r="M611" s="117"/>
      <c r="N611" s="117"/>
      <c r="O611" s="117"/>
      <c r="P611" s="112" t="s">
        <v>1430</v>
      </c>
    </row>
    <row r="612" spans="1:16" ht="30" customHeight="1">
      <c r="A612" s="111">
        <v>608</v>
      </c>
      <c r="B612" s="13" t="s">
        <v>711</v>
      </c>
      <c r="C612" s="115" t="s">
        <v>1407</v>
      </c>
      <c r="D612" s="115" t="s">
        <v>1431</v>
      </c>
      <c r="E612" s="187" t="s">
        <v>775</v>
      </c>
      <c r="F612" s="116">
        <v>42</v>
      </c>
      <c r="G612" s="116">
        <v>6</v>
      </c>
      <c r="H612" s="116">
        <v>36</v>
      </c>
      <c r="I612" s="116">
        <v>42</v>
      </c>
      <c r="J612" s="116">
        <v>42</v>
      </c>
      <c r="K612" s="117"/>
      <c r="L612" s="117"/>
      <c r="M612" s="117"/>
      <c r="N612" s="117"/>
      <c r="O612" s="117"/>
      <c r="P612" s="112" t="s">
        <v>1432</v>
      </c>
    </row>
    <row r="613" spans="1:16" ht="30" customHeight="1">
      <c r="A613" s="111">
        <v>609</v>
      </c>
      <c r="B613" s="13" t="s">
        <v>711</v>
      </c>
      <c r="C613" s="115" t="s">
        <v>1407</v>
      </c>
      <c r="D613" s="115" t="s">
        <v>1433</v>
      </c>
      <c r="E613" s="187" t="s">
        <v>1434</v>
      </c>
      <c r="F613" s="116">
        <v>36</v>
      </c>
      <c r="G613" s="116">
        <v>5</v>
      </c>
      <c r="H613" s="116">
        <v>31</v>
      </c>
      <c r="I613" s="116">
        <v>36</v>
      </c>
      <c r="J613" s="116">
        <v>36</v>
      </c>
      <c r="K613" s="117"/>
      <c r="L613" s="117"/>
      <c r="M613" s="117"/>
      <c r="N613" s="117"/>
      <c r="O613" s="117"/>
      <c r="P613" s="112" t="s">
        <v>1435</v>
      </c>
    </row>
    <row r="614" spans="1:16" ht="30" customHeight="1">
      <c r="A614" s="111">
        <v>610</v>
      </c>
      <c r="B614" s="13" t="s">
        <v>711</v>
      </c>
      <c r="C614" s="115" t="s">
        <v>1407</v>
      </c>
      <c r="D614" s="115" t="s">
        <v>1436</v>
      </c>
      <c r="E614" s="187" t="s">
        <v>729</v>
      </c>
      <c r="F614" s="116">
        <v>31</v>
      </c>
      <c r="G614" s="116">
        <v>5</v>
      </c>
      <c r="H614" s="116">
        <v>26</v>
      </c>
      <c r="I614" s="116">
        <v>31</v>
      </c>
      <c r="J614" s="116">
        <v>31</v>
      </c>
      <c r="K614" s="117"/>
      <c r="L614" s="117"/>
      <c r="M614" s="117"/>
      <c r="N614" s="117"/>
      <c r="O614" s="117"/>
      <c r="P614" s="112" t="s">
        <v>1437</v>
      </c>
    </row>
    <row r="615" spans="1:16" ht="30" customHeight="1">
      <c r="A615" s="111">
        <v>611</v>
      </c>
      <c r="B615" s="13" t="s">
        <v>711</v>
      </c>
      <c r="C615" s="115" t="s">
        <v>1407</v>
      </c>
      <c r="D615" s="115" t="s">
        <v>1438</v>
      </c>
      <c r="E615" s="187" t="s">
        <v>518</v>
      </c>
      <c r="F615" s="116">
        <v>40</v>
      </c>
      <c r="G615" s="116">
        <v>8</v>
      </c>
      <c r="H615" s="116">
        <v>32</v>
      </c>
      <c r="I615" s="116">
        <v>40</v>
      </c>
      <c r="J615" s="116">
        <v>40</v>
      </c>
      <c r="K615" s="117"/>
      <c r="L615" s="117"/>
      <c r="M615" s="117"/>
      <c r="N615" s="117"/>
      <c r="O615" s="117"/>
      <c r="P615" s="112" t="s">
        <v>1439</v>
      </c>
    </row>
    <row r="616" spans="1:16" ht="30" customHeight="1">
      <c r="A616" s="111">
        <v>612</v>
      </c>
      <c r="B616" s="13" t="s">
        <v>711</v>
      </c>
      <c r="C616" s="115" t="s">
        <v>1407</v>
      </c>
      <c r="D616" s="115" t="s">
        <v>1440</v>
      </c>
      <c r="E616" s="187" t="s">
        <v>1441</v>
      </c>
      <c r="F616" s="116">
        <v>36</v>
      </c>
      <c r="G616" s="116">
        <v>5</v>
      </c>
      <c r="H616" s="116">
        <v>31</v>
      </c>
      <c r="I616" s="116">
        <v>36</v>
      </c>
      <c r="J616" s="116">
        <v>31</v>
      </c>
      <c r="K616" s="117"/>
      <c r="L616" s="116">
        <v>5</v>
      </c>
      <c r="M616" s="117"/>
      <c r="N616" s="117"/>
      <c r="O616" s="117"/>
      <c r="P616" s="112" t="s">
        <v>1442</v>
      </c>
    </row>
    <row r="617" spans="1:16" ht="30" customHeight="1">
      <c r="A617" s="111">
        <v>613</v>
      </c>
      <c r="B617" s="13" t="s">
        <v>711</v>
      </c>
      <c r="C617" s="115" t="s">
        <v>1407</v>
      </c>
      <c r="D617" s="115" t="s">
        <v>1443</v>
      </c>
      <c r="E617" s="187" t="s">
        <v>717</v>
      </c>
      <c r="F617" s="116">
        <v>32</v>
      </c>
      <c r="G617" s="116">
        <v>8</v>
      </c>
      <c r="H617" s="116">
        <v>24</v>
      </c>
      <c r="I617" s="116">
        <v>32</v>
      </c>
      <c r="J617" s="116">
        <v>32</v>
      </c>
      <c r="K617" s="117"/>
      <c r="L617" s="117"/>
      <c r="M617" s="117"/>
      <c r="N617" s="117"/>
      <c r="O617" s="117"/>
      <c r="P617" s="112" t="s">
        <v>1444</v>
      </c>
    </row>
    <row r="618" spans="1:16" ht="30" customHeight="1">
      <c r="A618" s="111">
        <v>614</v>
      </c>
      <c r="B618" s="13" t="s">
        <v>711</v>
      </c>
      <c r="C618" s="115" t="s">
        <v>1407</v>
      </c>
      <c r="D618" s="115" t="s">
        <v>1445</v>
      </c>
      <c r="E618" s="187" t="s">
        <v>717</v>
      </c>
      <c r="F618" s="116">
        <v>31</v>
      </c>
      <c r="G618" s="116">
        <v>6</v>
      </c>
      <c r="H618" s="116">
        <v>25</v>
      </c>
      <c r="I618" s="116">
        <v>31</v>
      </c>
      <c r="J618" s="116">
        <v>31</v>
      </c>
      <c r="K618" s="117"/>
      <c r="L618" s="117"/>
      <c r="M618" s="117"/>
      <c r="N618" s="117"/>
      <c r="O618" s="117"/>
      <c r="P618" s="112" t="s">
        <v>1446</v>
      </c>
    </row>
    <row r="619" spans="1:16" ht="30" customHeight="1">
      <c r="A619" s="111">
        <v>615</v>
      </c>
      <c r="B619" s="13" t="s">
        <v>711</v>
      </c>
      <c r="C619" s="115" t="s">
        <v>1407</v>
      </c>
      <c r="D619" s="115" t="s">
        <v>1447</v>
      </c>
      <c r="E619" s="187" t="s">
        <v>760</v>
      </c>
      <c r="F619" s="116">
        <v>32</v>
      </c>
      <c r="G619" s="116">
        <v>5</v>
      </c>
      <c r="H619" s="116">
        <v>27</v>
      </c>
      <c r="I619" s="116">
        <v>32</v>
      </c>
      <c r="J619" s="116">
        <v>32</v>
      </c>
      <c r="K619" s="117"/>
      <c r="L619" s="117"/>
      <c r="M619" s="117"/>
      <c r="N619" s="117"/>
      <c r="O619" s="117"/>
      <c r="P619" s="112" t="s">
        <v>1448</v>
      </c>
    </row>
    <row r="620" spans="1:16" ht="30" customHeight="1">
      <c r="A620" s="111">
        <v>616</v>
      </c>
      <c r="B620" s="13" t="s">
        <v>711</v>
      </c>
      <c r="C620" s="115" t="s">
        <v>1449</v>
      </c>
      <c r="D620" s="115" t="s">
        <v>1450</v>
      </c>
      <c r="E620" s="187" t="s">
        <v>736</v>
      </c>
      <c r="F620" s="116">
        <v>33.700000000000003</v>
      </c>
      <c r="G620" s="116">
        <v>15.5</v>
      </c>
      <c r="H620" s="116">
        <v>18.2</v>
      </c>
      <c r="I620" s="116">
        <v>33.700000000000003</v>
      </c>
      <c r="J620" s="116">
        <v>33.700000000000003</v>
      </c>
      <c r="K620" s="117"/>
      <c r="L620" s="117"/>
      <c r="M620" s="117"/>
      <c r="N620" s="117"/>
      <c r="O620" s="117"/>
      <c r="P620" s="112" t="s">
        <v>1451</v>
      </c>
    </row>
    <row r="621" spans="1:16" ht="30" customHeight="1">
      <c r="A621" s="111">
        <v>617</v>
      </c>
      <c r="B621" s="13" t="s">
        <v>711</v>
      </c>
      <c r="C621" s="115" t="s">
        <v>1449</v>
      </c>
      <c r="D621" s="115" t="s">
        <v>1452</v>
      </c>
      <c r="E621" s="187" t="s">
        <v>736</v>
      </c>
      <c r="F621" s="116">
        <v>31.4</v>
      </c>
      <c r="G621" s="116">
        <v>20</v>
      </c>
      <c r="H621" s="116">
        <v>11.4</v>
      </c>
      <c r="I621" s="116">
        <v>31.4</v>
      </c>
      <c r="J621" s="116">
        <v>31.4</v>
      </c>
      <c r="K621" s="117"/>
      <c r="L621" s="117"/>
      <c r="M621" s="117"/>
      <c r="N621" s="117"/>
      <c r="O621" s="117"/>
      <c r="P621" s="112" t="s">
        <v>1453</v>
      </c>
    </row>
    <row r="622" spans="1:16" ht="30" customHeight="1">
      <c r="A622" s="111">
        <v>618</v>
      </c>
      <c r="B622" s="13" t="s">
        <v>711</v>
      </c>
      <c r="C622" s="115" t="s">
        <v>1449</v>
      </c>
      <c r="D622" s="115" t="s">
        <v>1454</v>
      </c>
      <c r="E622" s="187" t="s">
        <v>748</v>
      </c>
      <c r="F622" s="116">
        <v>30.1</v>
      </c>
      <c r="G622" s="116">
        <v>12.5</v>
      </c>
      <c r="H622" s="116">
        <v>17.600000000000001</v>
      </c>
      <c r="I622" s="116">
        <v>30.1</v>
      </c>
      <c r="J622" s="116">
        <v>30.1</v>
      </c>
      <c r="K622" s="117"/>
      <c r="L622" s="117"/>
      <c r="M622" s="117"/>
      <c r="N622" s="117"/>
      <c r="O622" s="117"/>
      <c r="P622" s="112" t="s">
        <v>1455</v>
      </c>
    </row>
    <row r="623" spans="1:16" ht="30" customHeight="1">
      <c r="A623" s="111">
        <v>619</v>
      </c>
      <c r="B623" s="13" t="s">
        <v>711</v>
      </c>
      <c r="C623" s="115" t="s">
        <v>1449</v>
      </c>
      <c r="D623" s="115" t="s">
        <v>1456</v>
      </c>
      <c r="E623" s="187" t="s">
        <v>739</v>
      </c>
      <c r="F623" s="116">
        <v>30</v>
      </c>
      <c r="G623" s="116">
        <v>9</v>
      </c>
      <c r="H623" s="116">
        <v>21</v>
      </c>
      <c r="I623" s="116">
        <v>30</v>
      </c>
      <c r="J623" s="116">
        <v>30</v>
      </c>
      <c r="K623" s="117"/>
      <c r="L623" s="117"/>
      <c r="M623" s="117"/>
      <c r="N623" s="117"/>
      <c r="O623" s="117"/>
      <c r="P623" s="112" t="s">
        <v>1457</v>
      </c>
    </row>
    <row r="624" spans="1:16" ht="30" customHeight="1">
      <c r="A624" s="111">
        <v>620</v>
      </c>
      <c r="B624" s="13" t="s">
        <v>711</v>
      </c>
      <c r="C624" s="115" t="s">
        <v>1449</v>
      </c>
      <c r="D624" s="115" t="s">
        <v>1458</v>
      </c>
      <c r="E624" s="187" t="s">
        <v>739</v>
      </c>
      <c r="F624" s="116">
        <v>30</v>
      </c>
      <c r="G624" s="116">
        <v>7.1</v>
      </c>
      <c r="H624" s="116">
        <v>22.9</v>
      </c>
      <c r="I624" s="116">
        <v>30</v>
      </c>
      <c r="J624" s="116">
        <v>24.4</v>
      </c>
      <c r="K624" s="117"/>
      <c r="L624" s="116">
        <v>5.6</v>
      </c>
      <c r="M624" s="117"/>
      <c r="N624" s="117"/>
      <c r="O624" s="117"/>
      <c r="P624" s="112" t="s">
        <v>1459</v>
      </c>
    </row>
    <row r="625" spans="1:16" ht="30" customHeight="1">
      <c r="A625" s="111">
        <v>621</v>
      </c>
      <c r="B625" s="13" t="s">
        <v>711</v>
      </c>
      <c r="C625" s="115" t="s">
        <v>1449</v>
      </c>
      <c r="D625" s="115" t="s">
        <v>1460</v>
      </c>
      <c r="E625" s="187" t="s">
        <v>1461</v>
      </c>
      <c r="F625" s="116">
        <v>40.799999999999997</v>
      </c>
      <c r="G625" s="116">
        <v>7.2</v>
      </c>
      <c r="H625" s="116">
        <v>33.6</v>
      </c>
      <c r="I625" s="116">
        <v>40.799999999999997</v>
      </c>
      <c r="J625" s="116">
        <v>30.8</v>
      </c>
      <c r="K625" s="117"/>
      <c r="L625" s="116">
        <v>10</v>
      </c>
      <c r="M625" s="117"/>
      <c r="N625" s="117"/>
      <c r="O625" s="117"/>
      <c r="P625" s="112" t="s">
        <v>1462</v>
      </c>
    </row>
    <row r="626" spans="1:16" ht="30" customHeight="1">
      <c r="A626" s="111">
        <v>622</v>
      </c>
      <c r="B626" s="13" t="s">
        <v>711</v>
      </c>
      <c r="C626" s="115" t="s">
        <v>1449</v>
      </c>
      <c r="D626" s="115" t="s">
        <v>1463</v>
      </c>
      <c r="E626" s="187" t="s">
        <v>736</v>
      </c>
      <c r="F626" s="116">
        <v>30</v>
      </c>
      <c r="G626" s="116">
        <v>7.5</v>
      </c>
      <c r="H626" s="116">
        <v>22.5</v>
      </c>
      <c r="I626" s="116">
        <v>30</v>
      </c>
      <c r="J626" s="116">
        <v>26</v>
      </c>
      <c r="K626" s="117"/>
      <c r="L626" s="116">
        <v>4</v>
      </c>
      <c r="M626" s="117"/>
      <c r="N626" s="117"/>
      <c r="O626" s="117"/>
      <c r="P626" s="112" t="s">
        <v>1464</v>
      </c>
    </row>
    <row r="627" spans="1:16" ht="30" customHeight="1">
      <c r="A627" s="111">
        <v>623</v>
      </c>
      <c r="B627" s="13" t="s">
        <v>711</v>
      </c>
      <c r="C627" s="115" t="s">
        <v>1449</v>
      </c>
      <c r="D627" s="115" t="s">
        <v>1465</v>
      </c>
      <c r="E627" s="187" t="s">
        <v>820</v>
      </c>
      <c r="F627" s="116">
        <v>40.6</v>
      </c>
      <c r="G627" s="116">
        <v>8</v>
      </c>
      <c r="H627" s="116">
        <v>32.6</v>
      </c>
      <c r="I627" s="116">
        <v>40.6</v>
      </c>
      <c r="J627" s="116">
        <v>40.6</v>
      </c>
      <c r="K627" s="117"/>
      <c r="L627" s="117"/>
      <c r="M627" s="117"/>
      <c r="N627" s="117"/>
      <c r="O627" s="117"/>
      <c r="P627" s="112" t="s">
        <v>1466</v>
      </c>
    </row>
    <row r="628" spans="1:16" ht="30" customHeight="1">
      <c r="A628" s="111">
        <v>624</v>
      </c>
      <c r="B628" s="13" t="s">
        <v>711</v>
      </c>
      <c r="C628" s="115" t="s">
        <v>1449</v>
      </c>
      <c r="D628" s="115" t="s">
        <v>1467</v>
      </c>
      <c r="E628" s="187" t="s">
        <v>720</v>
      </c>
      <c r="F628" s="116">
        <v>30</v>
      </c>
      <c r="G628" s="116">
        <v>15</v>
      </c>
      <c r="H628" s="116">
        <v>15</v>
      </c>
      <c r="I628" s="116">
        <v>30</v>
      </c>
      <c r="J628" s="116">
        <v>24.6</v>
      </c>
      <c r="K628" s="117"/>
      <c r="L628" s="116">
        <v>5.4</v>
      </c>
      <c r="M628" s="117"/>
      <c r="N628" s="117"/>
      <c r="O628" s="117"/>
      <c r="P628" s="112" t="s">
        <v>1468</v>
      </c>
    </row>
    <row r="629" spans="1:16" ht="30" customHeight="1">
      <c r="A629" s="111">
        <v>625</v>
      </c>
      <c r="B629" s="13" t="s">
        <v>711</v>
      </c>
      <c r="C629" s="115" t="s">
        <v>1449</v>
      </c>
      <c r="D629" s="115" t="s">
        <v>1469</v>
      </c>
      <c r="E629" s="187" t="s">
        <v>736</v>
      </c>
      <c r="F629" s="116">
        <v>33.4</v>
      </c>
      <c r="G629" s="116">
        <v>7.4</v>
      </c>
      <c r="H629" s="116">
        <v>26</v>
      </c>
      <c r="I629" s="116">
        <v>33.4</v>
      </c>
      <c r="J629" s="116">
        <v>33.4</v>
      </c>
      <c r="K629" s="117"/>
      <c r="L629" s="117"/>
      <c r="M629" s="117"/>
      <c r="N629" s="117"/>
      <c r="O629" s="117"/>
      <c r="P629" s="112" t="s">
        <v>1470</v>
      </c>
    </row>
    <row r="630" spans="1:16" ht="30" customHeight="1">
      <c r="A630" s="111">
        <v>626</v>
      </c>
      <c r="B630" s="13" t="s">
        <v>711</v>
      </c>
      <c r="C630" s="115" t="s">
        <v>1449</v>
      </c>
      <c r="D630" s="115" t="s">
        <v>1471</v>
      </c>
      <c r="E630" s="187" t="s">
        <v>714</v>
      </c>
      <c r="F630" s="116">
        <v>34.299999999999997</v>
      </c>
      <c r="G630" s="116">
        <v>11.3</v>
      </c>
      <c r="H630" s="116">
        <v>23</v>
      </c>
      <c r="I630" s="116">
        <v>34.299999999999997</v>
      </c>
      <c r="J630" s="116">
        <v>34.299999999999997</v>
      </c>
      <c r="K630" s="117"/>
      <c r="L630" s="117"/>
      <c r="M630" s="117"/>
      <c r="N630" s="117"/>
      <c r="O630" s="117"/>
      <c r="P630" s="112" t="s">
        <v>1472</v>
      </c>
    </row>
    <row r="631" spans="1:16" ht="30" customHeight="1">
      <c r="A631" s="111">
        <v>627</v>
      </c>
      <c r="B631" s="13" t="s">
        <v>1473</v>
      </c>
      <c r="C631" s="38" t="s">
        <v>1474</v>
      </c>
      <c r="D631" s="13" t="s">
        <v>1475</v>
      </c>
      <c r="E631" s="188" t="s">
        <v>1476</v>
      </c>
      <c r="F631" s="73">
        <v>38.5</v>
      </c>
      <c r="G631" s="73">
        <v>4.5</v>
      </c>
      <c r="H631" s="73">
        <v>34</v>
      </c>
      <c r="I631" s="73">
        <v>38</v>
      </c>
      <c r="J631" s="73">
        <v>38</v>
      </c>
      <c r="K631" s="73"/>
      <c r="L631" s="73"/>
      <c r="M631" s="73"/>
      <c r="N631" s="73"/>
      <c r="O631" s="73"/>
      <c r="P631" s="112" t="s">
        <v>1477</v>
      </c>
    </row>
    <row r="632" spans="1:16" ht="30" customHeight="1">
      <c r="A632" s="111">
        <v>628</v>
      </c>
      <c r="B632" s="13" t="s">
        <v>1473</v>
      </c>
      <c r="C632" s="38" t="s">
        <v>1478</v>
      </c>
      <c r="D632" s="13" t="s">
        <v>1479</v>
      </c>
      <c r="E632" s="188" t="s">
        <v>1480</v>
      </c>
      <c r="F632" s="73">
        <v>38.700000000000003</v>
      </c>
      <c r="G632" s="73">
        <v>8.07</v>
      </c>
      <c r="H632" s="73">
        <v>30.63</v>
      </c>
      <c r="I632" s="73">
        <v>38</v>
      </c>
      <c r="J632" s="73">
        <v>38</v>
      </c>
      <c r="K632" s="73"/>
      <c r="L632" s="73"/>
      <c r="M632" s="73"/>
      <c r="N632" s="73"/>
      <c r="O632" s="73"/>
      <c r="P632" s="112" t="s">
        <v>1481</v>
      </c>
    </row>
    <row r="633" spans="1:16" ht="30" customHeight="1">
      <c r="A633" s="111">
        <v>629</v>
      </c>
      <c r="B633" s="13" t="s">
        <v>1473</v>
      </c>
      <c r="C633" s="38" t="s">
        <v>1482</v>
      </c>
      <c r="D633" s="13" t="s">
        <v>1483</v>
      </c>
      <c r="E633" s="188" t="s">
        <v>1484</v>
      </c>
      <c r="F633" s="73">
        <v>44.21</v>
      </c>
      <c r="G633" s="73">
        <v>7.21</v>
      </c>
      <c r="H633" s="73">
        <v>37</v>
      </c>
      <c r="I633" s="73">
        <v>42.5</v>
      </c>
      <c r="J633" s="73">
        <v>42.5</v>
      </c>
      <c r="K633" s="73"/>
      <c r="L633" s="73"/>
      <c r="M633" s="73"/>
      <c r="N633" s="73"/>
      <c r="O633" s="73"/>
      <c r="P633" s="112" t="s">
        <v>1485</v>
      </c>
    </row>
    <row r="634" spans="1:16" ht="30" customHeight="1">
      <c r="A634" s="111">
        <v>630</v>
      </c>
      <c r="B634" s="13" t="s">
        <v>1473</v>
      </c>
      <c r="C634" s="38" t="s">
        <v>1478</v>
      </c>
      <c r="D634" s="13" t="s">
        <v>1486</v>
      </c>
      <c r="E634" s="188" t="s">
        <v>1487</v>
      </c>
      <c r="F634" s="73">
        <v>32.24</v>
      </c>
      <c r="G634" s="73">
        <v>8.24</v>
      </c>
      <c r="H634" s="73">
        <v>24</v>
      </c>
      <c r="I634" s="73">
        <v>30.24</v>
      </c>
      <c r="J634" s="73">
        <v>30.24</v>
      </c>
      <c r="K634" s="73"/>
      <c r="L634" s="73"/>
      <c r="M634" s="73"/>
      <c r="N634" s="73"/>
      <c r="O634" s="73"/>
      <c r="P634" s="112" t="s">
        <v>1488</v>
      </c>
    </row>
    <row r="635" spans="1:16" ht="30" customHeight="1">
      <c r="A635" s="111">
        <v>631</v>
      </c>
      <c r="B635" s="13" t="s">
        <v>1473</v>
      </c>
      <c r="C635" s="38" t="s">
        <v>1489</v>
      </c>
      <c r="D635" s="13" t="s">
        <v>1490</v>
      </c>
      <c r="E635" s="188" t="s">
        <v>1491</v>
      </c>
      <c r="F635" s="73">
        <v>41.32</v>
      </c>
      <c r="G635" s="73">
        <v>9.57</v>
      </c>
      <c r="H635" s="73">
        <v>31.75</v>
      </c>
      <c r="I635" s="73">
        <v>41</v>
      </c>
      <c r="J635" s="73">
        <v>41</v>
      </c>
      <c r="K635" s="73"/>
      <c r="L635" s="73"/>
      <c r="M635" s="73"/>
      <c r="N635" s="73"/>
      <c r="O635" s="73"/>
      <c r="P635" s="112" t="s">
        <v>1492</v>
      </c>
    </row>
    <row r="636" spans="1:16" ht="30" customHeight="1">
      <c r="A636" s="111">
        <v>632</v>
      </c>
      <c r="B636" s="13" t="s">
        <v>1473</v>
      </c>
      <c r="C636" s="38" t="s">
        <v>1493</v>
      </c>
      <c r="D636" s="13" t="s">
        <v>1494</v>
      </c>
      <c r="E636" s="188" t="s">
        <v>1495</v>
      </c>
      <c r="F636" s="73">
        <v>32.799999999999997</v>
      </c>
      <c r="G636" s="73">
        <v>8.8000000000000007</v>
      </c>
      <c r="H636" s="73">
        <v>24</v>
      </c>
      <c r="I636" s="73">
        <v>30</v>
      </c>
      <c r="J636" s="73">
        <v>30</v>
      </c>
      <c r="K636" s="73"/>
      <c r="L636" s="73"/>
      <c r="M636" s="73"/>
      <c r="N636" s="73"/>
      <c r="O636" s="73"/>
      <c r="P636" s="112" t="s">
        <v>1496</v>
      </c>
    </row>
    <row r="637" spans="1:16" ht="30" customHeight="1">
      <c r="A637" s="111">
        <v>633</v>
      </c>
      <c r="B637" s="13" t="s">
        <v>1473</v>
      </c>
      <c r="C637" s="38" t="s">
        <v>1493</v>
      </c>
      <c r="D637" s="13" t="s">
        <v>1497</v>
      </c>
      <c r="E637" s="188" t="s">
        <v>1498</v>
      </c>
      <c r="F637" s="73">
        <v>32.5</v>
      </c>
      <c r="G637" s="73">
        <v>6</v>
      </c>
      <c r="H637" s="73">
        <v>26.5</v>
      </c>
      <c r="I637" s="73">
        <v>32</v>
      </c>
      <c r="J637" s="73">
        <v>32</v>
      </c>
      <c r="K637" s="73"/>
      <c r="L637" s="73"/>
      <c r="M637" s="73"/>
      <c r="N637" s="73"/>
      <c r="O637" s="73"/>
      <c r="P637" s="112" t="s">
        <v>1499</v>
      </c>
    </row>
    <row r="638" spans="1:16" ht="30" customHeight="1">
      <c r="A638" s="111">
        <v>634</v>
      </c>
      <c r="B638" s="13" t="s">
        <v>1473</v>
      </c>
      <c r="C638" s="38" t="s">
        <v>1493</v>
      </c>
      <c r="D638" s="13" t="s">
        <v>1500</v>
      </c>
      <c r="E638" s="188" t="s">
        <v>1501</v>
      </c>
      <c r="F638" s="73">
        <v>31</v>
      </c>
      <c r="G638" s="73">
        <v>7</v>
      </c>
      <c r="H638" s="73">
        <v>24</v>
      </c>
      <c r="I638" s="73">
        <v>31</v>
      </c>
      <c r="J638" s="73">
        <v>31</v>
      </c>
      <c r="K638" s="73"/>
      <c r="L638" s="73"/>
      <c r="M638" s="73"/>
      <c r="N638" s="73"/>
      <c r="O638" s="73"/>
      <c r="P638" s="112" t="s">
        <v>1502</v>
      </c>
    </row>
    <row r="639" spans="1:16" ht="30" customHeight="1">
      <c r="A639" s="111">
        <v>635</v>
      </c>
      <c r="B639" s="13" t="s">
        <v>1473</v>
      </c>
      <c r="C639" s="38" t="s">
        <v>1503</v>
      </c>
      <c r="D639" s="13" t="s">
        <v>1504</v>
      </c>
      <c r="E639" s="188" t="s">
        <v>1505</v>
      </c>
      <c r="F639" s="73">
        <v>34.6</v>
      </c>
      <c r="G639" s="73">
        <v>16.100000000000001</v>
      </c>
      <c r="H639" s="73">
        <v>18.5</v>
      </c>
      <c r="I639" s="73">
        <v>34.6</v>
      </c>
      <c r="J639" s="73">
        <v>34.6</v>
      </c>
      <c r="K639" s="73"/>
      <c r="L639" s="73"/>
      <c r="M639" s="73"/>
      <c r="N639" s="73"/>
      <c r="O639" s="73"/>
      <c r="P639" s="112" t="s">
        <v>1506</v>
      </c>
    </row>
    <row r="640" spans="1:16" ht="30" customHeight="1">
      <c r="A640" s="111">
        <v>636</v>
      </c>
      <c r="B640" s="13" t="s">
        <v>1473</v>
      </c>
      <c r="C640" s="38" t="s">
        <v>1503</v>
      </c>
      <c r="D640" s="13" t="s">
        <v>1507</v>
      </c>
      <c r="E640" s="188" t="s">
        <v>1508</v>
      </c>
      <c r="F640" s="73">
        <v>54.6</v>
      </c>
      <c r="G640" s="73">
        <v>8</v>
      </c>
      <c r="H640" s="73">
        <v>46.6</v>
      </c>
      <c r="I640" s="73">
        <v>50</v>
      </c>
      <c r="J640" s="73">
        <v>50</v>
      </c>
      <c r="K640" s="73"/>
      <c r="L640" s="73"/>
      <c r="M640" s="73"/>
      <c r="N640" s="73"/>
      <c r="O640" s="73"/>
      <c r="P640" s="112" t="s">
        <v>1509</v>
      </c>
    </row>
    <row r="641" spans="1:16" ht="30" customHeight="1">
      <c r="A641" s="111">
        <v>637</v>
      </c>
      <c r="B641" s="13" t="s">
        <v>1473</v>
      </c>
      <c r="C641" s="38" t="s">
        <v>1510</v>
      </c>
      <c r="D641" s="13" t="s">
        <v>1511</v>
      </c>
      <c r="E641" s="188" t="s">
        <v>1512</v>
      </c>
      <c r="F641" s="73">
        <v>40</v>
      </c>
      <c r="G641" s="73">
        <v>13</v>
      </c>
      <c r="H641" s="73">
        <v>27</v>
      </c>
      <c r="I641" s="73">
        <v>40</v>
      </c>
      <c r="J641" s="73">
        <v>40</v>
      </c>
      <c r="K641" s="73"/>
      <c r="L641" s="73"/>
      <c r="M641" s="73"/>
      <c r="N641" s="73"/>
      <c r="O641" s="73"/>
      <c r="P641" s="112" t="s">
        <v>1513</v>
      </c>
    </row>
    <row r="642" spans="1:16" ht="30" customHeight="1">
      <c r="A642" s="111">
        <v>638</v>
      </c>
      <c r="B642" s="13" t="s">
        <v>1473</v>
      </c>
      <c r="C642" s="38" t="s">
        <v>1510</v>
      </c>
      <c r="D642" s="13" t="s">
        <v>1514</v>
      </c>
      <c r="E642" s="188" t="s">
        <v>1515</v>
      </c>
      <c r="F642" s="73">
        <v>43.5</v>
      </c>
      <c r="G642" s="73">
        <v>15.5</v>
      </c>
      <c r="H642" s="73">
        <v>28</v>
      </c>
      <c r="I642" s="73">
        <v>38</v>
      </c>
      <c r="J642" s="73">
        <v>38</v>
      </c>
      <c r="K642" s="73"/>
      <c r="L642" s="73"/>
      <c r="M642" s="73"/>
      <c r="N642" s="73"/>
      <c r="O642" s="73"/>
      <c r="P642" s="112" t="s">
        <v>1516</v>
      </c>
    </row>
    <row r="643" spans="1:16" ht="30" customHeight="1">
      <c r="A643" s="111">
        <v>639</v>
      </c>
      <c r="B643" s="13" t="s">
        <v>1473</v>
      </c>
      <c r="C643" s="38" t="s">
        <v>1510</v>
      </c>
      <c r="D643" s="13" t="s">
        <v>1517</v>
      </c>
      <c r="E643" s="188" t="s">
        <v>1518</v>
      </c>
      <c r="F643" s="73">
        <v>39</v>
      </c>
      <c r="G643" s="73">
        <v>16</v>
      </c>
      <c r="H643" s="73">
        <v>23</v>
      </c>
      <c r="I643" s="73">
        <v>39</v>
      </c>
      <c r="J643" s="73">
        <v>39</v>
      </c>
      <c r="K643" s="73"/>
      <c r="L643" s="73"/>
      <c r="M643" s="73"/>
      <c r="N643" s="73"/>
      <c r="O643" s="73"/>
      <c r="P643" s="112" t="s">
        <v>1519</v>
      </c>
    </row>
    <row r="644" spans="1:16" ht="30" customHeight="1">
      <c r="A644" s="111">
        <v>640</v>
      </c>
      <c r="B644" s="13" t="s">
        <v>1473</v>
      </c>
      <c r="C644" s="38" t="s">
        <v>1493</v>
      </c>
      <c r="D644" s="13" t="s">
        <v>1520</v>
      </c>
      <c r="E644" s="188" t="s">
        <v>1508</v>
      </c>
      <c r="F644" s="73">
        <v>33</v>
      </c>
      <c r="G644" s="73">
        <v>6</v>
      </c>
      <c r="H644" s="73">
        <v>27</v>
      </c>
      <c r="I644" s="73">
        <v>33</v>
      </c>
      <c r="J644" s="73">
        <v>33</v>
      </c>
      <c r="K644" s="73"/>
      <c r="L644" s="73"/>
      <c r="M644" s="73"/>
      <c r="N644" s="73"/>
      <c r="O644" s="73"/>
      <c r="P644" s="112" t="s">
        <v>1521</v>
      </c>
    </row>
    <row r="645" spans="1:16" ht="30" customHeight="1">
      <c r="A645" s="111">
        <v>641</v>
      </c>
      <c r="B645" s="13" t="s">
        <v>1473</v>
      </c>
      <c r="C645" s="38" t="s">
        <v>1503</v>
      </c>
      <c r="D645" s="13" t="s">
        <v>1522</v>
      </c>
      <c r="E645" s="188" t="s">
        <v>1487</v>
      </c>
      <c r="F645" s="73">
        <v>38</v>
      </c>
      <c r="G645" s="73">
        <v>12</v>
      </c>
      <c r="H645" s="73">
        <v>26</v>
      </c>
      <c r="I645" s="73">
        <v>38</v>
      </c>
      <c r="J645" s="73">
        <v>38</v>
      </c>
      <c r="K645" s="73"/>
      <c r="L645" s="73"/>
      <c r="M645" s="73"/>
      <c r="N645" s="73"/>
      <c r="O645" s="73"/>
      <c r="P645" s="112" t="s">
        <v>1523</v>
      </c>
    </row>
    <row r="646" spans="1:16" ht="30" customHeight="1">
      <c r="A646" s="111">
        <v>642</v>
      </c>
      <c r="B646" s="13" t="s">
        <v>1473</v>
      </c>
      <c r="C646" s="38" t="s">
        <v>1493</v>
      </c>
      <c r="D646" s="13" t="s">
        <v>1524</v>
      </c>
      <c r="E646" s="188" t="s">
        <v>1525</v>
      </c>
      <c r="F646" s="73">
        <v>30.43</v>
      </c>
      <c r="G646" s="73">
        <v>6.43</v>
      </c>
      <c r="H646" s="73">
        <v>24</v>
      </c>
      <c r="I646" s="73">
        <v>30</v>
      </c>
      <c r="J646" s="73">
        <v>30</v>
      </c>
      <c r="K646" s="73"/>
      <c r="L646" s="73"/>
      <c r="M646" s="73"/>
      <c r="N646" s="73"/>
      <c r="O646" s="73"/>
      <c r="P646" s="112" t="s">
        <v>1526</v>
      </c>
    </row>
    <row r="647" spans="1:16" ht="30" customHeight="1">
      <c r="A647" s="111">
        <v>643</v>
      </c>
      <c r="B647" s="13" t="s">
        <v>1473</v>
      </c>
      <c r="C647" s="38" t="s">
        <v>1510</v>
      </c>
      <c r="D647" s="13" t="s">
        <v>1527</v>
      </c>
      <c r="E647" s="188" t="s">
        <v>1487</v>
      </c>
      <c r="F647" s="73">
        <v>32.5</v>
      </c>
      <c r="G647" s="73">
        <v>6</v>
      </c>
      <c r="H647" s="73">
        <v>26.5</v>
      </c>
      <c r="I647" s="73">
        <v>32.5</v>
      </c>
      <c r="J647" s="73">
        <v>32.5</v>
      </c>
      <c r="K647" s="73"/>
      <c r="L647" s="73"/>
      <c r="M647" s="73"/>
      <c r="N647" s="73"/>
      <c r="O647" s="73"/>
      <c r="P647" s="112" t="s">
        <v>1528</v>
      </c>
    </row>
    <row r="648" spans="1:16" ht="30" customHeight="1">
      <c r="A648" s="111">
        <v>644</v>
      </c>
      <c r="B648" s="13" t="s">
        <v>1473</v>
      </c>
      <c r="C648" s="38" t="s">
        <v>1510</v>
      </c>
      <c r="D648" s="13" t="s">
        <v>1529</v>
      </c>
      <c r="E648" s="188" t="s">
        <v>1498</v>
      </c>
      <c r="F648" s="73">
        <v>30.75</v>
      </c>
      <c r="G648" s="73">
        <v>15</v>
      </c>
      <c r="H648" s="73">
        <v>15.75</v>
      </c>
      <c r="I648" s="73">
        <v>30.75</v>
      </c>
      <c r="J648" s="73">
        <v>30.75</v>
      </c>
      <c r="K648" s="73"/>
      <c r="L648" s="73"/>
      <c r="M648" s="73"/>
      <c r="N648" s="73"/>
      <c r="O648" s="73"/>
      <c r="P648" s="112" t="s">
        <v>1530</v>
      </c>
    </row>
    <row r="649" spans="1:16" ht="30" customHeight="1">
      <c r="A649" s="111">
        <v>645</v>
      </c>
      <c r="B649" s="13" t="s">
        <v>1473</v>
      </c>
      <c r="C649" s="38" t="s">
        <v>1531</v>
      </c>
      <c r="D649" s="13" t="s">
        <v>1532</v>
      </c>
      <c r="E649" s="188" t="s">
        <v>1533</v>
      </c>
      <c r="F649" s="73">
        <v>42</v>
      </c>
      <c r="G649" s="73">
        <v>17</v>
      </c>
      <c r="H649" s="73">
        <v>25</v>
      </c>
      <c r="I649" s="73">
        <v>41</v>
      </c>
      <c r="J649" s="73">
        <v>41</v>
      </c>
      <c r="K649" s="73"/>
      <c r="L649" s="73"/>
      <c r="M649" s="73"/>
      <c r="N649" s="73"/>
      <c r="O649" s="73"/>
      <c r="P649" s="112" t="s">
        <v>1534</v>
      </c>
    </row>
    <row r="650" spans="1:16" ht="30" customHeight="1">
      <c r="A650" s="111">
        <v>646</v>
      </c>
      <c r="B650" s="13" t="s">
        <v>1473</v>
      </c>
      <c r="C650" s="38" t="s">
        <v>1510</v>
      </c>
      <c r="D650" s="13" t="s">
        <v>1535</v>
      </c>
      <c r="E650" s="188" t="s">
        <v>1536</v>
      </c>
      <c r="F650" s="73">
        <v>32</v>
      </c>
      <c r="G650" s="73">
        <v>8</v>
      </c>
      <c r="H650" s="73">
        <v>24</v>
      </c>
      <c r="I650" s="73">
        <v>32</v>
      </c>
      <c r="J650" s="73">
        <v>32</v>
      </c>
      <c r="K650" s="73"/>
      <c r="L650" s="73"/>
      <c r="M650" s="73"/>
      <c r="N650" s="73"/>
      <c r="O650" s="73"/>
      <c r="P650" s="112" t="s">
        <v>1537</v>
      </c>
    </row>
    <row r="651" spans="1:16" ht="30" customHeight="1">
      <c r="A651" s="111">
        <v>647</v>
      </c>
      <c r="B651" s="13" t="s">
        <v>1473</v>
      </c>
      <c r="C651" s="38" t="s">
        <v>1510</v>
      </c>
      <c r="D651" s="13" t="s">
        <v>1538</v>
      </c>
      <c r="E651" s="188" t="s">
        <v>1498</v>
      </c>
      <c r="F651" s="73">
        <v>31.5</v>
      </c>
      <c r="G651" s="73">
        <v>18</v>
      </c>
      <c r="H651" s="73">
        <v>13.5</v>
      </c>
      <c r="I651" s="73">
        <v>31.5</v>
      </c>
      <c r="J651" s="73">
        <v>31.5</v>
      </c>
      <c r="K651" s="73"/>
      <c r="L651" s="73"/>
      <c r="M651" s="73"/>
      <c r="N651" s="73"/>
      <c r="O651" s="73"/>
      <c r="P651" s="112" t="s">
        <v>1539</v>
      </c>
    </row>
    <row r="652" spans="1:16" ht="30" customHeight="1">
      <c r="A652" s="111">
        <v>648</v>
      </c>
      <c r="B652" s="13" t="s">
        <v>1473</v>
      </c>
      <c r="C652" s="38" t="s">
        <v>1540</v>
      </c>
      <c r="D652" s="13" t="s">
        <v>1541</v>
      </c>
      <c r="E652" s="188" t="s">
        <v>1508</v>
      </c>
      <c r="F652" s="73">
        <v>68</v>
      </c>
      <c r="G652" s="73">
        <v>4.5</v>
      </c>
      <c r="H652" s="73">
        <v>63.5</v>
      </c>
      <c r="I652" s="73">
        <v>68</v>
      </c>
      <c r="J652" s="73">
        <v>68</v>
      </c>
      <c r="K652" s="73"/>
      <c r="L652" s="73"/>
      <c r="M652" s="73"/>
      <c r="N652" s="73"/>
      <c r="O652" s="73"/>
      <c r="P652" s="112" t="s">
        <v>1542</v>
      </c>
    </row>
    <row r="653" spans="1:16" ht="30" customHeight="1">
      <c r="A653" s="111">
        <v>649</v>
      </c>
      <c r="B653" s="13" t="s">
        <v>1473</v>
      </c>
      <c r="C653" s="38" t="s">
        <v>1540</v>
      </c>
      <c r="D653" s="13" t="s">
        <v>1543</v>
      </c>
      <c r="E653" s="188" t="s">
        <v>1495</v>
      </c>
      <c r="F653" s="73">
        <v>32.5</v>
      </c>
      <c r="G653" s="73">
        <v>4.5</v>
      </c>
      <c r="H653" s="73">
        <v>28</v>
      </c>
      <c r="I653" s="73">
        <v>32.5</v>
      </c>
      <c r="J653" s="73">
        <v>32.5</v>
      </c>
      <c r="K653" s="73"/>
      <c r="L653" s="73"/>
      <c r="M653" s="73"/>
      <c r="N653" s="73"/>
      <c r="O653" s="73"/>
      <c r="P653" s="112" t="s">
        <v>1544</v>
      </c>
    </row>
    <row r="654" spans="1:16" ht="30" customHeight="1">
      <c r="A654" s="111">
        <v>650</v>
      </c>
      <c r="B654" s="13" t="s">
        <v>1473</v>
      </c>
      <c r="C654" s="38" t="s">
        <v>1545</v>
      </c>
      <c r="D654" s="13" t="s">
        <v>1546</v>
      </c>
      <c r="E654" s="188" t="s">
        <v>1536</v>
      </c>
      <c r="F654" s="73">
        <v>33</v>
      </c>
      <c r="G654" s="73">
        <v>7.5</v>
      </c>
      <c r="H654" s="73">
        <v>25.5</v>
      </c>
      <c r="I654" s="73">
        <v>32</v>
      </c>
      <c r="J654" s="73">
        <v>32</v>
      </c>
      <c r="K654" s="73"/>
      <c r="L654" s="73"/>
      <c r="M654" s="73"/>
      <c r="N654" s="73"/>
      <c r="O654" s="73"/>
      <c r="P654" s="112" t="s">
        <v>1547</v>
      </c>
    </row>
    <row r="655" spans="1:16" ht="30" customHeight="1">
      <c r="A655" s="111">
        <v>651</v>
      </c>
      <c r="B655" s="13" t="s">
        <v>1473</v>
      </c>
      <c r="C655" s="38" t="s">
        <v>1548</v>
      </c>
      <c r="D655" s="13" t="s">
        <v>1549</v>
      </c>
      <c r="E655" s="188" t="s">
        <v>1525</v>
      </c>
      <c r="F655" s="73">
        <v>33</v>
      </c>
      <c r="G655" s="73">
        <v>18.5</v>
      </c>
      <c r="H655" s="73">
        <v>14.5</v>
      </c>
      <c r="I655" s="73">
        <v>33</v>
      </c>
      <c r="J655" s="73">
        <v>33</v>
      </c>
      <c r="K655" s="73"/>
      <c r="L655" s="73"/>
      <c r="M655" s="73"/>
      <c r="N655" s="73"/>
      <c r="O655" s="73"/>
      <c r="P655" s="112" t="s">
        <v>1550</v>
      </c>
    </row>
    <row r="656" spans="1:16" ht="30" customHeight="1">
      <c r="A656" s="111">
        <v>652</v>
      </c>
      <c r="B656" s="13" t="s">
        <v>1473</v>
      </c>
      <c r="C656" s="38" t="s">
        <v>1548</v>
      </c>
      <c r="D656" s="13" t="s">
        <v>1551</v>
      </c>
      <c r="E656" s="188" t="s">
        <v>1498</v>
      </c>
      <c r="F656" s="73">
        <v>38</v>
      </c>
      <c r="G656" s="73">
        <v>13.5</v>
      </c>
      <c r="H656" s="73">
        <v>24.5</v>
      </c>
      <c r="I656" s="73">
        <v>34.5</v>
      </c>
      <c r="J656" s="73">
        <v>34.5</v>
      </c>
      <c r="K656" s="73"/>
      <c r="L656" s="73"/>
      <c r="M656" s="73"/>
      <c r="N656" s="73"/>
      <c r="O656" s="73"/>
      <c r="P656" s="112" t="s">
        <v>1552</v>
      </c>
    </row>
    <row r="657" spans="1:16" ht="30" customHeight="1">
      <c r="A657" s="111">
        <v>653</v>
      </c>
      <c r="B657" s="13" t="s">
        <v>1473</v>
      </c>
      <c r="C657" s="38" t="s">
        <v>1553</v>
      </c>
      <c r="D657" s="13" t="s">
        <v>1554</v>
      </c>
      <c r="E657" s="188" t="s">
        <v>1487</v>
      </c>
      <c r="F657" s="73">
        <v>32.5</v>
      </c>
      <c r="G657" s="73">
        <v>7.5</v>
      </c>
      <c r="H657" s="73">
        <v>25</v>
      </c>
      <c r="I657" s="73">
        <v>32</v>
      </c>
      <c r="J657" s="73">
        <v>32</v>
      </c>
      <c r="K657" s="73"/>
      <c r="L657" s="73"/>
      <c r="M657" s="73"/>
      <c r="N657" s="73"/>
      <c r="O657" s="73"/>
      <c r="P657" s="112" t="s">
        <v>1555</v>
      </c>
    </row>
    <row r="658" spans="1:16" ht="30" customHeight="1">
      <c r="A658" s="111">
        <v>654</v>
      </c>
      <c r="B658" s="13" t="s">
        <v>1556</v>
      </c>
      <c r="C658" s="118" t="s">
        <v>1557</v>
      </c>
      <c r="D658" s="119" t="s">
        <v>1558</v>
      </c>
      <c r="E658" s="189" t="s">
        <v>1559</v>
      </c>
      <c r="F658" s="117">
        <v>169</v>
      </c>
      <c r="G658" s="117"/>
      <c r="H658" s="117">
        <v>169</v>
      </c>
      <c r="I658" s="117">
        <v>169</v>
      </c>
      <c r="J658" s="117">
        <v>169</v>
      </c>
      <c r="K658" s="117"/>
      <c r="L658" s="117"/>
      <c r="M658" s="117"/>
      <c r="N658" s="117"/>
      <c r="O658" s="117"/>
      <c r="P658" s="112" t="s">
        <v>1560</v>
      </c>
    </row>
    <row r="659" spans="1:16" ht="30" customHeight="1">
      <c r="A659" s="111">
        <v>655</v>
      </c>
      <c r="B659" s="13" t="s">
        <v>1556</v>
      </c>
      <c r="C659" s="118" t="s">
        <v>1561</v>
      </c>
      <c r="D659" s="119" t="s">
        <v>1562</v>
      </c>
      <c r="E659" s="189" t="s">
        <v>1563</v>
      </c>
      <c r="F659" s="117">
        <v>31.8</v>
      </c>
      <c r="G659" s="117"/>
      <c r="H659" s="117">
        <v>31.8</v>
      </c>
      <c r="I659" s="117">
        <v>31.8</v>
      </c>
      <c r="J659" s="117">
        <v>31.8</v>
      </c>
      <c r="K659" s="117"/>
      <c r="L659" s="117"/>
      <c r="M659" s="117"/>
      <c r="N659" s="117"/>
      <c r="O659" s="117"/>
      <c r="P659" s="112" t="s">
        <v>1564</v>
      </c>
    </row>
    <row r="660" spans="1:16" ht="30" customHeight="1">
      <c r="A660" s="111">
        <v>656</v>
      </c>
      <c r="B660" s="13" t="s">
        <v>1556</v>
      </c>
      <c r="C660" s="118" t="s">
        <v>1565</v>
      </c>
      <c r="D660" s="119" t="s">
        <v>1566</v>
      </c>
      <c r="E660" s="189" t="s">
        <v>1567</v>
      </c>
      <c r="F660" s="117">
        <v>96</v>
      </c>
      <c r="G660" s="117"/>
      <c r="H660" s="117">
        <v>96</v>
      </c>
      <c r="I660" s="117">
        <v>96</v>
      </c>
      <c r="J660" s="117">
        <v>96</v>
      </c>
      <c r="K660" s="117"/>
      <c r="L660" s="117"/>
      <c r="M660" s="117"/>
      <c r="N660" s="117"/>
      <c r="O660" s="117"/>
      <c r="P660" s="112" t="s">
        <v>1568</v>
      </c>
    </row>
    <row r="661" spans="1:16" ht="30" customHeight="1">
      <c r="A661" s="111">
        <v>657</v>
      </c>
      <c r="B661" s="13" t="s">
        <v>1556</v>
      </c>
      <c r="C661" s="118" t="s">
        <v>1565</v>
      </c>
      <c r="D661" s="119" t="s">
        <v>1569</v>
      </c>
      <c r="E661" s="189" t="s">
        <v>1570</v>
      </c>
      <c r="F661" s="117">
        <v>92</v>
      </c>
      <c r="G661" s="117"/>
      <c r="H661" s="117">
        <v>92</v>
      </c>
      <c r="I661" s="117">
        <v>92</v>
      </c>
      <c r="J661" s="117">
        <v>92</v>
      </c>
      <c r="K661" s="117"/>
      <c r="L661" s="117"/>
      <c r="M661" s="117"/>
      <c r="N661" s="117"/>
      <c r="O661" s="117"/>
      <c r="P661" s="112" t="s">
        <v>1571</v>
      </c>
    </row>
    <row r="662" spans="1:16" ht="30" customHeight="1">
      <c r="A662" s="111">
        <v>658</v>
      </c>
      <c r="B662" s="13" t="s">
        <v>1556</v>
      </c>
      <c r="C662" s="118" t="s">
        <v>1572</v>
      </c>
      <c r="D662" s="119" t="s">
        <v>1573</v>
      </c>
      <c r="E662" s="189" t="s">
        <v>1574</v>
      </c>
      <c r="F662" s="117">
        <v>50</v>
      </c>
      <c r="G662" s="117">
        <v>8</v>
      </c>
      <c r="H662" s="117">
        <v>42</v>
      </c>
      <c r="I662" s="117">
        <v>50</v>
      </c>
      <c r="J662" s="117">
        <v>50</v>
      </c>
      <c r="K662" s="117"/>
      <c r="L662" s="117"/>
      <c r="M662" s="117"/>
      <c r="N662" s="117"/>
      <c r="O662" s="117"/>
      <c r="P662" s="112" t="s">
        <v>1575</v>
      </c>
    </row>
    <row r="663" spans="1:16" ht="30" customHeight="1">
      <c r="A663" s="111">
        <v>659</v>
      </c>
      <c r="B663" s="13" t="s">
        <v>1556</v>
      </c>
      <c r="C663" s="120" t="s">
        <v>1576</v>
      </c>
      <c r="D663" s="121" t="s">
        <v>1577</v>
      </c>
      <c r="E663" s="190" t="s">
        <v>1574</v>
      </c>
      <c r="F663" s="117">
        <v>30.1</v>
      </c>
      <c r="G663" s="117">
        <v>4.0999999999999996</v>
      </c>
      <c r="H663" s="117">
        <v>26</v>
      </c>
      <c r="I663" s="117">
        <v>30.1</v>
      </c>
      <c r="J663" s="117">
        <v>30.1</v>
      </c>
      <c r="K663" s="123"/>
      <c r="L663" s="123"/>
      <c r="M663" s="123"/>
      <c r="N663" s="123"/>
      <c r="O663" s="123"/>
      <c r="P663" s="112" t="s">
        <v>1578</v>
      </c>
    </row>
    <row r="664" spans="1:16" ht="30" customHeight="1">
      <c r="A664" s="111">
        <v>660</v>
      </c>
      <c r="B664" s="13" t="s">
        <v>1556</v>
      </c>
      <c r="C664" s="118" t="s">
        <v>1579</v>
      </c>
      <c r="D664" s="119" t="s">
        <v>1580</v>
      </c>
      <c r="E664" s="189" t="s">
        <v>1581</v>
      </c>
      <c r="F664" s="117">
        <v>33</v>
      </c>
      <c r="G664" s="117">
        <v>5.9</v>
      </c>
      <c r="H664" s="117">
        <v>27.1</v>
      </c>
      <c r="I664" s="117">
        <v>33</v>
      </c>
      <c r="J664" s="117">
        <v>33</v>
      </c>
      <c r="K664" s="117"/>
      <c r="L664" s="117"/>
      <c r="M664" s="117"/>
      <c r="N664" s="117"/>
      <c r="O664" s="117"/>
      <c r="P664" s="112" t="s">
        <v>1582</v>
      </c>
    </row>
    <row r="665" spans="1:16" ht="30" customHeight="1">
      <c r="A665" s="111">
        <v>661</v>
      </c>
      <c r="B665" s="13" t="s">
        <v>1556</v>
      </c>
      <c r="C665" s="118" t="s">
        <v>1583</v>
      </c>
      <c r="D665" s="119" t="s">
        <v>1584</v>
      </c>
      <c r="E665" s="189" t="s">
        <v>1574</v>
      </c>
      <c r="F665" s="117">
        <v>32</v>
      </c>
      <c r="G665" s="117">
        <v>13.88</v>
      </c>
      <c r="H665" s="117">
        <v>18.12</v>
      </c>
      <c r="I665" s="117">
        <v>32</v>
      </c>
      <c r="J665" s="117">
        <v>32</v>
      </c>
      <c r="K665" s="117"/>
      <c r="L665" s="117"/>
      <c r="M665" s="117"/>
      <c r="N665" s="117"/>
      <c r="O665" s="117"/>
      <c r="P665" s="112" t="s">
        <v>1585</v>
      </c>
    </row>
    <row r="666" spans="1:16" ht="30" customHeight="1">
      <c r="A666" s="111">
        <v>662</v>
      </c>
      <c r="B666" s="13" t="s">
        <v>1556</v>
      </c>
      <c r="C666" s="118" t="s">
        <v>1583</v>
      </c>
      <c r="D666" s="119" t="s">
        <v>1586</v>
      </c>
      <c r="E666" s="189" t="s">
        <v>1559</v>
      </c>
      <c r="F666" s="117">
        <v>35</v>
      </c>
      <c r="G666" s="117">
        <v>7.44</v>
      </c>
      <c r="H666" s="117">
        <v>27.56</v>
      </c>
      <c r="I666" s="117">
        <v>35</v>
      </c>
      <c r="J666" s="117">
        <v>35</v>
      </c>
      <c r="K666" s="117"/>
      <c r="L666" s="117"/>
      <c r="M666" s="117"/>
      <c r="N666" s="117"/>
      <c r="O666" s="117"/>
      <c r="P666" s="112" t="s">
        <v>1587</v>
      </c>
    </row>
    <row r="667" spans="1:16" ht="30" customHeight="1">
      <c r="A667" s="111">
        <v>663</v>
      </c>
      <c r="B667" s="13" t="s">
        <v>1556</v>
      </c>
      <c r="C667" s="118" t="s">
        <v>1588</v>
      </c>
      <c r="D667" s="119" t="s">
        <v>1589</v>
      </c>
      <c r="E667" s="189" t="s">
        <v>1590</v>
      </c>
      <c r="F667" s="117">
        <v>45</v>
      </c>
      <c r="G667" s="117">
        <v>16.64</v>
      </c>
      <c r="H667" s="117">
        <v>28.36</v>
      </c>
      <c r="I667" s="117">
        <v>45</v>
      </c>
      <c r="J667" s="117">
        <v>45</v>
      </c>
      <c r="K667" s="117"/>
      <c r="L667" s="117"/>
      <c r="M667" s="117"/>
      <c r="N667" s="117"/>
      <c r="O667" s="117"/>
      <c r="P667" s="112" t="s">
        <v>1591</v>
      </c>
    </row>
    <row r="668" spans="1:16" ht="30" customHeight="1">
      <c r="A668" s="111">
        <v>664</v>
      </c>
      <c r="B668" s="13" t="s">
        <v>1556</v>
      </c>
      <c r="C668" s="118" t="s">
        <v>1592</v>
      </c>
      <c r="D668" s="119" t="s">
        <v>1593</v>
      </c>
      <c r="E668" s="189" t="s">
        <v>1594</v>
      </c>
      <c r="F668" s="117">
        <v>35</v>
      </c>
      <c r="G668" s="117">
        <v>9</v>
      </c>
      <c r="H668" s="117">
        <v>26</v>
      </c>
      <c r="I668" s="117">
        <v>35</v>
      </c>
      <c r="J668" s="117">
        <v>35</v>
      </c>
      <c r="K668" s="117"/>
      <c r="L668" s="117"/>
      <c r="M668" s="117"/>
      <c r="N668" s="117"/>
      <c r="O668" s="124"/>
      <c r="P668" s="112" t="s">
        <v>1595</v>
      </c>
    </row>
    <row r="669" spans="1:16" ht="30" customHeight="1">
      <c r="A669" s="111">
        <v>665</v>
      </c>
      <c r="B669" s="13" t="s">
        <v>1556</v>
      </c>
      <c r="C669" s="118" t="s">
        <v>1596</v>
      </c>
      <c r="D669" s="119" t="s">
        <v>1597</v>
      </c>
      <c r="E669" s="189" t="s">
        <v>1598</v>
      </c>
      <c r="F669" s="117">
        <v>37</v>
      </c>
      <c r="G669" s="117">
        <v>8</v>
      </c>
      <c r="H669" s="117">
        <v>29</v>
      </c>
      <c r="I669" s="117">
        <v>37</v>
      </c>
      <c r="J669" s="117">
        <v>37</v>
      </c>
      <c r="K669" s="117"/>
      <c r="L669" s="117"/>
      <c r="M669" s="117"/>
      <c r="N669" s="117"/>
      <c r="O669" s="124"/>
      <c r="P669" s="112" t="s">
        <v>1599</v>
      </c>
    </row>
    <row r="670" spans="1:16" ht="30" customHeight="1">
      <c r="A670" s="111">
        <v>666</v>
      </c>
      <c r="B670" s="13" t="s">
        <v>1556</v>
      </c>
      <c r="C670" s="118" t="s">
        <v>1600</v>
      </c>
      <c r="D670" s="119" t="s">
        <v>1601</v>
      </c>
      <c r="E670" s="189" t="s">
        <v>1602</v>
      </c>
      <c r="F670" s="117">
        <v>32</v>
      </c>
      <c r="G670" s="117">
        <v>9</v>
      </c>
      <c r="H670" s="117">
        <v>23</v>
      </c>
      <c r="I670" s="117">
        <v>32</v>
      </c>
      <c r="J670" s="117">
        <v>32</v>
      </c>
      <c r="K670" s="117"/>
      <c r="L670" s="117"/>
      <c r="M670" s="117"/>
      <c r="N670" s="117"/>
      <c r="O670" s="124"/>
      <c r="P670" s="112" t="s">
        <v>1603</v>
      </c>
    </row>
    <row r="671" spans="1:16" ht="30" customHeight="1">
      <c r="A671" s="111">
        <v>667</v>
      </c>
      <c r="B671" s="13" t="s">
        <v>1556</v>
      </c>
      <c r="C671" s="118" t="s">
        <v>1604</v>
      </c>
      <c r="D671" s="119" t="s">
        <v>1605</v>
      </c>
      <c r="E671" s="189" t="s">
        <v>1606</v>
      </c>
      <c r="F671" s="117">
        <v>42</v>
      </c>
      <c r="G671" s="117">
        <v>9.8000000000000007</v>
      </c>
      <c r="H671" s="117">
        <v>32.200000000000003</v>
      </c>
      <c r="I671" s="117">
        <v>42</v>
      </c>
      <c r="J671" s="117">
        <v>42</v>
      </c>
      <c r="K671" s="117"/>
      <c r="L671" s="117"/>
      <c r="M671" s="117"/>
      <c r="N671" s="117"/>
      <c r="O671" s="117"/>
      <c r="P671" s="112" t="s">
        <v>1607</v>
      </c>
    </row>
    <row r="672" spans="1:16" ht="30" customHeight="1">
      <c r="A672" s="111">
        <v>668</v>
      </c>
      <c r="B672" s="13" t="s">
        <v>1556</v>
      </c>
      <c r="C672" s="118" t="s">
        <v>1608</v>
      </c>
      <c r="D672" s="119" t="s">
        <v>1609</v>
      </c>
      <c r="E672" s="189" t="s">
        <v>1598</v>
      </c>
      <c r="F672" s="117">
        <v>39.6</v>
      </c>
      <c r="G672" s="117">
        <v>5.6</v>
      </c>
      <c r="H672" s="117">
        <v>34</v>
      </c>
      <c r="I672" s="117">
        <v>39.6</v>
      </c>
      <c r="J672" s="117">
        <v>39.6</v>
      </c>
      <c r="K672" s="117"/>
      <c r="L672" s="117"/>
      <c r="M672" s="117"/>
      <c r="N672" s="117"/>
      <c r="O672" s="117"/>
      <c r="P672" s="112" t="s">
        <v>1610</v>
      </c>
    </row>
    <row r="673" spans="1:16" ht="30" customHeight="1">
      <c r="A673" s="111">
        <v>669</v>
      </c>
      <c r="B673" s="13" t="s">
        <v>1556</v>
      </c>
      <c r="C673" s="122" t="s">
        <v>1611</v>
      </c>
      <c r="D673" s="115" t="s">
        <v>1612</v>
      </c>
      <c r="E673" s="189" t="s">
        <v>1613</v>
      </c>
      <c r="F673" s="117">
        <v>45</v>
      </c>
      <c r="G673" s="117">
        <v>15.3</v>
      </c>
      <c r="H673" s="117">
        <v>29.7</v>
      </c>
      <c r="I673" s="117">
        <v>45</v>
      </c>
      <c r="J673" s="117">
        <v>45</v>
      </c>
      <c r="K673" s="117"/>
      <c r="L673" s="117"/>
      <c r="M673" s="117"/>
      <c r="N673" s="117"/>
      <c r="O673" s="117"/>
      <c r="P673" s="112" t="s">
        <v>1614</v>
      </c>
    </row>
    <row r="674" spans="1:16" ht="30" customHeight="1">
      <c r="A674" s="111">
        <v>670</v>
      </c>
      <c r="B674" s="13" t="s">
        <v>1556</v>
      </c>
      <c r="C674" s="122" t="s">
        <v>1615</v>
      </c>
      <c r="D674" s="115" t="s">
        <v>1616</v>
      </c>
      <c r="E674" s="189" t="s">
        <v>1606</v>
      </c>
      <c r="F674" s="117">
        <v>30.5</v>
      </c>
      <c r="G674" s="117">
        <v>9.2799999999999994</v>
      </c>
      <c r="H674" s="117">
        <v>21.22</v>
      </c>
      <c r="I674" s="117">
        <v>30.5</v>
      </c>
      <c r="J674" s="117">
        <v>30.5</v>
      </c>
      <c r="K674" s="117"/>
      <c r="L674" s="117"/>
      <c r="M674" s="117"/>
      <c r="N674" s="117"/>
      <c r="O674" s="117"/>
      <c r="P674" s="112" t="s">
        <v>1617</v>
      </c>
    </row>
    <row r="675" spans="1:16" ht="30" customHeight="1">
      <c r="A675" s="111">
        <v>671</v>
      </c>
      <c r="B675" s="13" t="s">
        <v>1556</v>
      </c>
      <c r="C675" s="122" t="s">
        <v>1615</v>
      </c>
      <c r="D675" s="115" t="s">
        <v>1618</v>
      </c>
      <c r="E675" s="189" t="s">
        <v>1619</v>
      </c>
      <c r="F675" s="117">
        <v>31</v>
      </c>
      <c r="G675" s="117">
        <v>6.85</v>
      </c>
      <c r="H675" s="117">
        <v>24.15</v>
      </c>
      <c r="I675" s="117">
        <v>31</v>
      </c>
      <c r="J675" s="117">
        <v>31</v>
      </c>
      <c r="K675" s="117"/>
      <c r="L675" s="117"/>
      <c r="M675" s="117"/>
      <c r="N675" s="117"/>
      <c r="O675" s="117"/>
      <c r="P675" s="112" t="s">
        <v>1620</v>
      </c>
    </row>
    <row r="676" spans="1:16" ht="30" customHeight="1">
      <c r="A676" s="111">
        <v>672</v>
      </c>
      <c r="B676" s="13" t="s">
        <v>1556</v>
      </c>
      <c r="C676" s="122" t="s">
        <v>1615</v>
      </c>
      <c r="D676" s="115" t="s">
        <v>1621</v>
      </c>
      <c r="E676" s="189" t="s">
        <v>1622</v>
      </c>
      <c r="F676" s="117">
        <v>33</v>
      </c>
      <c r="G676" s="117">
        <v>3.14</v>
      </c>
      <c r="H676" s="117">
        <v>29.86</v>
      </c>
      <c r="I676" s="117">
        <v>33</v>
      </c>
      <c r="J676" s="117">
        <v>33</v>
      </c>
      <c r="K676" s="117"/>
      <c r="L676" s="117"/>
      <c r="M676" s="117"/>
      <c r="N676" s="117"/>
      <c r="O676" s="117"/>
      <c r="P676" s="112" t="s">
        <v>1623</v>
      </c>
    </row>
    <row r="677" spans="1:16" ht="30" customHeight="1">
      <c r="A677" s="111">
        <v>673</v>
      </c>
      <c r="B677" s="13" t="s">
        <v>1556</v>
      </c>
      <c r="C677" s="122" t="s">
        <v>1624</v>
      </c>
      <c r="D677" s="115" t="s">
        <v>1625</v>
      </c>
      <c r="E677" s="189" t="s">
        <v>1613</v>
      </c>
      <c r="F677" s="117">
        <v>40</v>
      </c>
      <c r="G677" s="117">
        <v>9.18</v>
      </c>
      <c r="H677" s="117">
        <v>30.82</v>
      </c>
      <c r="I677" s="117">
        <v>40</v>
      </c>
      <c r="J677" s="117">
        <v>40</v>
      </c>
      <c r="K677" s="117"/>
      <c r="L677" s="117"/>
      <c r="M677" s="117"/>
      <c r="N677" s="117"/>
      <c r="O677" s="117"/>
      <c r="P677" s="112" t="s">
        <v>1626</v>
      </c>
    </row>
    <row r="678" spans="1:16" ht="30" customHeight="1">
      <c r="A678" s="111">
        <v>674</v>
      </c>
      <c r="B678" s="13" t="s">
        <v>1556</v>
      </c>
      <c r="C678" s="122" t="s">
        <v>1624</v>
      </c>
      <c r="D678" s="115" t="s">
        <v>1627</v>
      </c>
      <c r="E678" s="189" t="s">
        <v>1559</v>
      </c>
      <c r="F678" s="117">
        <v>32</v>
      </c>
      <c r="G678" s="117">
        <v>9</v>
      </c>
      <c r="H678" s="117">
        <v>23</v>
      </c>
      <c r="I678" s="117">
        <v>32</v>
      </c>
      <c r="J678" s="117">
        <v>32</v>
      </c>
      <c r="K678" s="117"/>
      <c r="L678" s="117"/>
      <c r="M678" s="117"/>
      <c r="N678" s="117"/>
      <c r="O678" s="117"/>
      <c r="P678" s="112" t="s">
        <v>1628</v>
      </c>
    </row>
    <row r="679" spans="1:16" ht="30" customHeight="1">
      <c r="A679" s="111">
        <v>675</v>
      </c>
      <c r="B679" s="13" t="s">
        <v>1556</v>
      </c>
      <c r="C679" s="122" t="s">
        <v>1629</v>
      </c>
      <c r="D679" s="115" t="s">
        <v>1630</v>
      </c>
      <c r="E679" s="189" t="s">
        <v>1574</v>
      </c>
      <c r="F679" s="117">
        <v>30</v>
      </c>
      <c r="G679" s="117">
        <v>9.5399999999999991</v>
      </c>
      <c r="H679" s="117">
        <v>20.46</v>
      </c>
      <c r="I679" s="117">
        <v>30</v>
      </c>
      <c r="J679" s="117">
        <v>30</v>
      </c>
      <c r="K679" s="117"/>
      <c r="L679" s="117"/>
      <c r="M679" s="117"/>
      <c r="N679" s="117"/>
      <c r="O679" s="117"/>
      <c r="P679" s="112" t="s">
        <v>1631</v>
      </c>
    </row>
    <row r="680" spans="1:16" ht="30" customHeight="1">
      <c r="A680" s="111">
        <v>676</v>
      </c>
      <c r="B680" s="13" t="s">
        <v>1556</v>
      </c>
      <c r="C680" s="122" t="s">
        <v>1632</v>
      </c>
      <c r="D680" s="115" t="s">
        <v>1633</v>
      </c>
      <c r="E680" s="189" t="s">
        <v>1567</v>
      </c>
      <c r="F680" s="117">
        <v>35</v>
      </c>
      <c r="G680" s="117">
        <v>10.78</v>
      </c>
      <c r="H680" s="117">
        <v>24.22</v>
      </c>
      <c r="I680" s="117">
        <v>35</v>
      </c>
      <c r="J680" s="117">
        <v>35</v>
      </c>
      <c r="K680" s="117"/>
      <c r="L680" s="117"/>
      <c r="M680" s="117"/>
      <c r="N680" s="117"/>
      <c r="O680" s="117"/>
      <c r="P680" s="112" t="s">
        <v>1634</v>
      </c>
    </row>
    <row r="681" spans="1:16" ht="30" customHeight="1">
      <c r="A681" s="111">
        <v>677</v>
      </c>
      <c r="B681" s="13" t="s">
        <v>1556</v>
      </c>
      <c r="C681" s="122" t="s">
        <v>1632</v>
      </c>
      <c r="D681" s="115" t="s">
        <v>1635</v>
      </c>
      <c r="E681" s="189" t="s">
        <v>1622</v>
      </c>
      <c r="F681" s="117">
        <v>38.630000000000003</v>
      </c>
      <c r="G681" s="117">
        <v>9.16</v>
      </c>
      <c r="H681" s="117">
        <v>29.47</v>
      </c>
      <c r="I681" s="117">
        <v>38.630000000000003</v>
      </c>
      <c r="J681" s="117">
        <v>38.630000000000003</v>
      </c>
      <c r="K681" s="117"/>
      <c r="L681" s="117"/>
      <c r="M681" s="117"/>
      <c r="N681" s="117"/>
      <c r="O681" s="117"/>
      <c r="P681" s="112" t="s">
        <v>1636</v>
      </c>
    </row>
    <row r="682" spans="1:16" ht="30" customHeight="1">
      <c r="A682" s="111">
        <v>678</v>
      </c>
      <c r="B682" s="13" t="s">
        <v>1556</v>
      </c>
      <c r="C682" s="118" t="s">
        <v>1637</v>
      </c>
      <c r="D682" s="115" t="s">
        <v>1638</v>
      </c>
      <c r="E682" s="189" t="s">
        <v>1581</v>
      </c>
      <c r="F682" s="117">
        <v>30.18</v>
      </c>
      <c r="G682" s="117">
        <v>9.3699999999999992</v>
      </c>
      <c r="H682" s="117">
        <v>20.81</v>
      </c>
      <c r="I682" s="117">
        <v>30.18</v>
      </c>
      <c r="J682" s="117">
        <v>30.18</v>
      </c>
      <c r="K682" s="117"/>
      <c r="L682" s="117"/>
      <c r="M682" s="117"/>
      <c r="N682" s="117"/>
      <c r="O682" s="117"/>
      <c r="P682" s="112" t="s">
        <v>1639</v>
      </c>
    </row>
    <row r="683" spans="1:16" ht="30" customHeight="1">
      <c r="A683" s="111">
        <v>679</v>
      </c>
      <c r="B683" s="13" t="s">
        <v>1556</v>
      </c>
      <c r="C683" s="118" t="s">
        <v>1640</v>
      </c>
      <c r="D683" s="119" t="s">
        <v>1641</v>
      </c>
      <c r="E683" s="189" t="s">
        <v>1602</v>
      </c>
      <c r="F683" s="117">
        <v>35</v>
      </c>
      <c r="G683" s="117">
        <v>5</v>
      </c>
      <c r="H683" s="117">
        <v>30</v>
      </c>
      <c r="I683" s="117">
        <v>35</v>
      </c>
      <c r="J683" s="117">
        <v>35</v>
      </c>
      <c r="K683" s="117"/>
      <c r="L683" s="117"/>
      <c r="M683" s="117"/>
      <c r="N683" s="117"/>
      <c r="O683" s="117"/>
      <c r="P683" s="112" t="s">
        <v>1642</v>
      </c>
    </row>
    <row r="684" spans="1:16" ht="30" customHeight="1">
      <c r="A684" s="111">
        <v>680</v>
      </c>
      <c r="B684" s="13" t="s">
        <v>1556</v>
      </c>
      <c r="C684" s="118" t="s">
        <v>1643</v>
      </c>
      <c r="D684" s="119" t="s">
        <v>1644</v>
      </c>
      <c r="E684" s="189" t="s">
        <v>1645</v>
      </c>
      <c r="F684" s="117">
        <v>40</v>
      </c>
      <c r="G684" s="117">
        <v>9</v>
      </c>
      <c r="H684" s="117">
        <v>31</v>
      </c>
      <c r="I684" s="117">
        <v>40</v>
      </c>
      <c r="J684" s="117">
        <v>40</v>
      </c>
      <c r="K684" s="117"/>
      <c r="L684" s="117"/>
      <c r="M684" s="117"/>
      <c r="N684" s="117"/>
      <c r="O684" s="117"/>
      <c r="P684" s="112" t="s">
        <v>1646</v>
      </c>
    </row>
    <row r="685" spans="1:16" ht="30" customHeight="1">
      <c r="A685" s="111">
        <v>681</v>
      </c>
      <c r="B685" s="13" t="s">
        <v>1556</v>
      </c>
      <c r="C685" s="118" t="s">
        <v>1647</v>
      </c>
      <c r="D685" s="119" t="s">
        <v>1648</v>
      </c>
      <c r="E685" s="189" t="s">
        <v>1581</v>
      </c>
      <c r="F685" s="117">
        <v>44.95</v>
      </c>
      <c r="G685" s="117">
        <v>11</v>
      </c>
      <c r="H685" s="117">
        <v>33.950000000000003</v>
      </c>
      <c r="I685" s="117">
        <v>44.95</v>
      </c>
      <c r="J685" s="117">
        <v>44.95</v>
      </c>
      <c r="K685" s="117"/>
      <c r="L685" s="117"/>
      <c r="M685" s="117"/>
      <c r="N685" s="117"/>
      <c r="O685" s="117"/>
      <c r="P685" s="112" t="s">
        <v>1649</v>
      </c>
    </row>
    <row r="686" spans="1:16" ht="30" customHeight="1">
      <c r="A686" s="111">
        <v>682</v>
      </c>
      <c r="B686" s="13" t="s">
        <v>1556</v>
      </c>
      <c r="C686" s="118" t="s">
        <v>1650</v>
      </c>
      <c r="D686" s="119" t="s">
        <v>1651</v>
      </c>
      <c r="E686" s="189" t="s">
        <v>1581</v>
      </c>
      <c r="F686" s="117">
        <v>31.95</v>
      </c>
      <c r="G686" s="117">
        <v>7.37</v>
      </c>
      <c r="H686" s="117">
        <v>24.58</v>
      </c>
      <c r="I686" s="117">
        <v>31.95</v>
      </c>
      <c r="J686" s="117">
        <v>31.95</v>
      </c>
      <c r="K686" s="117"/>
      <c r="L686" s="117"/>
      <c r="M686" s="117"/>
      <c r="N686" s="117"/>
      <c r="O686" s="117"/>
      <c r="P686" s="112" t="s">
        <v>1652</v>
      </c>
    </row>
    <row r="687" spans="1:16" ht="30" customHeight="1">
      <c r="A687" s="111">
        <v>683</v>
      </c>
      <c r="B687" s="13" t="s">
        <v>1556</v>
      </c>
      <c r="C687" s="118" t="s">
        <v>1650</v>
      </c>
      <c r="D687" s="119" t="s">
        <v>1653</v>
      </c>
      <c r="E687" s="189" t="s">
        <v>1654</v>
      </c>
      <c r="F687" s="117">
        <v>31.39</v>
      </c>
      <c r="G687" s="117">
        <v>9.2100000000000009</v>
      </c>
      <c r="H687" s="117">
        <v>22.18</v>
      </c>
      <c r="I687" s="117">
        <v>31.39</v>
      </c>
      <c r="J687" s="117">
        <v>31.39</v>
      </c>
      <c r="K687" s="117"/>
      <c r="L687" s="117"/>
      <c r="M687" s="117"/>
      <c r="N687" s="117"/>
      <c r="O687" s="117"/>
      <c r="P687" s="112" t="s">
        <v>1655</v>
      </c>
    </row>
    <row r="688" spans="1:16" ht="30" customHeight="1">
      <c r="A688" s="111">
        <v>684</v>
      </c>
      <c r="B688" s="13" t="s">
        <v>1556</v>
      </c>
      <c r="C688" s="118" t="s">
        <v>1650</v>
      </c>
      <c r="D688" s="119" t="s">
        <v>1656</v>
      </c>
      <c r="E688" s="189" t="s">
        <v>1581</v>
      </c>
      <c r="F688" s="117">
        <v>34.75</v>
      </c>
      <c r="G688" s="117">
        <v>7.37</v>
      </c>
      <c r="H688" s="117">
        <v>27.38</v>
      </c>
      <c r="I688" s="117">
        <v>34.75</v>
      </c>
      <c r="J688" s="117">
        <v>34.75</v>
      </c>
      <c r="K688" s="117"/>
      <c r="L688" s="117"/>
      <c r="M688" s="117"/>
      <c r="N688" s="117"/>
      <c r="O688" s="117"/>
      <c r="P688" s="112" t="s">
        <v>1657</v>
      </c>
    </row>
    <row r="689" spans="1:16" ht="30" customHeight="1">
      <c r="A689" s="111">
        <v>685</v>
      </c>
      <c r="B689" s="13" t="s">
        <v>1556</v>
      </c>
      <c r="C689" s="118" t="s">
        <v>1650</v>
      </c>
      <c r="D689" s="119" t="s">
        <v>1658</v>
      </c>
      <c r="E689" s="189" t="s">
        <v>1645</v>
      </c>
      <c r="F689" s="117">
        <v>32.76</v>
      </c>
      <c r="G689" s="117">
        <v>6.64</v>
      </c>
      <c r="H689" s="117">
        <v>26.12</v>
      </c>
      <c r="I689" s="117">
        <v>32.76</v>
      </c>
      <c r="J689" s="117">
        <v>32.76</v>
      </c>
      <c r="K689" s="117"/>
      <c r="L689" s="117"/>
      <c r="M689" s="117"/>
      <c r="N689" s="117"/>
      <c r="O689" s="117"/>
      <c r="P689" s="112" t="s">
        <v>1659</v>
      </c>
    </row>
    <row r="690" spans="1:16" s="107" customFormat="1" ht="30" customHeight="1">
      <c r="A690" s="111">
        <v>686</v>
      </c>
      <c r="B690" s="13" t="s">
        <v>1556</v>
      </c>
      <c r="C690" s="118" t="s">
        <v>1650</v>
      </c>
      <c r="D690" s="119" t="s">
        <v>1660</v>
      </c>
      <c r="E690" s="189" t="s">
        <v>1613</v>
      </c>
      <c r="F690" s="117">
        <v>34.869999999999997</v>
      </c>
      <c r="G690" s="117">
        <v>10.78</v>
      </c>
      <c r="H690" s="117">
        <v>24.09</v>
      </c>
      <c r="I690" s="117">
        <v>34.869999999999997</v>
      </c>
      <c r="J690" s="117">
        <v>34.869999999999997</v>
      </c>
      <c r="K690" s="117"/>
      <c r="L690" s="117"/>
      <c r="M690" s="117"/>
      <c r="N690" s="117"/>
      <c r="O690" s="117"/>
      <c r="P690" s="12" t="s">
        <v>1661</v>
      </c>
    </row>
    <row r="691" spans="1:16" s="107" customFormat="1" ht="30" customHeight="1">
      <c r="A691" s="111">
        <v>687</v>
      </c>
      <c r="B691" s="13" t="s">
        <v>1556</v>
      </c>
      <c r="C691" s="118" t="s">
        <v>1650</v>
      </c>
      <c r="D691" s="119" t="s">
        <v>1662</v>
      </c>
      <c r="E691" s="189" t="s">
        <v>1663</v>
      </c>
      <c r="F691" s="117">
        <v>30.64</v>
      </c>
      <c r="G691" s="117">
        <v>6.64</v>
      </c>
      <c r="H691" s="117">
        <v>24</v>
      </c>
      <c r="I691" s="117">
        <v>30.64</v>
      </c>
      <c r="J691" s="117">
        <v>30.64</v>
      </c>
      <c r="K691" s="117"/>
      <c r="L691" s="117"/>
      <c r="M691" s="117"/>
      <c r="N691" s="117"/>
      <c r="O691" s="117"/>
      <c r="P691" s="12" t="s">
        <v>1664</v>
      </c>
    </row>
    <row r="692" spans="1:16" ht="30" customHeight="1">
      <c r="A692" s="111">
        <v>688</v>
      </c>
      <c r="B692" s="13" t="s">
        <v>1556</v>
      </c>
      <c r="C692" s="118" t="s">
        <v>1650</v>
      </c>
      <c r="D692" s="119" t="s">
        <v>1665</v>
      </c>
      <c r="E692" s="189" t="s">
        <v>1581</v>
      </c>
      <c r="F692" s="117">
        <v>30.53</v>
      </c>
      <c r="G692" s="117">
        <v>7.63</v>
      </c>
      <c r="H692" s="117">
        <v>22.9</v>
      </c>
      <c r="I692" s="117">
        <v>30.53</v>
      </c>
      <c r="J692" s="117">
        <v>30.53</v>
      </c>
      <c r="K692" s="117"/>
      <c r="L692" s="117"/>
      <c r="M692" s="117"/>
      <c r="N692" s="117"/>
      <c r="O692" s="117"/>
      <c r="P692" s="112" t="s">
        <v>1666</v>
      </c>
    </row>
    <row r="693" spans="1:16" ht="30" customHeight="1">
      <c r="A693" s="111">
        <v>689</v>
      </c>
      <c r="B693" s="13" t="s">
        <v>1556</v>
      </c>
      <c r="C693" s="118" t="s">
        <v>1667</v>
      </c>
      <c r="D693" s="119" t="s">
        <v>1668</v>
      </c>
      <c r="E693" s="189" t="s">
        <v>1559</v>
      </c>
      <c r="F693" s="117">
        <v>33.07</v>
      </c>
      <c r="G693" s="117">
        <v>12.81</v>
      </c>
      <c r="H693" s="117">
        <v>20.260000000000002</v>
      </c>
      <c r="I693" s="117">
        <v>33.07</v>
      </c>
      <c r="J693" s="117">
        <v>33.07</v>
      </c>
      <c r="K693" s="117"/>
      <c r="L693" s="117"/>
      <c r="M693" s="117"/>
      <c r="N693" s="117"/>
      <c r="O693" s="117"/>
      <c r="P693" s="112" t="s">
        <v>1669</v>
      </c>
    </row>
    <row r="694" spans="1:16" ht="30" customHeight="1">
      <c r="A694" s="111">
        <v>690</v>
      </c>
      <c r="B694" s="13" t="s">
        <v>1556</v>
      </c>
      <c r="C694" s="118" t="s">
        <v>1667</v>
      </c>
      <c r="D694" s="119" t="s">
        <v>1670</v>
      </c>
      <c r="E694" s="189" t="s">
        <v>1671</v>
      </c>
      <c r="F694" s="117">
        <v>32.96</v>
      </c>
      <c r="G694" s="117">
        <v>8.66</v>
      </c>
      <c r="H694" s="117">
        <v>24.3</v>
      </c>
      <c r="I694" s="117">
        <v>32.96</v>
      </c>
      <c r="J694" s="117">
        <v>32.96</v>
      </c>
      <c r="K694" s="117"/>
      <c r="L694" s="117"/>
      <c r="M694" s="117"/>
      <c r="N694" s="117"/>
      <c r="O694" s="117"/>
      <c r="P694" s="112" t="s">
        <v>1672</v>
      </c>
    </row>
    <row r="695" spans="1:16" ht="30" customHeight="1">
      <c r="A695" s="111">
        <v>691</v>
      </c>
      <c r="B695" s="13" t="s">
        <v>1556</v>
      </c>
      <c r="C695" s="118" t="s">
        <v>1673</v>
      </c>
      <c r="D695" s="119" t="s">
        <v>1674</v>
      </c>
      <c r="E695" s="189" t="s">
        <v>1602</v>
      </c>
      <c r="F695" s="117">
        <v>30.28</v>
      </c>
      <c r="G695" s="117">
        <v>8.66</v>
      </c>
      <c r="H695" s="117">
        <v>21.62</v>
      </c>
      <c r="I695" s="117">
        <v>30.28</v>
      </c>
      <c r="J695" s="117">
        <v>30.28</v>
      </c>
      <c r="K695" s="117"/>
      <c r="L695" s="117"/>
      <c r="M695" s="117"/>
      <c r="N695" s="117"/>
      <c r="O695" s="117"/>
      <c r="P695" s="112" t="s">
        <v>1675</v>
      </c>
    </row>
    <row r="696" spans="1:16" ht="30" customHeight="1">
      <c r="A696" s="111">
        <v>692</v>
      </c>
      <c r="B696" s="13" t="s">
        <v>1556</v>
      </c>
      <c r="C696" s="118" t="s">
        <v>1673</v>
      </c>
      <c r="D696" s="119" t="s">
        <v>1676</v>
      </c>
      <c r="E696" s="189" t="s">
        <v>1606</v>
      </c>
      <c r="F696" s="117">
        <v>30.68</v>
      </c>
      <c r="G696" s="117">
        <v>13.27</v>
      </c>
      <c r="H696" s="117">
        <v>17.41</v>
      </c>
      <c r="I696" s="117">
        <v>30.68</v>
      </c>
      <c r="J696" s="117">
        <v>30.68</v>
      </c>
      <c r="K696" s="117"/>
      <c r="L696" s="117"/>
      <c r="M696" s="117"/>
      <c r="N696" s="117"/>
      <c r="O696" s="117"/>
      <c r="P696" s="112" t="s">
        <v>1677</v>
      </c>
    </row>
    <row r="697" spans="1:16" ht="30" customHeight="1">
      <c r="A697" s="111">
        <v>693</v>
      </c>
      <c r="B697" s="13" t="s">
        <v>1556</v>
      </c>
      <c r="C697" s="118" t="s">
        <v>1678</v>
      </c>
      <c r="D697" s="119" t="s">
        <v>1679</v>
      </c>
      <c r="E697" s="189" t="s">
        <v>1663</v>
      </c>
      <c r="F697" s="117">
        <v>30.72</v>
      </c>
      <c r="G697" s="117">
        <v>7.74</v>
      </c>
      <c r="H697" s="117">
        <v>22.98</v>
      </c>
      <c r="I697" s="117">
        <v>30.72</v>
      </c>
      <c r="J697" s="117">
        <v>30.72</v>
      </c>
      <c r="K697" s="117"/>
      <c r="L697" s="117"/>
      <c r="M697" s="117"/>
      <c r="N697" s="117"/>
      <c r="O697" s="117"/>
      <c r="P697" s="112" t="s">
        <v>1680</v>
      </c>
    </row>
    <row r="698" spans="1:16" ht="30" customHeight="1">
      <c r="A698" s="111">
        <v>694</v>
      </c>
      <c r="B698" s="13" t="s">
        <v>1556</v>
      </c>
      <c r="C698" s="118" t="s">
        <v>1678</v>
      </c>
      <c r="D698" s="119" t="s">
        <v>1681</v>
      </c>
      <c r="E698" s="189" t="s">
        <v>1682</v>
      </c>
      <c r="F698" s="117">
        <v>30.97</v>
      </c>
      <c r="G698" s="117">
        <v>9.68</v>
      </c>
      <c r="H698" s="117">
        <v>21.29</v>
      </c>
      <c r="I698" s="117">
        <v>30.97</v>
      </c>
      <c r="J698" s="117">
        <v>30.97</v>
      </c>
      <c r="K698" s="117"/>
      <c r="L698" s="117"/>
      <c r="M698" s="117"/>
      <c r="N698" s="117"/>
      <c r="O698" s="117"/>
      <c r="P698" s="112" t="s">
        <v>1683</v>
      </c>
    </row>
    <row r="699" spans="1:16" ht="30" customHeight="1">
      <c r="A699" s="111">
        <v>695</v>
      </c>
      <c r="B699" s="13" t="s">
        <v>1556</v>
      </c>
      <c r="C699" s="118" t="s">
        <v>1650</v>
      </c>
      <c r="D699" s="119" t="s">
        <v>1684</v>
      </c>
      <c r="E699" s="189" t="s">
        <v>1574</v>
      </c>
      <c r="F699" s="117">
        <v>121.25</v>
      </c>
      <c r="G699" s="117">
        <v>8.85</v>
      </c>
      <c r="H699" s="117">
        <v>112.4</v>
      </c>
      <c r="I699" s="117">
        <v>121.25</v>
      </c>
      <c r="J699" s="117">
        <v>121.25</v>
      </c>
      <c r="K699" s="117"/>
      <c r="L699" s="117"/>
      <c r="M699" s="117"/>
      <c r="N699" s="117"/>
      <c r="O699" s="117"/>
      <c r="P699" s="112" t="s">
        <v>1685</v>
      </c>
    </row>
    <row r="700" spans="1:16" ht="30" customHeight="1">
      <c r="A700" s="111">
        <v>696</v>
      </c>
      <c r="B700" s="13" t="s">
        <v>1556</v>
      </c>
      <c r="C700" s="118" t="s">
        <v>1686</v>
      </c>
      <c r="D700" s="119" t="s">
        <v>1687</v>
      </c>
      <c r="E700" s="189" t="s">
        <v>1688</v>
      </c>
      <c r="F700" s="117">
        <v>140.16</v>
      </c>
      <c r="G700" s="117">
        <v>6.45</v>
      </c>
      <c r="H700" s="117">
        <v>133.71</v>
      </c>
      <c r="I700" s="117">
        <v>140.16</v>
      </c>
      <c r="J700" s="117">
        <v>140.16</v>
      </c>
      <c r="K700" s="117"/>
      <c r="L700" s="117"/>
      <c r="M700" s="117"/>
      <c r="N700" s="117"/>
      <c r="O700" s="117"/>
      <c r="P700" s="112" t="s">
        <v>1689</v>
      </c>
    </row>
    <row r="701" spans="1:16" ht="30" customHeight="1">
      <c r="A701" s="111">
        <v>697</v>
      </c>
      <c r="B701" s="13" t="s">
        <v>1556</v>
      </c>
      <c r="C701" s="118" t="s">
        <v>1690</v>
      </c>
      <c r="D701" s="119" t="s">
        <v>1691</v>
      </c>
      <c r="E701" s="189" t="s">
        <v>1663</v>
      </c>
      <c r="F701" s="117">
        <v>40</v>
      </c>
      <c r="G701" s="117">
        <v>4.2</v>
      </c>
      <c r="H701" s="117">
        <v>35.799999999999997</v>
      </c>
      <c r="I701" s="117">
        <v>40</v>
      </c>
      <c r="J701" s="117">
        <v>40</v>
      </c>
      <c r="K701" s="117"/>
      <c r="L701" s="117"/>
      <c r="M701" s="117"/>
      <c r="N701" s="117"/>
      <c r="O701" s="117"/>
      <c r="P701" s="112" t="s">
        <v>1692</v>
      </c>
    </row>
    <row r="702" spans="1:16" ht="30" customHeight="1">
      <c r="A702" s="111">
        <v>698</v>
      </c>
      <c r="B702" s="13" t="s">
        <v>1556</v>
      </c>
      <c r="C702" s="118" t="s">
        <v>1693</v>
      </c>
      <c r="D702" s="119" t="s">
        <v>1694</v>
      </c>
      <c r="E702" s="189" t="s">
        <v>1581</v>
      </c>
      <c r="F702" s="117">
        <v>30</v>
      </c>
      <c r="G702" s="117">
        <v>9</v>
      </c>
      <c r="H702" s="117">
        <v>21</v>
      </c>
      <c r="I702" s="117">
        <v>30</v>
      </c>
      <c r="J702" s="117">
        <v>30</v>
      </c>
      <c r="K702" s="117"/>
      <c r="L702" s="117"/>
      <c r="M702" s="117"/>
      <c r="N702" s="117"/>
      <c r="O702" s="117"/>
      <c r="P702" s="112" t="s">
        <v>1695</v>
      </c>
    </row>
    <row r="703" spans="1:16" ht="30" customHeight="1">
      <c r="A703" s="111">
        <v>699</v>
      </c>
      <c r="B703" s="13" t="s">
        <v>1556</v>
      </c>
      <c r="C703" s="118" t="s">
        <v>1693</v>
      </c>
      <c r="D703" s="119" t="s">
        <v>1696</v>
      </c>
      <c r="E703" s="189" t="s">
        <v>1697</v>
      </c>
      <c r="F703" s="117">
        <v>30</v>
      </c>
      <c r="G703" s="117">
        <v>7</v>
      </c>
      <c r="H703" s="117">
        <v>23</v>
      </c>
      <c r="I703" s="117">
        <v>30</v>
      </c>
      <c r="J703" s="117">
        <v>30</v>
      </c>
      <c r="K703" s="117"/>
      <c r="L703" s="117"/>
      <c r="M703" s="117"/>
      <c r="N703" s="117"/>
      <c r="O703" s="117"/>
      <c r="P703" s="112" t="s">
        <v>1698</v>
      </c>
    </row>
    <row r="704" spans="1:16" ht="30" customHeight="1">
      <c r="A704" s="111">
        <v>700</v>
      </c>
      <c r="B704" s="13" t="s">
        <v>1556</v>
      </c>
      <c r="C704" s="118" t="s">
        <v>1699</v>
      </c>
      <c r="D704" s="119" t="s">
        <v>1700</v>
      </c>
      <c r="E704" s="189" t="s">
        <v>1688</v>
      </c>
      <c r="F704" s="117">
        <v>30</v>
      </c>
      <c r="G704" s="117">
        <v>7.5</v>
      </c>
      <c r="H704" s="117">
        <v>22.5</v>
      </c>
      <c r="I704" s="117">
        <v>30</v>
      </c>
      <c r="J704" s="117">
        <v>30</v>
      </c>
      <c r="K704" s="117"/>
      <c r="L704" s="117"/>
      <c r="M704" s="117"/>
      <c r="N704" s="117"/>
      <c r="O704" s="117"/>
      <c r="P704" s="112" t="s">
        <v>1701</v>
      </c>
    </row>
    <row r="705" spans="1:16" ht="30" customHeight="1">
      <c r="A705" s="111">
        <v>701</v>
      </c>
      <c r="B705" s="13" t="s">
        <v>1702</v>
      </c>
      <c r="C705" s="13" t="s">
        <v>1703</v>
      </c>
      <c r="D705" s="13" t="s">
        <v>1704</v>
      </c>
      <c r="E705" s="188" t="s">
        <v>1705</v>
      </c>
      <c r="F705" s="73">
        <v>37</v>
      </c>
      <c r="G705" s="73">
        <v>7</v>
      </c>
      <c r="H705" s="73">
        <v>30</v>
      </c>
      <c r="I705" s="73">
        <v>37</v>
      </c>
      <c r="J705" s="73">
        <v>37</v>
      </c>
      <c r="K705" s="73"/>
      <c r="L705" s="73"/>
      <c r="M705" s="73"/>
      <c r="N705" s="73"/>
      <c r="O705" s="73"/>
      <c r="P705" s="112" t="s">
        <v>1706</v>
      </c>
    </row>
    <row r="706" spans="1:16" ht="30" customHeight="1">
      <c r="A706" s="111">
        <v>702</v>
      </c>
      <c r="B706" s="13" t="s">
        <v>1702</v>
      </c>
      <c r="C706" s="13" t="s">
        <v>1703</v>
      </c>
      <c r="D706" s="13" t="s">
        <v>1707</v>
      </c>
      <c r="E706" s="188" t="s">
        <v>1708</v>
      </c>
      <c r="F706" s="73">
        <v>35</v>
      </c>
      <c r="G706" s="73">
        <v>6</v>
      </c>
      <c r="H706" s="73">
        <v>29</v>
      </c>
      <c r="I706" s="73">
        <v>35</v>
      </c>
      <c r="J706" s="73">
        <v>35</v>
      </c>
      <c r="K706" s="73"/>
      <c r="L706" s="73"/>
      <c r="M706" s="73"/>
      <c r="N706" s="73"/>
      <c r="O706" s="73"/>
      <c r="P706" s="112" t="s">
        <v>1709</v>
      </c>
    </row>
    <row r="707" spans="1:16" ht="30" customHeight="1">
      <c r="A707" s="111">
        <v>703</v>
      </c>
      <c r="B707" s="13" t="s">
        <v>1702</v>
      </c>
      <c r="C707" s="13" t="s">
        <v>1710</v>
      </c>
      <c r="D707" s="13" t="s">
        <v>1711</v>
      </c>
      <c r="E707" s="188" t="s">
        <v>1712</v>
      </c>
      <c r="F707" s="73">
        <v>38</v>
      </c>
      <c r="G707" s="73">
        <v>12</v>
      </c>
      <c r="H707" s="73">
        <v>26</v>
      </c>
      <c r="I707" s="73">
        <v>38</v>
      </c>
      <c r="J707" s="73">
        <v>38</v>
      </c>
      <c r="K707" s="73"/>
      <c r="L707" s="73"/>
      <c r="M707" s="73"/>
      <c r="N707" s="73"/>
      <c r="O707" s="73"/>
      <c r="P707" s="112" t="s">
        <v>1713</v>
      </c>
    </row>
    <row r="708" spans="1:16" ht="30" customHeight="1">
      <c r="A708" s="111">
        <v>704</v>
      </c>
      <c r="B708" s="13" t="s">
        <v>1702</v>
      </c>
      <c r="C708" s="13" t="s">
        <v>1710</v>
      </c>
      <c r="D708" s="13" t="s">
        <v>1714</v>
      </c>
      <c r="E708" s="188" t="s">
        <v>1715</v>
      </c>
      <c r="F708" s="73">
        <v>35</v>
      </c>
      <c r="G708" s="73">
        <v>5</v>
      </c>
      <c r="H708" s="73">
        <v>30</v>
      </c>
      <c r="I708" s="73">
        <v>35</v>
      </c>
      <c r="J708" s="73">
        <v>35</v>
      </c>
      <c r="K708" s="73"/>
      <c r="L708" s="73"/>
      <c r="M708" s="73"/>
      <c r="N708" s="73"/>
      <c r="O708" s="73"/>
      <c r="P708" s="112" t="s">
        <v>1716</v>
      </c>
    </row>
    <row r="709" spans="1:16" ht="30" customHeight="1">
      <c r="A709" s="111">
        <v>705</v>
      </c>
      <c r="B709" s="13" t="s">
        <v>1702</v>
      </c>
      <c r="C709" s="13" t="s">
        <v>1717</v>
      </c>
      <c r="D709" s="13" t="s">
        <v>1718</v>
      </c>
      <c r="E709" s="188" t="s">
        <v>1719</v>
      </c>
      <c r="F709" s="73">
        <v>40</v>
      </c>
      <c r="G709" s="73">
        <v>10</v>
      </c>
      <c r="H709" s="73">
        <v>30</v>
      </c>
      <c r="I709" s="73">
        <v>40</v>
      </c>
      <c r="J709" s="73">
        <v>40</v>
      </c>
      <c r="K709" s="73"/>
      <c r="L709" s="73"/>
      <c r="M709" s="73"/>
      <c r="N709" s="73"/>
      <c r="O709" s="73"/>
      <c r="P709" s="112" t="s">
        <v>1720</v>
      </c>
    </row>
    <row r="710" spans="1:16" ht="30" customHeight="1">
      <c r="A710" s="111">
        <v>706</v>
      </c>
      <c r="B710" s="13" t="s">
        <v>1702</v>
      </c>
      <c r="C710" s="13" t="s">
        <v>1717</v>
      </c>
      <c r="D710" s="13" t="s">
        <v>1721</v>
      </c>
      <c r="E710" s="188" t="s">
        <v>1722</v>
      </c>
      <c r="F710" s="73">
        <v>50</v>
      </c>
      <c r="G710" s="73">
        <v>6</v>
      </c>
      <c r="H710" s="73">
        <v>44</v>
      </c>
      <c r="I710" s="73">
        <v>50</v>
      </c>
      <c r="J710" s="73">
        <v>50</v>
      </c>
      <c r="K710" s="73"/>
      <c r="L710" s="73"/>
      <c r="M710" s="73"/>
      <c r="N710" s="73"/>
      <c r="O710" s="73"/>
      <c r="P710" s="112" t="s">
        <v>1723</v>
      </c>
    </row>
    <row r="711" spans="1:16" ht="30" customHeight="1">
      <c r="A711" s="111">
        <v>707</v>
      </c>
      <c r="B711" s="13" t="s">
        <v>1702</v>
      </c>
      <c r="C711" s="13" t="s">
        <v>1724</v>
      </c>
      <c r="D711" s="13" t="s">
        <v>1725</v>
      </c>
      <c r="E711" s="188" t="s">
        <v>1719</v>
      </c>
      <c r="F711" s="73">
        <v>40</v>
      </c>
      <c r="G711" s="73">
        <v>5</v>
      </c>
      <c r="H711" s="73">
        <v>35</v>
      </c>
      <c r="I711" s="73">
        <v>40</v>
      </c>
      <c r="J711" s="73">
        <v>40</v>
      </c>
      <c r="K711" s="73"/>
      <c r="L711" s="73"/>
      <c r="M711" s="73"/>
      <c r="N711" s="73"/>
      <c r="O711" s="73"/>
      <c r="P711" s="112" t="s">
        <v>751</v>
      </c>
    </row>
    <row r="712" spans="1:16" ht="30" customHeight="1">
      <c r="A712" s="111">
        <v>708</v>
      </c>
      <c r="B712" s="13" t="s">
        <v>1702</v>
      </c>
      <c r="C712" s="13" t="s">
        <v>1724</v>
      </c>
      <c r="D712" s="13" t="s">
        <v>1726</v>
      </c>
      <c r="E712" s="188" t="s">
        <v>1715</v>
      </c>
      <c r="F712" s="73">
        <v>35</v>
      </c>
      <c r="G712" s="73">
        <v>8</v>
      </c>
      <c r="H712" s="73">
        <v>27</v>
      </c>
      <c r="I712" s="73">
        <v>35</v>
      </c>
      <c r="J712" s="73">
        <v>35</v>
      </c>
      <c r="K712" s="73"/>
      <c r="L712" s="73"/>
      <c r="M712" s="73"/>
      <c r="N712" s="73"/>
      <c r="O712" s="73"/>
      <c r="P712" s="112" t="s">
        <v>1727</v>
      </c>
    </row>
    <row r="713" spans="1:16" ht="30" customHeight="1">
      <c r="A713" s="111">
        <v>709</v>
      </c>
      <c r="B713" s="13" t="s">
        <v>1702</v>
      </c>
      <c r="C713" s="13" t="s">
        <v>1724</v>
      </c>
      <c r="D713" s="13" t="s">
        <v>1728</v>
      </c>
      <c r="E713" s="188" t="s">
        <v>1722</v>
      </c>
      <c r="F713" s="73">
        <v>35</v>
      </c>
      <c r="G713" s="73">
        <v>7.5</v>
      </c>
      <c r="H713" s="73">
        <v>27.5</v>
      </c>
      <c r="I713" s="73">
        <v>35</v>
      </c>
      <c r="J713" s="73">
        <v>35</v>
      </c>
      <c r="K713" s="73"/>
      <c r="L713" s="73"/>
      <c r="M713" s="73"/>
      <c r="N713" s="73"/>
      <c r="O713" s="73"/>
      <c r="P713" s="112" t="s">
        <v>1729</v>
      </c>
    </row>
    <row r="714" spans="1:16" ht="30" customHeight="1">
      <c r="A714" s="111">
        <v>710</v>
      </c>
      <c r="B714" s="13" t="s">
        <v>1702</v>
      </c>
      <c r="C714" s="13" t="s">
        <v>1730</v>
      </c>
      <c r="D714" s="20" t="s">
        <v>1731</v>
      </c>
      <c r="E714" s="188" t="s">
        <v>1732</v>
      </c>
      <c r="F714" s="73">
        <v>77.45</v>
      </c>
      <c r="G714" s="73">
        <v>8</v>
      </c>
      <c r="H714" s="73">
        <v>69.45</v>
      </c>
      <c r="I714" s="73">
        <v>77.45</v>
      </c>
      <c r="J714" s="73">
        <v>77.45</v>
      </c>
      <c r="K714" s="73"/>
      <c r="L714" s="73"/>
      <c r="M714" s="73"/>
      <c r="N714" s="73"/>
      <c r="O714" s="73"/>
      <c r="P714" s="112" t="s">
        <v>1733</v>
      </c>
    </row>
    <row r="715" spans="1:16" ht="30" customHeight="1">
      <c r="A715" s="111">
        <v>711</v>
      </c>
      <c r="B715" s="13" t="s">
        <v>1702</v>
      </c>
      <c r="C715" s="13" t="s">
        <v>1730</v>
      </c>
      <c r="D715" s="13" t="s">
        <v>1734</v>
      </c>
      <c r="E715" s="188" t="s">
        <v>1735</v>
      </c>
      <c r="F715" s="73">
        <v>40</v>
      </c>
      <c r="G715" s="73">
        <v>6</v>
      </c>
      <c r="H715" s="73">
        <v>34</v>
      </c>
      <c r="I715" s="73">
        <v>40</v>
      </c>
      <c r="J715" s="73">
        <v>40</v>
      </c>
      <c r="K715" s="73"/>
      <c r="L715" s="73"/>
      <c r="M715" s="73"/>
      <c r="N715" s="73"/>
      <c r="O715" s="73"/>
      <c r="P715" s="112" t="s">
        <v>1736</v>
      </c>
    </row>
    <row r="716" spans="1:16" ht="30" customHeight="1">
      <c r="A716" s="111">
        <v>712</v>
      </c>
      <c r="B716" s="13" t="s">
        <v>1702</v>
      </c>
      <c r="C716" s="13" t="s">
        <v>1730</v>
      </c>
      <c r="D716" s="13" t="s">
        <v>1737</v>
      </c>
      <c r="E716" s="188" t="s">
        <v>1738</v>
      </c>
      <c r="F716" s="73">
        <v>30</v>
      </c>
      <c r="G716" s="73">
        <v>5</v>
      </c>
      <c r="H716" s="73">
        <v>25</v>
      </c>
      <c r="I716" s="73">
        <v>30</v>
      </c>
      <c r="J716" s="73">
        <v>30</v>
      </c>
      <c r="K716" s="73"/>
      <c r="L716" s="73"/>
      <c r="M716" s="73"/>
      <c r="N716" s="73"/>
      <c r="O716" s="73"/>
      <c r="P716" s="112" t="s">
        <v>1739</v>
      </c>
    </row>
    <row r="717" spans="1:16" ht="30" customHeight="1">
      <c r="A717" s="111">
        <v>713</v>
      </c>
      <c r="B717" s="13" t="s">
        <v>1702</v>
      </c>
      <c r="C717" s="13" t="s">
        <v>1740</v>
      </c>
      <c r="D717" s="13" t="s">
        <v>1741</v>
      </c>
      <c r="E717" s="188" t="s">
        <v>1705</v>
      </c>
      <c r="F717" s="73">
        <v>35</v>
      </c>
      <c r="G717" s="73">
        <v>5</v>
      </c>
      <c r="H717" s="73">
        <v>30</v>
      </c>
      <c r="I717" s="73">
        <v>35</v>
      </c>
      <c r="J717" s="73">
        <v>35</v>
      </c>
      <c r="K717" s="73"/>
      <c r="L717" s="73"/>
      <c r="M717" s="73"/>
      <c r="N717" s="73"/>
      <c r="O717" s="73"/>
      <c r="P717" s="112" t="s">
        <v>1742</v>
      </c>
    </row>
    <row r="718" spans="1:16" ht="30" customHeight="1">
      <c r="A718" s="111">
        <v>714</v>
      </c>
      <c r="B718" s="13" t="s">
        <v>1702</v>
      </c>
      <c r="C718" s="13" t="s">
        <v>1743</v>
      </c>
      <c r="D718" s="13" t="s">
        <v>1744</v>
      </c>
      <c r="E718" s="188" t="s">
        <v>1705</v>
      </c>
      <c r="F718" s="73">
        <v>32</v>
      </c>
      <c r="G718" s="73">
        <v>4</v>
      </c>
      <c r="H718" s="73">
        <v>28</v>
      </c>
      <c r="I718" s="73">
        <v>32</v>
      </c>
      <c r="J718" s="73">
        <v>32</v>
      </c>
      <c r="K718" s="73"/>
      <c r="L718" s="73"/>
      <c r="M718" s="73"/>
      <c r="N718" s="73"/>
      <c r="O718" s="73"/>
      <c r="P718" s="112" t="s">
        <v>1745</v>
      </c>
    </row>
    <row r="719" spans="1:16" ht="30" customHeight="1">
      <c r="A719" s="111">
        <v>715</v>
      </c>
      <c r="B719" s="13" t="s">
        <v>1702</v>
      </c>
      <c r="C719" s="13" t="s">
        <v>1724</v>
      </c>
      <c r="D719" s="13" t="s">
        <v>1746</v>
      </c>
      <c r="E719" s="188" t="s">
        <v>1738</v>
      </c>
      <c r="F719" s="73">
        <v>52</v>
      </c>
      <c r="G719" s="73">
        <v>9</v>
      </c>
      <c r="H719" s="73">
        <v>43</v>
      </c>
      <c r="I719" s="73">
        <v>52</v>
      </c>
      <c r="J719" s="73">
        <v>52</v>
      </c>
      <c r="K719" s="73"/>
      <c r="L719" s="73"/>
      <c r="M719" s="73"/>
      <c r="N719" s="73"/>
      <c r="O719" s="73"/>
      <c r="P719" s="112" t="s">
        <v>1747</v>
      </c>
    </row>
    <row r="720" spans="1:16" ht="30" customHeight="1">
      <c r="A720" s="111">
        <v>716</v>
      </c>
      <c r="B720" s="13" t="s">
        <v>1702</v>
      </c>
      <c r="C720" s="13" t="s">
        <v>1748</v>
      </c>
      <c r="D720" s="13" t="s">
        <v>1749</v>
      </c>
      <c r="E720" s="188" t="s">
        <v>1750</v>
      </c>
      <c r="F720" s="73">
        <v>31.5</v>
      </c>
      <c r="G720" s="73">
        <v>6</v>
      </c>
      <c r="H720" s="73">
        <v>25.5</v>
      </c>
      <c r="I720" s="73">
        <v>31.5</v>
      </c>
      <c r="J720" s="73">
        <v>31.5</v>
      </c>
      <c r="K720" s="73"/>
      <c r="L720" s="73"/>
      <c r="M720" s="73"/>
      <c r="N720" s="73"/>
      <c r="O720" s="73"/>
      <c r="P720" s="112" t="s">
        <v>1751</v>
      </c>
    </row>
    <row r="721" spans="1:16" ht="30" customHeight="1">
      <c r="A721" s="111">
        <v>717</v>
      </c>
      <c r="B721" s="13" t="s">
        <v>1702</v>
      </c>
      <c r="C721" s="13" t="s">
        <v>1748</v>
      </c>
      <c r="D721" s="13" t="s">
        <v>1752</v>
      </c>
      <c r="E721" s="188" t="s">
        <v>1753</v>
      </c>
      <c r="F721" s="73">
        <v>42</v>
      </c>
      <c r="G721" s="73">
        <v>10</v>
      </c>
      <c r="H721" s="73">
        <v>32</v>
      </c>
      <c r="I721" s="73">
        <v>42</v>
      </c>
      <c r="J721" s="73">
        <v>42</v>
      </c>
      <c r="K721" s="73"/>
      <c r="L721" s="73"/>
      <c r="M721" s="73"/>
      <c r="N721" s="73"/>
      <c r="O721" s="73"/>
      <c r="P721" s="112" t="s">
        <v>1754</v>
      </c>
    </row>
    <row r="722" spans="1:16" ht="30" customHeight="1">
      <c r="A722" s="111">
        <v>718</v>
      </c>
      <c r="B722" s="13" t="s">
        <v>1702</v>
      </c>
      <c r="C722" s="13" t="s">
        <v>1743</v>
      </c>
      <c r="D722" s="13" t="s">
        <v>1755</v>
      </c>
      <c r="E722" s="188" t="s">
        <v>1756</v>
      </c>
      <c r="F722" s="73">
        <v>41</v>
      </c>
      <c r="G722" s="73">
        <v>6</v>
      </c>
      <c r="H722" s="73">
        <v>35</v>
      </c>
      <c r="I722" s="73">
        <v>41</v>
      </c>
      <c r="J722" s="73">
        <v>41</v>
      </c>
      <c r="K722" s="73"/>
      <c r="L722" s="73"/>
      <c r="M722" s="73"/>
      <c r="N722" s="73"/>
      <c r="O722" s="73"/>
      <c r="P722" s="112" t="s">
        <v>1757</v>
      </c>
    </row>
    <row r="723" spans="1:16" ht="30" customHeight="1">
      <c r="A723" s="111">
        <v>719</v>
      </c>
      <c r="B723" s="13" t="s">
        <v>1702</v>
      </c>
      <c r="C723" s="13" t="s">
        <v>1730</v>
      </c>
      <c r="D723" s="13" t="s">
        <v>1758</v>
      </c>
      <c r="E723" s="188" t="s">
        <v>1705</v>
      </c>
      <c r="F723" s="73">
        <v>40</v>
      </c>
      <c r="G723" s="73">
        <v>6</v>
      </c>
      <c r="H723" s="73">
        <v>34</v>
      </c>
      <c r="I723" s="73">
        <v>40</v>
      </c>
      <c r="J723" s="73">
        <v>40</v>
      </c>
      <c r="K723" s="73"/>
      <c r="L723" s="73"/>
      <c r="M723" s="73"/>
      <c r="N723" s="73"/>
      <c r="O723" s="73"/>
      <c r="P723" s="112" t="s">
        <v>1759</v>
      </c>
    </row>
    <row r="724" spans="1:16" ht="30" customHeight="1">
      <c r="A724" s="111">
        <v>720</v>
      </c>
      <c r="B724" s="13" t="s">
        <v>1702</v>
      </c>
      <c r="C724" s="13" t="s">
        <v>1730</v>
      </c>
      <c r="D724" s="13" t="s">
        <v>1760</v>
      </c>
      <c r="E724" s="188" t="s">
        <v>1761</v>
      </c>
      <c r="F724" s="73">
        <v>34</v>
      </c>
      <c r="G724" s="73">
        <v>6</v>
      </c>
      <c r="H724" s="73">
        <v>28</v>
      </c>
      <c r="I724" s="73">
        <v>34</v>
      </c>
      <c r="J724" s="73">
        <v>34</v>
      </c>
      <c r="K724" s="73"/>
      <c r="L724" s="73"/>
      <c r="M724" s="73"/>
      <c r="N724" s="73"/>
      <c r="O724" s="73"/>
      <c r="P724" s="112" t="s">
        <v>1762</v>
      </c>
    </row>
    <row r="725" spans="1:16" ht="30" customHeight="1">
      <c r="A725" s="111">
        <v>721</v>
      </c>
      <c r="B725" s="13" t="s">
        <v>1702</v>
      </c>
      <c r="C725" s="4" t="s">
        <v>1763</v>
      </c>
      <c r="D725" s="16" t="s">
        <v>1764</v>
      </c>
      <c r="E725" s="191" t="s">
        <v>1765</v>
      </c>
      <c r="F725" s="42">
        <v>43</v>
      </c>
      <c r="G725" s="42">
        <v>4.5</v>
      </c>
      <c r="H725" s="42">
        <v>38.5</v>
      </c>
      <c r="I725" s="42">
        <v>43</v>
      </c>
      <c r="J725" s="42">
        <v>43</v>
      </c>
      <c r="K725" s="129"/>
      <c r="L725" s="129"/>
      <c r="M725" s="129"/>
      <c r="N725" s="129"/>
      <c r="O725" s="129"/>
      <c r="P725" s="112" t="s">
        <v>1766</v>
      </c>
    </row>
    <row r="726" spans="1:16" ht="30" customHeight="1">
      <c r="A726" s="111">
        <v>722</v>
      </c>
      <c r="B726" s="13" t="s">
        <v>1702</v>
      </c>
      <c r="C726" s="4" t="s">
        <v>1767</v>
      </c>
      <c r="D726" s="16" t="s">
        <v>1768</v>
      </c>
      <c r="E726" s="191" t="s">
        <v>1738</v>
      </c>
      <c r="F726" s="42">
        <v>65.5</v>
      </c>
      <c r="G726" s="42">
        <v>6</v>
      </c>
      <c r="H726" s="42">
        <v>59.5</v>
      </c>
      <c r="I726" s="42">
        <v>65.5</v>
      </c>
      <c r="J726" s="42">
        <v>65.5</v>
      </c>
      <c r="K726" s="129"/>
      <c r="L726" s="129"/>
      <c r="M726" s="129"/>
      <c r="N726" s="129"/>
      <c r="O726" s="129"/>
      <c r="P726" s="112" t="s">
        <v>1769</v>
      </c>
    </row>
    <row r="727" spans="1:16" ht="30" customHeight="1">
      <c r="A727" s="111">
        <v>723</v>
      </c>
      <c r="B727" s="13" t="s">
        <v>1702</v>
      </c>
      <c r="C727" s="4" t="s">
        <v>1770</v>
      </c>
      <c r="D727" s="16" t="s">
        <v>1771</v>
      </c>
      <c r="E727" s="191" t="s">
        <v>1738</v>
      </c>
      <c r="F727" s="42">
        <v>36.200000000000003</v>
      </c>
      <c r="G727" s="42">
        <v>7.5</v>
      </c>
      <c r="H727" s="42">
        <v>28.7</v>
      </c>
      <c r="I727" s="42">
        <v>36.200000000000003</v>
      </c>
      <c r="J727" s="42">
        <v>36.200000000000003</v>
      </c>
      <c r="K727" s="129"/>
      <c r="L727" s="129"/>
      <c r="M727" s="129"/>
      <c r="N727" s="129"/>
      <c r="O727" s="129"/>
      <c r="P727" s="112" t="s">
        <v>1772</v>
      </c>
    </row>
    <row r="728" spans="1:16" ht="30" customHeight="1">
      <c r="A728" s="111">
        <v>724</v>
      </c>
      <c r="B728" s="13" t="s">
        <v>1702</v>
      </c>
      <c r="C728" s="4" t="s">
        <v>1773</v>
      </c>
      <c r="D728" s="16" t="s">
        <v>1774</v>
      </c>
      <c r="E728" s="191" t="s">
        <v>1761</v>
      </c>
      <c r="F728" s="42">
        <v>53.9</v>
      </c>
      <c r="G728" s="42">
        <v>7.5</v>
      </c>
      <c r="H728" s="42">
        <v>46.4</v>
      </c>
      <c r="I728" s="42">
        <v>53.9</v>
      </c>
      <c r="J728" s="42">
        <v>53.9</v>
      </c>
      <c r="K728" s="129"/>
      <c r="L728" s="129"/>
      <c r="M728" s="129"/>
      <c r="N728" s="129"/>
      <c r="O728" s="129"/>
      <c r="P728" s="112" t="s">
        <v>1775</v>
      </c>
    </row>
    <row r="729" spans="1:16" ht="30" customHeight="1">
      <c r="A729" s="111">
        <v>725</v>
      </c>
      <c r="B729" s="13" t="s">
        <v>1702</v>
      </c>
      <c r="C729" s="4" t="s">
        <v>1767</v>
      </c>
      <c r="D729" s="16" t="s">
        <v>1776</v>
      </c>
      <c r="E729" s="191" t="s">
        <v>1756</v>
      </c>
      <c r="F729" s="42">
        <v>40</v>
      </c>
      <c r="G729" s="42">
        <v>7</v>
      </c>
      <c r="H729" s="42">
        <v>33</v>
      </c>
      <c r="I729" s="42">
        <v>40</v>
      </c>
      <c r="J729" s="42">
        <v>40</v>
      </c>
      <c r="K729" s="129"/>
      <c r="L729" s="129"/>
      <c r="M729" s="129"/>
      <c r="N729" s="129"/>
      <c r="O729" s="129"/>
      <c r="P729" s="112" t="s">
        <v>1777</v>
      </c>
    </row>
    <row r="730" spans="1:16" ht="30" customHeight="1">
      <c r="A730" s="111">
        <v>726</v>
      </c>
      <c r="B730" s="13" t="s">
        <v>1702</v>
      </c>
      <c r="C730" s="4" t="s">
        <v>1778</v>
      </c>
      <c r="D730" s="16" t="s">
        <v>1779</v>
      </c>
      <c r="E730" s="191" t="s">
        <v>1780</v>
      </c>
      <c r="F730" s="42">
        <v>50</v>
      </c>
      <c r="G730" s="42">
        <v>8</v>
      </c>
      <c r="H730" s="42">
        <v>42</v>
      </c>
      <c r="I730" s="42">
        <v>50</v>
      </c>
      <c r="J730" s="42">
        <v>50</v>
      </c>
      <c r="K730" s="129"/>
      <c r="L730" s="129"/>
      <c r="M730" s="129"/>
      <c r="N730" s="129"/>
      <c r="O730" s="129"/>
      <c r="P730" s="112" t="s">
        <v>1781</v>
      </c>
    </row>
    <row r="731" spans="1:16" ht="30" customHeight="1">
      <c r="A731" s="111">
        <v>727</v>
      </c>
      <c r="B731" s="13" t="s">
        <v>1702</v>
      </c>
      <c r="C731" s="4" t="s">
        <v>1770</v>
      </c>
      <c r="D731" s="16" t="s">
        <v>1782</v>
      </c>
      <c r="E731" s="191" t="s">
        <v>1722</v>
      </c>
      <c r="F731" s="42">
        <v>44.5</v>
      </c>
      <c r="G731" s="42">
        <v>3</v>
      </c>
      <c r="H731" s="42">
        <v>41.5</v>
      </c>
      <c r="I731" s="42">
        <v>44.5</v>
      </c>
      <c r="J731" s="42">
        <v>44.5</v>
      </c>
      <c r="K731" s="129"/>
      <c r="L731" s="129"/>
      <c r="M731" s="129"/>
      <c r="N731" s="129"/>
      <c r="O731" s="129"/>
      <c r="P731" s="112" t="s">
        <v>1783</v>
      </c>
    </row>
    <row r="732" spans="1:16" ht="30" customHeight="1">
      <c r="A732" s="111">
        <v>728</v>
      </c>
      <c r="B732" s="13" t="s">
        <v>1702</v>
      </c>
      <c r="C732" s="4" t="s">
        <v>1784</v>
      </c>
      <c r="D732" s="16" t="s">
        <v>1785</v>
      </c>
      <c r="E732" s="192" t="s">
        <v>1761</v>
      </c>
      <c r="F732" s="125">
        <v>56.5</v>
      </c>
      <c r="G732" s="42">
        <v>5</v>
      </c>
      <c r="H732" s="42">
        <v>51.5</v>
      </c>
      <c r="I732" s="42">
        <v>56.5</v>
      </c>
      <c r="J732" s="125">
        <v>56.5</v>
      </c>
      <c r="K732" s="127"/>
      <c r="L732" s="127"/>
      <c r="M732" s="127"/>
      <c r="N732" s="127"/>
      <c r="O732" s="127"/>
      <c r="P732" s="112" t="s">
        <v>1786</v>
      </c>
    </row>
    <row r="733" spans="1:16" ht="30" customHeight="1">
      <c r="A733" s="111">
        <v>729</v>
      </c>
      <c r="B733" s="13" t="s">
        <v>1702</v>
      </c>
      <c r="C733" s="4" t="s">
        <v>1784</v>
      </c>
      <c r="D733" s="16" t="s">
        <v>1787</v>
      </c>
      <c r="E733" s="191" t="s">
        <v>1738</v>
      </c>
      <c r="F733" s="42">
        <v>32</v>
      </c>
      <c r="G733" s="125">
        <v>8</v>
      </c>
      <c r="H733" s="42">
        <v>24</v>
      </c>
      <c r="I733" s="42">
        <v>32</v>
      </c>
      <c r="J733" s="42">
        <v>32</v>
      </c>
      <c r="K733" s="127"/>
      <c r="L733" s="127"/>
      <c r="M733" s="127"/>
      <c r="N733" s="127"/>
      <c r="O733" s="127"/>
      <c r="P733" s="112" t="s">
        <v>1788</v>
      </c>
    </row>
    <row r="734" spans="1:16" ht="30" customHeight="1">
      <c r="A734" s="111">
        <v>730</v>
      </c>
      <c r="B734" s="13" t="s">
        <v>1702</v>
      </c>
      <c r="C734" s="4" t="s">
        <v>1784</v>
      </c>
      <c r="D734" s="16" t="s">
        <v>1789</v>
      </c>
      <c r="E734" s="191" t="s">
        <v>1790</v>
      </c>
      <c r="F734" s="42">
        <v>30.5</v>
      </c>
      <c r="G734" s="42">
        <v>4.5999999999999996</v>
      </c>
      <c r="H734" s="42">
        <v>25.9</v>
      </c>
      <c r="I734" s="42">
        <v>30.5</v>
      </c>
      <c r="J734" s="42">
        <v>30.5</v>
      </c>
      <c r="K734" s="127"/>
      <c r="L734" s="127"/>
      <c r="M734" s="127"/>
      <c r="N734" s="127"/>
      <c r="O734" s="127"/>
      <c r="P734" s="112" t="s">
        <v>1791</v>
      </c>
    </row>
    <row r="735" spans="1:16" ht="30" customHeight="1">
      <c r="A735" s="111">
        <v>731</v>
      </c>
      <c r="B735" s="13" t="s">
        <v>1702</v>
      </c>
      <c r="C735" s="4" t="s">
        <v>1792</v>
      </c>
      <c r="D735" s="16" t="s">
        <v>1793</v>
      </c>
      <c r="E735" s="191" t="s">
        <v>1765</v>
      </c>
      <c r="F735" s="42">
        <v>43.6</v>
      </c>
      <c r="G735" s="42">
        <v>4.5</v>
      </c>
      <c r="H735" s="42">
        <v>39.1</v>
      </c>
      <c r="I735" s="42">
        <v>43.6</v>
      </c>
      <c r="J735" s="42">
        <v>43.6</v>
      </c>
      <c r="K735" s="127"/>
      <c r="L735" s="127"/>
      <c r="M735" s="127"/>
      <c r="N735" s="127"/>
      <c r="O735" s="127"/>
      <c r="P735" s="112" t="s">
        <v>1794</v>
      </c>
    </row>
    <row r="736" spans="1:16" ht="30" customHeight="1">
      <c r="A736" s="111">
        <v>732</v>
      </c>
      <c r="B736" s="13" t="s">
        <v>1702</v>
      </c>
      <c r="C736" s="4" t="s">
        <v>1792</v>
      </c>
      <c r="D736" s="16" t="s">
        <v>1795</v>
      </c>
      <c r="E736" s="191" t="s">
        <v>1796</v>
      </c>
      <c r="F736" s="42">
        <v>51</v>
      </c>
      <c r="G736" s="42">
        <v>12</v>
      </c>
      <c r="H736" s="42">
        <v>39</v>
      </c>
      <c r="I736" s="42">
        <v>51</v>
      </c>
      <c r="J736" s="42">
        <v>51</v>
      </c>
      <c r="K736" s="127"/>
      <c r="L736" s="127"/>
      <c r="M736" s="127"/>
      <c r="N736" s="127"/>
      <c r="O736" s="127"/>
      <c r="P736" s="112" t="s">
        <v>1797</v>
      </c>
    </row>
    <row r="737" spans="1:16" ht="30" customHeight="1">
      <c r="A737" s="111">
        <v>733</v>
      </c>
      <c r="B737" s="13" t="s">
        <v>1702</v>
      </c>
      <c r="C737" s="4" t="s">
        <v>1792</v>
      </c>
      <c r="D737" s="126" t="s">
        <v>1798</v>
      </c>
      <c r="E737" s="191" t="s">
        <v>1799</v>
      </c>
      <c r="F737" s="42">
        <v>32.44</v>
      </c>
      <c r="G737" s="42">
        <v>7.84</v>
      </c>
      <c r="H737" s="42">
        <v>24.6</v>
      </c>
      <c r="I737" s="42">
        <v>32.44</v>
      </c>
      <c r="J737" s="42">
        <v>32.44</v>
      </c>
      <c r="K737" s="127"/>
      <c r="L737" s="127"/>
      <c r="M737" s="127"/>
      <c r="N737" s="127"/>
      <c r="O737" s="127"/>
      <c r="P737" s="112" t="s">
        <v>1800</v>
      </c>
    </row>
    <row r="738" spans="1:16" ht="30" customHeight="1">
      <c r="A738" s="111">
        <v>734</v>
      </c>
      <c r="B738" s="13" t="s">
        <v>1702</v>
      </c>
      <c r="C738" s="4" t="s">
        <v>1792</v>
      </c>
      <c r="D738" s="16" t="s">
        <v>1801</v>
      </c>
      <c r="E738" s="191" t="s">
        <v>1802</v>
      </c>
      <c r="F738" s="42">
        <v>33.18</v>
      </c>
      <c r="G738" s="42">
        <v>4.9000000000000004</v>
      </c>
      <c r="H738" s="42">
        <v>28.28</v>
      </c>
      <c r="I738" s="42">
        <v>33.18</v>
      </c>
      <c r="J738" s="42">
        <v>33.18</v>
      </c>
      <c r="K738" s="127"/>
      <c r="L738" s="127"/>
      <c r="M738" s="127"/>
      <c r="N738" s="127"/>
      <c r="O738" s="127"/>
      <c r="P738" s="112" t="s">
        <v>1803</v>
      </c>
    </row>
    <row r="739" spans="1:16" ht="30" customHeight="1">
      <c r="A739" s="111">
        <v>735</v>
      </c>
      <c r="B739" s="13" t="s">
        <v>1702</v>
      </c>
      <c r="C739" s="4" t="s">
        <v>1792</v>
      </c>
      <c r="D739" s="16" t="s">
        <v>1804</v>
      </c>
      <c r="E739" s="191" t="s">
        <v>1805</v>
      </c>
      <c r="F739" s="42">
        <v>32.74</v>
      </c>
      <c r="G739" s="42">
        <v>8.82</v>
      </c>
      <c r="H739" s="42">
        <v>23.92</v>
      </c>
      <c r="I739" s="42">
        <v>32.74</v>
      </c>
      <c r="J739" s="42">
        <v>32.74</v>
      </c>
      <c r="K739" s="127"/>
      <c r="L739" s="127"/>
      <c r="M739" s="127"/>
      <c r="N739" s="127"/>
      <c r="O739" s="127"/>
      <c r="P739" s="112" t="s">
        <v>1806</v>
      </c>
    </row>
    <row r="740" spans="1:16" ht="30" customHeight="1">
      <c r="A740" s="111">
        <v>736</v>
      </c>
      <c r="B740" s="13" t="s">
        <v>1702</v>
      </c>
      <c r="C740" s="4" t="s">
        <v>1792</v>
      </c>
      <c r="D740" s="16" t="s">
        <v>1807</v>
      </c>
      <c r="E740" s="191" t="s">
        <v>1808</v>
      </c>
      <c r="F740" s="42">
        <v>31.25</v>
      </c>
      <c r="G740" s="42">
        <v>7.5</v>
      </c>
      <c r="H740" s="42">
        <v>23.75</v>
      </c>
      <c r="I740" s="42">
        <v>31.25</v>
      </c>
      <c r="J740" s="42">
        <v>31.25</v>
      </c>
      <c r="K740" s="127"/>
      <c r="L740" s="127"/>
      <c r="M740" s="127"/>
      <c r="N740" s="127"/>
      <c r="O740" s="127"/>
      <c r="P740" s="112" t="s">
        <v>1809</v>
      </c>
    </row>
    <row r="741" spans="1:16" ht="30" customHeight="1">
      <c r="A741" s="111">
        <v>737</v>
      </c>
      <c r="B741" s="13" t="s">
        <v>1702</v>
      </c>
      <c r="C741" s="4" t="s">
        <v>1792</v>
      </c>
      <c r="D741" s="16" t="s">
        <v>1810</v>
      </c>
      <c r="E741" s="191" t="s">
        <v>1715</v>
      </c>
      <c r="F741" s="42">
        <v>31.6</v>
      </c>
      <c r="G741" s="42">
        <v>9.3000000000000007</v>
      </c>
      <c r="H741" s="42">
        <v>22.3</v>
      </c>
      <c r="I741" s="42">
        <v>31.6</v>
      </c>
      <c r="J741" s="42">
        <v>31.6</v>
      </c>
      <c r="K741" s="127"/>
      <c r="L741" s="127"/>
      <c r="M741" s="127"/>
      <c r="N741" s="127"/>
      <c r="O741" s="127"/>
      <c r="P741" s="112" t="s">
        <v>1811</v>
      </c>
    </row>
    <row r="742" spans="1:16" ht="30" customHeight="1">
      <c r="A742" s="111">
        <v>738</v>
      </c>
      <c r="B742" s="13" t="s">
        <v>1702</v>
      </c>
      <c r="C742" s="4" t="s">
        <v>1792</v>
      </c>
      <c r="D742" s="16" t="s">
        <v>1812</v>
      </c>
      <c r="E742" s="191" t="s">
        <v>1813</v>
      </c>
      <c r="F742" s="42">
        <v>33</v>
      </c>
      <c r="G742" s="42">
        <v>5</v>
      </c>
      <c r="H742" s="42">
        <v>28</v>
      </c>
      <c r="I742" s="42">
        <v>33</v>
      </c>
      <c r="J742" s="42">
        <v>33</v>
      </c>
      <c r="K742" s="127"/>
      <c r="L742" s="127"/>
      <c r="M742" s="127"/>
      <c r="N742" s="127"/>
      <c r="O742" s="127"/>
      <c r="P742" s="112" t="s">
        <v>1814</v>
      </c>
    </row>
    <row r="743" spans="1:16" ht="30" customHeight="1">
      <c r="A743" s="111">
        <v>739</v>
      </c>
      <c r="B743" s="13" t="s">
        <v>1702</v>
      </c>
      <c r="C743" s="4" t="s">
        <v>1815</v>
      </c>
      <c r="D743" s="126" t="s">
        <v>1816</v>
      </c>
      <c r="E743" s="191" t="s">
        <v>1761</v>
      </c>
      <c r="F743" s="42">
        <v>32</v>
      </c>
      <c r="G743" s="42">
        <v>6.9</v>
      </c>
      <c r="H743" s="42">
        <v>25.1</v>
      </c>
      <c r="I743" s="42">
        <v>32</v>
      </c>
      <c r="J743" s="42">
        <v>32</v>
      </c>
      <c r="K743" s="127"/>
      <c r="L743" s="127"/>
      <c r="M743" s="127"/>
      <c r="N743" s="127"/>
      <c r="O743" s="127"/>
      <c r="P743" s="112" t="s">
        <v>1817</v>
      </c>
    </row>
    <row r="744" spans="1:16" ht="30" customHeight="1">
      <c r="A744" s="111">
        <v>740</v>
      </c>
      <c r="B744" s="13" t="s">
        <v>1702</v>
      </c>
      <c r="C744" s="4" t="s">
        <v>1815</v>
      </c>
      <c r="D744" s="16" t="s">
        <v>1818</v>
      </c>
      <c r="E744" s="191" t="s">
        <v>1765</v>
      </c>
      <c r="F744" s="42">
        <v>32.299999999999997</v>
      </c>
      <c r="G744" s="42">
        <v>7.2</v>
      </c>
      <c r="H744" s="42">
        <v>25.1</v>
      </c>
      <c r="I744" s="42">
        <v>32.299999999999997</v>
      </c>
      <c r="J744" s="42">
        <v>32.299999999999997</v>
      </c>
      <c r="K744" s="127"/>
      <c r="L744" s="127"/>
      <c r="M744" s="127"/>
      <c r="N744" s="127"/>
      <c r="O744" s="127"/>
      <c r="P744" s="112" t="s">
        <v>1819</v>
      </c>
    </row>
    <row r="745" spans="1:16" ht="30" customHeight="1">
      <c r="A745" s="111">
        <v>741</v>
      </c>
      <c r="B745" s="13" t="s">
        <v>1702</v>
      </c>
      <c r="C745" s="4" t="s">
        <v>1815</v>
      </c>
      <c r="D745" s="40" t="s">
        <v>1820</v>
      </c>
      <c r="E745" s="193" t="s">
        <v>1715</v>
      </c>
      <c r="F745" s="127">
        <v>35.9</v>
      </c>
      <c r="G745" s="127">
        <v>7.2</v>
      </c>
      <c r="H745" s="127">
        <v>28.7</v>
      </c>
      <c r="I745" s="127">
        <v>35.9</v>
      </c>
      <c r="J745" s="127">
        <v>35.9</v>
      </c>
      <c r="K745" s="127"/>
      <c r="L745" s="127"/>
      <c r="M745" s="127"/>
      <c r="N745" s="127"/>
      <c r="O745" s="127"/>
      <c r="P745" s="112" t="s">
        <v>1821</v>
      </c>
    </row>
    <row r="746" spans="1:16" ht="30" customHeight="1">
      <c r="A746" s="111">
        <v>742</v>
      </c>
      <c r="B746" s="13" t="s">
        <v>1702</v>
      </c>
      <c r="C746" s="4" t="s">
        <v>1822</v>
      </c>
      <c r="D746" s="40" t="s">
        <v>1823</v>
      </c>
      <c r="E746" s="193" t="s">
        <v>1824</v>
      </c>
      <c r="F746" s="127">
        <v>39</v>
      </c>
      <c r="G746" s="127">
        <v>3</v>
      </c>
      <c r="H746" s="127">
        <v>36</v>
      </c>
      <c r="I746" s="127">
        <v>39</v>
      </c>
      <c r="J746" s="127">
        <v>39</v>
      </c>
      <c r="K746" s="127"/>
      <c r="L746" s="127"/>
      <c r="M746" s="127"/>
      <c r="N746" s="127"/>
      <c r="O746" s="127"/>
      <c r="P746" s="112" t="s">
        <v>1825</v>
      </c>
    </row>
    <row r="747" spans="1:16" ht="30" customHeight="1">
      <c r="A747" s="111">
        <v>743</v>
      </c>
      <c r="B747" s="13" t="s">
        <v>1702</v>
      </c>
      <c r="C747" s="4" t="s">
        <v>1822</v>
      </c>
      <c r="D747" s="40" t="s">
        <v>1826</v>
      </c>
      <c r="E747" s="193" t="s">
        <v>1715</v>
      </c>
      <c r="F747" s="127">
        <v>36</v>
      </c>
      <c r="G747" s="127">
        <v>10</v>
      </c>
      <c r="H747" s="127">
        <v>26</v>
      </c>
      <c r="I747" s="127">
        <v>36</v>
      </c>
      <c r="J747" s="127">
        <v>36</v>
      </c>
      <c r="K747" s="127"/>
      <c r="L747" s="127"/>
      <c r="M747" s="127"/>
      <c r="N747" s="127"/>
      <c r="O747" s="127"/>
      <c r="P747" s="112" t="s">
        <v>1827</v>
      </c>
    </row>
    <row r="748" spans="1:16" ht="30" customHeight="1">
      <c r="A748" s="111">
        <v>744</v>
      </c>
      <c r="B748" s="13" t="s">
        <v>1702</v>
      </c>
      <c r="C748" s="4" t="s">
        <v>1828</v>
      </c>
      <c r="D748" s="40" t="s">
        <v>1829</v>
      </c>
      <c r="E748" s="193" t="s">
        <v>1715</v>
      </c>
      <c r="F748" s="127">
        <v>31</v>
      </c>
      <c r="G748" s="127">
        <v>5</v>
      </c>
      <c r="H748" s="127">
        <v>26</v>
      </c>
      <c r="I748" s="127">
        <v>31</v>
      </c>
      <c r="J748" s="127">
        <v>31</v>
      </c>
      <c r="K748" s="127"/>
      <c r="L748" s="127"/>
      <c r="M748" s="127"/>
      <c r="N748" s="127"/>
      <c r="O748" s="127"/>
      <c r="P748" s="112" t="s">
        <v>1830</v>
      </c>
    </row>
    <row r="749" spans="1:16" ht="30" customHeight="1">
      <c r="A749" s="111">
        <v>745</v>
      </c>
      <c r="B749" s="13" t="s">
        <v>1702</v>
      </c>
      <c r="C749" s="4" t="s">
        <v>1831</v>
      </c>
      <c r="D749" s="40" t="s">
        <v>1832</v>
      </c>
      <c r="E749" s="193" t="s">
        <v>1796</v>
      </c>
      <c r="F749" s="127">
        <v>31</v>
      </c>
      <c r="G749" s="127">
        <v>3</v>
      </c>
      <c r="H749" s="127">
        <v>28</v>
      </c>
      <c r="I749" s="127">
        <v>31</v>
      </c>
      <c r="J749" s="127">
        <v>31</v>
      </c>
      <c r="K749" s="127"/>
      <c r="L749" s="127"/>
      <c r="M749" s="127"/>
      <c r="N749" s="127"/>
      <c r="O749" s="127"/>
      <c r="P749" s="112" t="s">
        <v>1833</v>
      </c>
    </row>
    <row r="750" spans="1:16" ht="30" customHeight="1">
      <c r="A750" s="111">
        <v>746</v>
      </c>
      <c r="B750" s="13" t="s">
        <v>1702</v>
      </c>
      <c r="C750" s="4" t="s">
        <v>1834</v>
      </c>
      <c r="D750" s="40" t="s">
        <v>1835</v>
      </c>
      <c r="E750" s="193" t="s">
        <v>1836</v>
      </c>
      <c r="F750" s="127">
        <v>32</v>
      </c>
      <c r="G750" s="127">
        <v>12</v>
      </c>
      <c r="H750" s="127">
        <v>20</v>
      </c>
      <c r="I750" s="127">
        <v>32</v>
      </c>
      <c r="J750" s="127">
        <v>32</v>
      </c>
      <c r="K750" s="127"/>
      <c r="L750" s="127"/>
      <c r="M750" s="127"/>
      <c r="N750" s="127"/>
      <c r="O750" s="127"/>
      <c r="P750" s="112" t="s">
        <v>1837</v>
      </c>
    </row>
    <row r="751" spans="1:16" ht="30" customHeight="1">
      <c r="A751" s="111">
        <v>747</v>
      </c>
      <c r="B751" s="13" t="s">
        <v>1702</v>
      </c>
      <c r="C751" s="4" t="s">
        <v>1838</v>
      </c>
      <c r="D751" s="40" t="s">
        <v>1839</v>
      </c>
      <c r="E751" s="193" t="s">
        <v>1808</v>
      </c>
      <c r="F751" s="127">
        <v>86</v>
      </c>
      <c r="G751" s="127">
        <v>6</v>
      </c>
      <c r="H751" s="127">
        <v>80</v>
      </c>
      <c r="I751" s="127">
        <v>86</v>
      </c>
      <c r="J751" s="127">
        <v>86</v>
      </c>
      <c r="K751" s="127"/>
      <c r="L751" s="127"/>
      <c r="M751" s="127"/>
      <c r="N751" s="127"/>
      <c r="O751" s="127"/>
      <c r="P751" s="112" t="s">
        <v>1840</v>
      </c>
    </row>
    <row r="752" spans="1:16" ht="30" customHeight="1">
      <c r="A752" s="111">
        <v>748</v>
      </c>
      <c r="B752" s="13" t="s">
        <v>1702</v>
      </c>
      <c r="C752" s="4" t="s">
        <v>1841</v>
      </c>
      <c r="D752" s="40" t="s">
        <v>1842</v>
      </c>
      <c r="E752" s="193" t="s">
        <v>1719</v>
      </c>
      <c r="F752" s="127">
        <v>32.5</v>
      </c>
      <c r="G752" s="127">
        <v>2.5</v>
      </c>
      <c r="H752" s="127">
        <v>30</v>
      </c>
      <c r="I752" s="127">
        <v>32.5</v>
      </c>
      <c r="J752" s="127">
        <v>32.5</v>
      </c>
      <c r="K752" s="127"/>
      <c r="L752" s="127"/>
      <c r="M752" s="127"/>
      <c r="N752" s="127"/>
      <c r="O752" s="127"/>
      <c r="P752" s="112" t="s">
        <v>1843</v>
      </c>
    </row>
    <row r="753" spans="1:16" ht="30" customHeight="1">
      <c r="A753" s="111">
        <v>749</v>
      </c>
      <c r="B753" s="13" t="s">
        <v>1702</v>
      </c>
      <c r="C753" s="4" t="s">
        <v>1844</v>
      </c>
      <c r="D753" s="40" t="s">
        <v>1845</v>
      </c>
      <c r="E753" s="193" t="s">
        <v>1705</v>
      </c>
      <c r="F753" s="127">
        <v>33</v>
      </c>
      <c r="G753" s="127">
        <v>5.5</v>
      </c>
      <c r="H753" s="127">
        <v>27.5</v>
      </c>
      <c r="I753" s="127">
        <v>33</v>
      </c>
      <c r="J753" s="127">
        <v>33</v>
      </c>
      <c r="K753" s="127"/>
      <c r="L753" s="127"/>
      <c r="M753" s="127"/>
      <c r="N753" s="127"/>
      <c r="O753" s="127"/>
      <c r="P753" s="112" t="s">
        <v>1846</v>
      </c>
    </row>
    <row r="754" spans="1:16" ht="30" customHeight="1">
      <c r="A754" s="111">
        <v>750</v>
      </c>
      <c r="B754" s="13" t="s">
        <v>1702</v>
      </c>
      <c r="C754" s="4" t="s">
        <v>1844</v>
      </c>
      <c r="D754" s="40" t="s">
        <v>1847</v>
      </c>
      <c r="E754" s="193" t="s">
        <v>1824</v>
      </c>
      <c r="F754" s="127">
        <v>31</v>
      </c>
      <c r="G754" s="127">
        <v>6</v>
      </c>
      <c r="H754" s="127">
        <v>25</v>
      </c>
      <c r="I754" s="127">
        <v>31</v>
      </c>
      <c r="J754" s="127">
        <v>31</v>
      </c>
      <c r="K754" s="127"/>
      <c r="L754" s="127"/>
      <c r="M754" s="127"/>
      <c r="N754" s="127"/>
      <c r="O754" s="127"/>
      <c r="P754" s="112" t="s">
        <v>1848</v>
      </c>
    </row>
    <row r="755" spans="1:16" ht="30" customHeight="1">
      <c r="A755" s="111">
        <v>751</v>
      </c>
      <c r="B755" s="13" t="s">
        <v>1702</v>
      </c>
      <c r="C755" s="4" t="s">
        <v>1844</v>
      </c>
      <c r="D755" s="40" t="s">
        <v>1849</v>
      </c>
      <c r="E755" s="193" t="s">
        <v>1738</v>
      </c>
      <c r="F755" s="127">
        <v>33</v>
      </c>
      <c r="G755" s="127">
        <v>12</v>
      </c>
      <c r="H755" s="127">
        <v>21</v>
      </c>
      <c r="I755" s="127">
        <v>33</v>
      </c>
      <c r="J755" s="127">
        <v>33</v>
      </c>
      <c r="K755" s="127"/>
      <c r="L755" s="127"/>
      <c r="M755" s="127"/>
      <c r="N755" s="127"/>
      <c r="O755" s="127"/>
      <c r="P755" s="112" t="s">
        <v>1850</v>
      </c>
    </row>
    <row r="756" spans="1:16" ht="30" customHeight="1">
      <c r="A756" s="111">
        <v>752</v>
      </c>
      <c r="B756" s="13" t="s">
        <v>1702</v>
      </c>
      <c r="C756" s="4" t="s">
        <v>1844</v>
      </c>
      <c r="D756" s="40" t="s">
        <v>1851</v>
      </c>
      <c r="E756" s="193" t="s">
        <v>1852</v>
      </c>
      <c r="F756" s="127">
        <v>32</v>
      </c>
      <c r="G756" s="127">
        <v>4</v>
      </c>
      <c r="H756" s="127">
        <v>28</v>
      </c>
      <c r="I756" s="127">
        <v>32</v>
      </c>
      <c r="J756" s="127">
        <v>32</v>
      </c>
      <c r="K756" s="127"/>
      <c r="L756" s="127"/>
      <c r="M756" s="127"/>
      <c r="N756" s="127"/>
      <c r="O756" s="127"/>
      <c r="P756" s="112" t="s">
        <v>1853</v>
      </c>
    </row>
    <row r="757" spans="1:16" ht="30" customHeight="1">
      <c r="A757" s="111">
        <v>753</v>
      </c>
      <c r="B757" s="13" t="s">
        <v>1702</v>
      </c>
      <c r="C757" s="4" t="s">
        <v>1844</v>
      </c>
      <c r="D757" s="40" t="s">
        <v>1854</v>
      </c>
      <c r="E757" s="193" t="s">
        <v>1808</v>
      </c>
      <c r="F757" s="127">
        <v>31</v>
      </c>
      <c r="G757" s="127">
        <v>5.5</v>
      </c>
      <c r="H757" s="127">
        <v>25.5</v>
      </c>
      <c r="I757" s="127">
        <v>31</v>
      </c>
      <c r="J757" s="127">
        <v>31</v>
      </c>
      <c r="K757" s="127"/>
      <c r="L757" s="127"/>
      <c r="M757" s="127"/>
      <c r="N757" s="127"/>
      <c r="O757" s="127"/>
      <c r="P757" s="112" t="s">
        <v>1855</v>
      </c>
    </row>
    <row r="758" spans="1:16" ht="30" customHeight="1">
      <c r="A758" s="111">
        <v>754</v>
      </c>
      <c r="B758" s="13" t="s">
        <v>1702</v>
      </c>
      <c r="C758" s="4" t="s">
        <v>1856</v>
      </c>
      <c r="D758" s="40" t="s">
        <v>1857</v>
      </c>
      <c r="E758" s="193" t="s">
        <v>1738</v>
      </c>
      <c r="F758" s="127">
        <v>56.4</v>
      </c>
      <c r="G758" s="127">
        <v>7</v>
      </c>
      <c r="H758" s="127">
        <v>49.4</v>
      </c>
      <c r="I758" s="127">
        <v>56.4</v>
      </c>
      <c r="J758" s="127">
        <v>56.4</v>
      </c>
      <c r="K758" s="127"/>
      <c r="L758" s="127"/>
      <c r="M758" s="127"/>
      <c r="N758" s="127"/>
      <c r="O758" s="127"/>
      <c r="P758" s="112" t="s">
        <v>1858</v>
      </c>
    </row>
    <row r="759" spans="1:16" ht="30" customHeight="1">
      <c r="A759" s="111">
        <v>755</v>
      </c>
      <c r="B759" s="13" t="s">
        <v>1702</v>
      </c>
      <c r="C759" s="4" t="s">
        <v>1859</v>
      </c>
      <c r="D759" s="40" t="s">
        <v>1860</v>
      </c>
      <c r="E759" s="193" t="s">
        <v>1712</v>
      </c>
      <c r="F759" s="127">
        <v>31.9</v>
      </c>
      <c r="G759" s="127">
        <v>3.3</v>
      </c>
      <c r="H759" s="127">
        <v>28.6</v>
      </c>
      <c r="I759" s="127">
        <v>31.9</v>
      </c>
      <c r="J759" s="127">
        <v>31.9</v>
      </c>
      <c r="K759" s="127"/>
      <c r="L759" s="127"/>
      <c r="M759" s="127"/>
      <c r="N759" s="127"/>
      <c r="O759" s="127"/>
      <c r="P759" s="112" t="s">
        <v>1861</v>
      </c>
    </row>
    <row r="760" spans="1:16" ht="30" customHeight="1">
      <c r="A760" s="111">
        <v>756</v>
      </c>
      <c r="B760" s="13" t="s">
        <v>1702</v>
      </c>
      <c r="C760" s="4" t="s">
        <v>1859</v>
      </c>
      <c r="D760" s="40" t="s">
        <v>1862</v>
      </c>
      <c r="E760" s="193" t="s">
        <v>1802</v>
      </c>
      <c r="F760" s="127">
        <v>38</v>
      </c>
      <c r="G760" s="127">
        <v>9</v>
      </c>
      <c r="H760" s="127">
        <v>29</v>
      </c>
      <c r="I760" s="127">
        <v>38</v>
      </c>
      <c r="J760" s="127">
        <v>38</v>
      </c>
      <c r="K760" s="127"/>
      <c r="L760" s="127"/>
      <c r="M760" s="127"/>
      <c r="N760" s="127"/>
      <c r="O760" s="127"/>
      <c r="P760" s="112" t="s">
        <v>1863</v>
      </c>
    </row>
    <row r="761" spans="1:16" ht="30" customHeight="1">
      <c r="A761" s="111">
        <v>757</v>
      </c>
      <c r="B761" s="13" t="s">
        <v>1702</v>
      </c>
      <c r="C761" s="128" t="s">
        <v>1864</v>
      </c>
      <c r="D761" s="41" t="s">
        <v>1865</v>
      </c>
      <c r="E761" s="194" t="s">
        <v>1712</v>
      </c>
      <c r="F761" s="129">
        <v>31.875</v>
      </c>
      <c r="G761" s="129">
        <v>10</v>
      </c>
      <c r="H761" s="129">
        <v>21.875</v>
      </c>
      <c r="I761" s="129">
        <v>31.875</v>
      </c>
      <c r="J761" s="129">
        <v>31.875</v>
      </c>
      <c r="K761" s="129"/>
      <c r="L761" s="129"/>
      <c r="M761" s="129"/>
      <c r="N761" s="129"/>
      <c r="O761" s="129"/>
      <c r="P761" s="112" t="s">
        <v>1866</v>
      </c>
    </row>
    <row r="762" spans="1:16" ht="30" customHeight="1">
      <c r="A762" s="111">
        <v>758</v>
      </c>
      <c r="B762" s="13" t="s">
        <v>1702</v>
      </c>
      <c r="C762" s="128" t="s">
        <v>1867</v>
      </c>
      <c r="D762" s="41" t="s">
        <v>1868</v>
      </c>
      <c r="E762" s="194" t="s">
        <v>1869</v>
      </c>
      <c r="F762" s="129">
        <v>31</v>
      </c>
      <c r="G762" s="129">
        <v>8</v>
      </c>
      <c r="H762" s="129">
        <v>23</v>
      </c>
      <c r="I762" s="129">
        <v>31</v>
      </c>
      <c r="J762" s="129">
        <v>31</v>
      </c>
      <c r="K762" s="129"/>
      <c r="L762" s="129"/>
      <c r="M762" s="129"/>
      <c r="N762" s="129"/>
      <c r="O762" s="129"/>
      <c r="P762" s="112" t="s">
        <v>1870</v>
      </c>
    </row>
    <row r="763" spans="1:16" ht="30" customHeight="1">
      <c r="A763" s="111">
        <v>759</v>
      </c>
      <c r="B763" s="13" t="s">
        <v>1702</v>
      </c>
      <c r="C763" s="128" t="s">
        <v>1871</v>
      </c>
      <c r="D763" s="41" t="s">
        <v>1872</v>
      </c>
      <c r="E763" s="194" t="s">
        <v>1722</v>
      </c>
      <c r="F763" s="129">
        <v>35</v>
      </c>
      <c r="G763" s="129">
        <v>11</v>
      </c>
      <c r="H763" s="129">
        <v>24</v>
      </c>
      <c r="I763" s="129">
        <v>35</v>
      </c>
      <c r="J763" s="129">
        <v>35</v>
      </c>
      <c r="K763" s="129"/>
      <c r="L763" s="129"/>
      <c r="M763" s="129"/>
      <c r="N763" s="129"/>
      <c r="O763" s="129"/>
      <c r="P763" s="112" t="s">
        <v>1873</v>
      </c>
    </row>
    <row r="764" spans="1:16" ht="30" customHeight="1">
      <c r="A764" s="111">
        <v>760</v>
      </c>
      <c r="B764" s="13" t="s">
        <v>1702</v>
      </c>
      <c r="C764" s="128" t="s">
        <v>1871</v>
      </c>
      <c r="D764" s="41" t="s">
        <v>1874</v>
      </c>
      <c r="E764" s="194" t="s">
        <v>1722</v>
      </c>
      <c r="F764" s="129">
        <v>35</v>
      </c>
      <c r="G764" s="129">
        <v>5</v>
      </c>
      <c r="H764" s="129">
        <v>30</v>
      </c>
      <c r="I764" s="129">
        <v>35</v>
      </c>
      <c r="J764" s="129">
        <v>35</v>
      </c>
      <c r="K764" s="129"/>
      <c r="L764" s="129"/>
      <c r="M764" s="129"/>
      <c r="N764" s="129"/>
      <c r="O764" s="129"/>
      <c r="P764" s="112" t="s">
        <v>1875</v>
      </c>
    </row>
    <row r="765" spans="1:16" ht="30" customHeight="1">
      <c r="A765" s="111">
        <v>761</v>
      </c>
      <c r="B765" s="13" t="s">
        <v>1702</v>
      </c>
      <c r="C765" s="128" t="s">
        <v>1876</v>
      </c>
      <c r="D765" s="41" t="s">
        <v>1877</v>
      </c>
      <c r="E765" s="194" t="s">
        <v>1708</v>
      </c>
      <c r="F765" s="129">
        <v>32.5</v>
      </c>
      <c r="G765" s="129">
        <v>10.5</v>
      </c>
      <c r="H765" s="129">
        <v>22</v>
      </c>
      <c r="I765" s="129">
        <v>32.5</v>
      </c>
      <c r="J765" s="129">
        <v>32.5</v>
      </c>
      <c r="K765" s="129"/>
      <c r="L765" s="129"/>
      <c r="M765" s="129"/>
      <c r="N765" s="129"/>
      <c r="O765" s="129"/>
      <c r="P765" s="112" t="s">
        <v>1878</v>
      </c>
    </row>
    <row r="766" spans="1:16" ht="30" customHeight="1">
      <c r="A766" s="111">
        <v>762</v>
      </c>
      <c r="B766" s="13" t="s">
        <v>1702</v>
      </c>
      <c r="C766" s="128" t="s">
        <v>1876</v>
      </c>
      <c r="D766" s="41" t="s">
        <v>1879</v>
      </c>
      <c r="E766" s="194" t="s">
        <v>1761</v>
      </c>
      <c r="F766" s="129">
        <v>33.125</v>
      </c>
      <c r="G766" s="129">
        <v>10.5</v>
      </c>
      <c r="H766" s="129">
        <v>22.625</v>
      </c>
      <c r="I766" s="129">
        <v>33.125</v>
      </c>
      <c r="J766" s="129">
        <v>33.125</v>
      </c>
      <c r="K766" s="129"/>
      <c r="L766" s="129"/>
      <c r="M766" s="129"/>
      <c r="N766" s="129"/>
      <c r="O766" s="129"/>
      <c r="P766" s="112" t="s">
        <v>1880</v>
      </c>
    </row>
    <row r="767" spans="1:16" ht="30" customHeight="1">
      <c r="A767" s="111">
        <v>763</v>
      </c>
      <c r="B767" s="13" t="s">
        <v>1702</v>
      </c>
      <c r="C767" s="128" t="s">
        <v>1881</v>
      </c>
      <c r="D767" s="41" t="s">
        <v>1882</v>
      </c>
      <c r="E767" s="194" t="s">
        <v>1824</v>
      </c>
      <c r="F767" s="129">
        <v>59.5</v>
      </c>
      <c r="G767" s="129">
        <v>10</v>
      </c>
      <c r="H767" s="129">
        <v>49.5</v>
      </c>
      <c r="I767" s="129">
        <v>59.5</v>
      </c>
      <c r="J767" s="129">
        <v>59.5</v>
      </c>
      <c r="K767" s="129"/>
      <c r="L767" s="129"/>
      <c r="M767" s="129"/>
      <c r="N767" s="129"/>
      <c r="O767" s="129"/>
      <c r="P767" s="112" t="s">
        <v>1883</v>
      </c>
    </row>
    <row r="768" spans="1:16" ht="30" customHeight="1">
      <c r="A768" s="111">
        <v>764</v>
      </c>
      <c r="B768" s="13" t="s">
        <v>1702</v>
      </c>
      <c r="C768" s="128" t="s">
        <v>1884</v>
      </c>
      <c r="D768" s="41" t="s">
        <v>1885</v>
      </c>
      <c r="E768" s="194" t="s">
        <v>1824</v>
      </c>
      <c r="F768" s="129">
        <v>33.5</v>
      </c>
      <c r="G768" s="129">
        <v>10</v>
      </c>
      <c r="H768" s="129">
        <v>23.5</v>
      </c>
      <c r="I768" s="129">
        <v>33.5</v>
      </c>
      <c r="J768" s="129">
        <v>33.5</v>
      </c>
      <c r="K768" s="129"/>
      <c r="L768" s="129"/>
      <c r="M768" s="129"/>
      <c r="N768" s="129"/>
      <c r="O768" s="129"/>
      <c r="P768" s="112" t="s">
        <v>1886</v>
      </c>
    </row>
    <row r="769" spans="1:16" ht="30" customHeight="1">
      <c r="A769" s="111">
        <v>765</v>
      </c>
      <c r="B769" s="13" t="s">
        <v>1702</v>
      </c>
      <c r="C769" s="128" t="s">
        <v>1887</v>
      </c>
      <c r="D769" s="41" t="s">
        <v>1888</v>
      </c>
      <c r="E769" s="194" t="s">
        <v>1889</v>
      </c>
      <c r="F769" s="129">
        <v>35.5</v>
      </c>
      <c r="G769" s="129">
        <v>13</v>
      </c>
      <c r="H769" s="129">
        <v>22.5</v>
      </c>
      <c r="I769" s="129">
        <v>35.5</v>
      </c>
      <c r="J769" s="129">
        <v>35.5</v>
      </c>
      <c r="K769" s="129"/>
      <c r="L769" s="129"/>
      <c r="M769" s="129"/>
      <c r="N769" s="129"/>
      <c r="O769" s="129"/>
      <c r="P769" s="112" t="s">
        <v>1890</v>
      </c>
    </row>
    <row r="770" spans="1:16" ht="30" customHeight="1">
      <c r="A770" s="111">
        <v>766</v>
      </c>
      <c r="B770" s="13" t="s">
        <v>1702</v>
      </c>
      <c r="C770" s="128" t="s">
        <v>1881</v>
      </c>
      <c r="D770" s="41" t="s">
        <v>1891</v>
      </c>
      <c r="E770" s="194" t="s">
        <v>1563</v>
      </c>
      <c r="F770" s="129">
        <v>114</v>
      </c>
      <c r="G770" s="129">
        <v>10</v>
      </c>
      <c r="H770" s="129">
        <v>104</v>
      </c>
      <c r="I770" s="129">
        <v>114</v>
      </c>
      <c r="J770" s="129">
        <v>114</v>
      </c>
      <c r="K770" s="129"/>
      <c r="L770" s="129"/>
      <c r="M770" s="129"/>
      <c r="N770" s="129"/>
      <c r="O770" s="129"/>
      <c r="P770" s="112" t="s">
        <v>1892</v>
      </c>
    </row>
    <row r="771" spans="1:16" ht="30" customHeight="1">
      <c r="A771" s="111">
        <v>767</v>
      </c>
      <c r="B771" s="13" t="s">
        <v>1702</v>
      </c>
      <c r="C771" s="128" t="s">
        <v>1864</v>
      </c>
      <c r="D771" s="41" t="s">
        <v>1893</v>
      </c>
      <c r="E771" s="194" t="s">
        <v>1894</v>
      </c>
      <c r="F771" s="129">
        <v>33</v>
      </c>
      <c r="G771" s="129">
        <v>7</v>
      </c>
      <c r="H771" s="129">
        <v>26</v>
      </c>
      <c r="I771" s="129">
        <v>33</v>
      </c>
      <c r="J771" s="129">
        <v>33</v>
      </c>
      <c r="K771" s="129"/>
      <c r="L771" s="129"/>
      <c r="M771" s="129"/>
      <c r="N771" s="129"/>
      <c r="O771" s="129"/>
      <c r="P771" s="112" t="s">
        <v>1895</v>
      </c>
    </row>
    <row r="772" spans="1:16" ht="30" customHeight="1">
      <c r="A772" s="111">
        <v>768</v>
      </c>
      <c r="B772" s="13" t="s">
        <v>1702</v>
      </c>
      <c r="C772" s="128" t="s">
        <v>1871</v>
      </c>
      <c r="D772" s="41" t="s">
        <v>1896</v>
      </c>
      <c r="E772" s="194" t="s">
        <v>1802</v>
      </c>
      <c r="F772" s="129">
        <v>45</v>
      </c>
      <c r="G772" s="129">
        <v>6.5</v>
      </c>
      <c r="H772" s="129">
        <v>38.5</v>
      </c>
      <c r="I772" s="129">
        <v>45</v>
      </c>
      <c r="J772" s="129">
        <v>45</v>
      </c>
      <c r="K772" s="129"/>
      <c r="L772" s="129"/>
      <c r="M772" s="129"/>
      <c r="N772" s="129"/>
      <c r="O772" s="129"/>
      <c r="P772" s="112" t="s">
        <v>1897</v>
      </c>
    </row>
    <row r="773" spans="1:16" ht="30" customHeight="1">
      <c r="A773" s="111">
        <v>769</v>
      </c>
      <c r="B773" s="13" t="s">
        <v>1702</v>
      </c>
      <c r="C773" s="128" t="s">
        <v>1867</v>
      </c>
      <c r="D773" s="41" t="s">
        <v>1898</v>
      </c>
      <c r="E773" s="194" t="s">
        <v>1705</v>
      </c>
      <c r="F773" s="129">
        <v>33.700000000000003</v>
      </c>
      <c r="G773" s="129">
        <v>4.7</v>
      </c>
      <c r="H773" s="129">
        <v>29</v>
      </c>
      <c r="I773" s="129">
        <v>33.700000000000003</v>
      </c>
      <c r="J773" s="129">
        <v>33.700000000000003</v>
      </c>
      <c r="K773" s="129"/>
      <c r="L773" s="129"/>
      <c r="M773" s="129"/>
      <c r="N773" s="129"/>
      <c r="O773" s="129"/>
      <c r="P773" s="112" t="s">
        <v>1899</v>
      </c>
    </row>
    <row r="774" spans="1:16" ht="30" customHeight="1">
      <c r="A774" s="111">
        <v>770</v>
      </c>
      <c r="B774" s="13" t="s">
        <v>1702</v>
      </c>
      <c r="C774" s="128" t="s">
        <v>1876</v>
      </c>
      <c r="D774" s="41" t="s">
        <v>1900</v>
      </c>
      <c r="E774" s="194" t="s">
        <v>1901</v>
      </c>
      <c r="F774" s="129">
        <v>34.25</v>
      </c>
      <c r="G774" s="129">
        <v>8.25</v>
      </c>
      <c r="H774" s="129">
        <v>26</v>
      </c>
      <c r="I774" s="129">
        <v>34.25</v>
      </c>
      <c r="J774" s="129">
        <v>34.25</v>
      </c>
      <c r="K774" s="129"/>
      <c r="L774" s="129"/>
      <c r="M774" s="129"/>
      <c r="N774" s="129"/>
      <c r="O774" s="129"/>
      <c r="P774" s="112" t="s">
        <v>1902</v>
      </c>
    </row>
    <row r="775" spans="1:16" ht="30" customHeight="1">
      <c r="A775" s="111">
        <v>771</v>
      </c>
      <c r="B775" s="13" t="s">
        <v>1702</v>
      </c>
      <c r="C775" s="128" t="s">
        <v>1887</v>
      </c>
      <c r="D775" s="41" t="s">
        <v>1903</v>
      </c>
      <c r="E775" s="194" t="s">
        <v>1753</v>
      </c>
      <c r="F775" s="129">
        <v>34</v>
      </c>
      <c r="G775" s="129">
        <v>7.5</v>
      </c>
      <c r="H775" s="129">
        <v>26.5</v>
      </c>
      <c r="I775" s="129">
        <v>34</v>
      </c>
      <c r="J775" s="129">
        <v>34</v>
      </c>
      <c r="K775" s="129"/>
      <c r="L775" s="129"/>
      <c r="M775" s="129"/>
      <c r="N775" s="129"/>
      <c r="O775" s="129"/>
      <c r="P775" s="112" t="s">
        <v>1904</v>
      </c>
    </row>
    <row r="776" spans="1:16" ht="30" customHeight="1">
      <c r="A776" s="111">
        <v>772</v>
      </c>
      <c r="B776" s="13" t="s">
        <v>1702</v>
      </c>
      <c r="C776" s="128" t="s">
        <v>1905</v>
      </c>
      <c r="D776" s="41" t="s">
        <v>1906</v>
      </c>
      <c r="E776" s="194" t="s">
        <v>1907</v>
      </c>
      <c r="F776" s="129">
        <v>32</v>
      </c>
      <c r="G776" s="129">
        <v>9</v>
      </c>
      <c r="H776" s="129">
        <v>23</v>
      </c>
      <c r="I776" s="129">
        <v>32</v>
      </c>
      <c r="J776" s="129">
        <v>32</v>
      </c>
      <c r="K776" s="129"/>
      <c r="L776" s="129"/>
      <c r="M776" s="129"/>
      <c r="N776" s="129"/>
      <c r="O776" s="129"/>
      <c r="P776" s="112" t="s">
        <v>1908</v>
      </c>
    </row>
    <row r="777" spans="1:16" ht="30" customHeight="1">
      <c r="A777" s="111">
        <v>773</v>
      </c>
      <c r="B777" s="13" t="s">
        <v>1702</v>
      </c>
      <c r="C777" s="128" t="s">
        <v>1864</v>
      </c>
      <c r="D777" s="41" t="s">
        <v>1909</v>
      </c>
      <c r="E777" s="194" t="s">
        <v>1722</v>
      </c>
      <c r="F777" s="129">
        <v>31</v>
      </c>
      <c r="G777" s="129">
        <v>7</v>
      </c>
      <c r="H777" s="129">
        <v>24</v>
      </c>
      <c r="I777" s="129">
        <v>31</v>
      </c>
      <c r="J777" s="129">
        <v>31</v>
      </c>
      <c r="K777" s="129"/>
      <c r="L777" s="129"/>
      <c r="M777" s="129"/>
      <c r="N777" s="129"/>
      <c r="O777" s="129"/>
      <c r="P777" s="112" t="s">
        <v>1910</v>
      </c>
    </row>
    <row r="778" spans="1:16" ht="30" customHeight="1">
      <c r="A778" s="111">
        <v>774</v>
      </c>
      <c r="B778" s="13" t="s">
        <v>1702</v>
      </c>
      <c r="C778" s="128" t="s">
        <v>1911</v>
      </c>
      <c r="D778" s="41" t="s">
        <v>1912</v>
      </c>
      <c r="E778" s="194" t="s">
        <v>1712</v>
      </c>
      <c r="F778" s="129">
        <v>82</v>
      </c>
      <c r="G778" s="129">
        <v>6</v>
      </c>
      <c r="H778" s="129">
        <v>76</v>
      </c>
      <c r="I778" s="129">
        <v>82</v>
      </c>
      <c r="J778" s="129">
        <v>82</v>
      </c>
      <c r="K778" s="129"/>
      <c r="L778" s="129"/>
      <c r="M778" s="129"/>
      <c r="N778" s="129"/>
      <c r="O778" s="129"/>
      <c r="P778" s="112" t="s">
        <v>1913</v>
      </c>
    </row>
    <row r="779" spans="1:16" ht="30" customHeight="1">
      <c r="A779" s="111">
        <v>775</v>
      </c>
      <c r="B779" s="13" t="s">
        <v>1702</v>
      </c>
      <c r="C779" s="128" t="s">
        <v>1871</v>
      </c>
      <c r="D779" s="41" t="s">
        <v>1914</v>
      </c>
      <c r="E779" s="194" t="s">
        <v>1712</v>
      </c>
      <c r="F779" s="129">
        <v>31.5</v>
      </c>
      <c r="G779" s="129">
        <v>7</v>
      </c>
      <c r="H779" s="129">
        <v>24.5</v>
      </c>
      <c r="I779" s="129">
        <v>31.5</v>
      </c>
      <c r="J779" s="129">
        <v>31.5</v>
      </c>
      <c r="K779" s="129"/>
      <c r="L779" s="129"/>
      <c r="M779" s="129"/>
      <c r="N779" s="129"/>
      <c r="O779" s="129"/>
      <c r="P779" s="112" t="s">
        <v>1915</v>
      </c>
    </row>
    <row r="780" spans="1:16" ht="30" customHeight="1">
      <c r="A780" s="111">
        <v>776</v>
      </c>
      <c r="B780" s="13" t="s">
        <v>1702</v>
      </c>
      <c r="C780" s="128" t="s">
        <v>1916</v>
      </c>
      <c r="D780" s="41" t="s">
        <v>1917</v>
      </c>
      <c r="E780" s="194" t="s">
        <v>1808</v>
      </c>
      <c r="F780" s="129">
        <v>35.5</v>
      </c>
      <c r="G780" s="129">
        <v>9.5</v>
      </c>
      <c r="H780" s="129">
        <v>26</v>
      </c>
      <c r="I780" s="129">
        <v>35.5</v>
      </c>
      <c r="J780" s="129">
        <v>35.5</v>
      </c>
      <c r="K780" s="129"/>
      <c r="L780" s="129"/>
      <c r="M780" s="129"/>
      <c r="N780" s="129"/>
      <c r="O780" s="129"/>
      <c r="P780" s="112" t="s">
        <v>1918</v>
      </c>
    </row>
    <row r="781" spans="1:16" ht="30" customHeight="1">
      <c r="A781" s="111">
        <v>777</v>
      </c>
      <c r="B781" s="13" t="s">
        <v>1702</v>
      </c>
      <c r="C781" s="128" t="s">
        <v>1916</v>
      </c>
      <c r="D781" s="41" t="s">
        <v>1919</v>
      </c>
      <c r="E781" s="194" t="s">
        <v>1813</v>
      </c>
      <c r="F781" s="129">
        <v>36.5</v>
      </c>
      <c r="G781" s="129">
        <v>10</v>
      </c>
      <c r="H781" s="129">
        <v>26.5</v>
      </c>
      <c r="I781" s="129">
        <v>36.5</v>
      </c>
      <c r="J781" s="129">
        <v>36.5</v>
      </c>
      <c r="K781" s="129"/>
      <c r="L781" s="129"/>
      <c r="M781" s="129"/>
      <c r="N781" s="129"/>
      <c r="O781" s="129"/>
      <c r="P781" s="112" t="s">
        <v>1920</v>
      </c>
    </row>
    <row r="782" spans="1:16" ht="30" customHeight="1">
      <c r="A782" s="111">
        <v>778</v>
      </c>
      <c r="B782" s="13" t="s">
        <v>1702</v>
      </c>
      <c r="C782" s="128" t="s">
        <v>1876</v>
      </c>
      <c r="D782" s="41" t="s">
        <v>1921</v>
      </c>
      <c r="E782" s="194" t="s">
        <v>1922</v>
      </c>
      <c r="F782" s="129">
        <v>34</v>
      </c>
      <c r="G782" s="129">
        <v>5</v>
      </c>
      <c r="H782" s="129">
        <v>29</v>
      </c>
      <c r="I782" s="129">
        <v>34</v>
      </c>
      <c r="J782" s="129">
        <v>34</v>
      </c>
      <c r="K782" s="129"/>
      <c r="L782" s="129"/>
      <c r="M782" s="129"/>
      <c r="N782" s="129"/>
      <c r="O782" s="129"/>
      <c r="P782" s="112" t="s">
        <v>1923</v>
      </c>
    </row>
    <row r="783" spans="1:16" ht="30" customHeight="1">
      <c r="A783" s="111">
        <v>779</v>
      </c>
      <c r="B783" s="13" t="s">
        <v>1702</v>
      </c>
      <c r="C783" s="128" t="s">
        <v>1864</v>
      </c>
      <c r="D783" s="41" t="s">
        <v>1924</v>
      </c>
      <c r="E783" s="194" t="s">
        <v>1705</v>
      </c>
      <c r="F783" s="129">
        <v>32.5</v>
      </c>
      <c r="G783" s="129">
        <v>9</v>
      </c>
      <c r="H783" s="129">
        <v>23.5</v>
      </c>
      <c r="I783" s="129">
        <v>32.5</v>
      </c>
      <c r="J783" s="129">
        <v>32.5</v>
      </c>
      <c r="K783" s="129"/>
      <c r="L783" s="129"/>
      <c r="M783" s="129"/>
      <c r="N783" s="129"/>
      <c r="O783" s="129"/>
      <c r="P783" s="112" t="s">
        <v>1925</v>
      </c>
    </row>
    <row r="784" spans="1:16" ht="30" customHeight="1">
      <c r="A784" s="111">
        <v>780</v>
      </c>
      <c r="B784" s="13" t="s">
        <v>1702</v>
      </c>
      <c r="C784" s="128" t="s">
        <v>1876</v>
      </c>
      <c r="D784" s="41" t="s">
        <v>1926</v>
      </c>
      <c r="E784" s="194" t="s">
        <v>1927</v>
      </c>
      <c r="F784" s="129">
        <v>65</v>
      </c>
      <c r="G784" s="129">
        <v>11.5</v>
      </c>
      <c r="H784" s="129">
        <v>53.5</v>
      </c>
      <c r="I784" s="129">
        <v>65</v>
      </c>
      <c r="J784" s="129">
        <v>65</v>
      </c>
      <c r="K784" s="129"/>
      <c r="L784" s="129"/>
      <c r="M784" s="129"/>
      <c r="N784" s="129"/>
      <c r="O784" s="129"/>
      <c r="P784" s="112" t="s">
        <v>1928</v>
      </c>
    </row>
    <row r="785" spans="1:16" ht="30" customHeight="1">
      <c r="A785" s="111">
        <v>781</v>
      </c>
      <c r="B785" s="13" t="s">
        <v>1702</v>
      </c>
      <c r="C785" s="128" t="s">
        <v>1911</v>
      </c>
      <c r="D785" s="41" t="s">
        <v>1929</v>
      </c>
      <c r="E785" s="194" t="s">
        <v>1802</v>
      </c>
      <c r="F785" s="129">
        <v>40.25</v>
      </c>
      <c r="G785" s="129">
        <v>6</v>
      </c>
      <c r="H785" s="129">
        <v>34.25</v>
      </c>
      <c r="I785" s="129">
        <v>40.25</v>
      </c>
      <c r="J785" s="129">
        <v>40.25</v>
      </c>
      <c r="K785" s="129"/>
      <c r="L785" s="129"/>
      <c r="M785" s="129"/>
      <c r="N785" s="129"/>
      <c r="O785" s="129"/>
      <c r="P785" s="112" t="s">
        <v>1930</v>
      </c>
    </row>
    <row r="786" spans="1:16" ht="30" customHeight="1">
      <c r="A786" s="111">
        <v>782</v>
      </c>
      <c r="B786" s="13" t="s">
        <v>1702</v>
      </c>
      <c r="C786" s="128" t="s">
        <v>1931</v>
      </c>
      <c r="D786" s="41" t="s">
        <v>577</v>
      </c>
      <c r="E786" s="194" t="s">
        <v>1765</v>
      </c>
      <c r="F786" s="129">
        <v>31</v>
      </c>
      <c r="G786" s="129">
        <v>6</v>
      </c>
      <c r="H786" s="129">
        <v>25</v>
      </c>
      <c r="I786" s="129">
        <v>31</v>
      </c>
      <c r="J786" s="129">
        <v>31</v>
      </c>
      <c r="K786" s="129"/>
      <c r="L786" s="129"/>
      <c r="M786" s="129"/>
      <c r="N786" s="129"/>
      <c r="O786" s="129"/>
      <c r="P786" s="112" t="s">
        <v>1932</v>
      </c>
    </row>
    <row r="787" spans="1:16" ht="30" customHeight="1">
      <c r="A787" s="111">
        <v>783</v>
      </c>
      <c r="B787" s="13" t="s">
        <v>1702</v>
      </c>
      <c r="C787" s="128" t="s">
        <v>1867</v>
      </c>
      <c r="D787" s="41" t="s">
        <v>1933</v>
      </c>
      <c r="E787" s="194" t="s">
        <v>1802</v>
      </c>
      <c r="F787" s="129">
        <v>44</v>
      </c>
      <c r="G787" s="129">
        <v>7.25</v>
      </c>
      <c r="H787" s="129">
        <v>36.75</v>
      </c>
      <c r="I787" s="129">
        <v>44</v>
      </c>
      <c r="J787" s="129">
        <v>44</v>
      </c>
      <c r="K787" s="129"/>
      <c r="L787" s="129"/>
      <c r="M787" s="129"/>
      <c r="N787" s="129"/>
      <c r="O787" s="129"/>
      <c r="P787" s="112" t="s">
        <v>1934</v>
      </c>
    </row>
    <row r="788" spans="1:16" ht="30" customHeight="1">
      <c r="A788" s="111">
        <v>784</v>
      </c>
      <c r="B788" s="13" t="s">
        <v>1702</v>
      </c>
      <c r="C788" s="128" t="s">
        <v>1871</v>
      </c>
      <c r="D788" s="41" t="s">
        <v>1935</v>
      </c>
      <c r="E788" s="194" t="s">
        <v>1738</v>
      </c>
      <c r="F788" s="129">
        <v>34.25</v>
      </c>
      <c r="G788" s="129">
        <v>4</v>
      </c>
      <c r="H788" s="129">
        <v>30.25</v>
      </c>
      <c r="I788" s="129">
        <v>34.25</v>
      </c>
      <c r="J788" s="129">
        <v>34.25</v>
      </c>
      <c r="K788" s="129"/>
      <c r="L788" s="129"/>
      <c r="M788" s="129"/>
      <c r="N788" s="129"/>
      <c r="O788" s="129"/>
      <c r="P788" s="112" t="s">
        <v>1936</v>
      </c>
    </row>
    <row r="789" spans="1:16" ht="30" customHeight="1">
      <c r="A789" s="111">
        <v>785</v>
      </c>
      <c r="B789" s="13" t="s">
        <v>1702</v>
      </c>
      <c r="C789" s="128" t="s">
        <v>1871</v>
      </c>
      <c r="D789" s="41" t="s">
        <v>1937</v>
      </c>
      <c r="E789" s="194" t="s">
        <v>1938</v>
      </c>
      <c r="F789" s="129">
        <v>34.5</v>
      </c>
      <c r="G789" s="129">
        <v>6</v>
      </c>
      <c r="H789" s="129">
        <v>28.5</v>
      </c>
      <c r="I789" s="129">
        <v>34.5</v>
      </c>
      <c r="J789" s="129">
        <v>34.5</v>
      </c>
      <c r="K789" s="129"/>
      <c r="L789" s="129"/>
      <c r="M789" s="129"/>
      <c r="N789" s="129"/>
      <c r="O789" s="129"/>
      <c r="P789" s="112" t="s">
        <v>1939</v>
      </c>
    </row>
    <row r="790" spans="1:16" ht="30" customHeight="1">
      <c r="A790" s="111">
        <v>786</v>
      </c>
      <c r="B790" s="13" t="s">
        <v>1702</v>
      </c>
      <c r="C790" s="128" t="s">
        <v>1876</v>
      </c>
      <c r="D790" s="41" t="s">
        <v>1940</v>
      </c>
      <c r="E790" s="194" t="s">
        <v>1941</v>
      </c>
      <c r="F790" s="129">
        <v>37</v>
      </c>
      <c r="G790" s="129">
        <v>5</v>
      </c>
      <c r="H790" s="129">
        <v>32</v>
      </c>
      <c r="I790" s="129">
        <v>37</v>
      </c>
      <c r="J790" s="129">
        <v>37</v>
      </c>
      <c r="K790" s="129"/>
      <c r="L790" s="129"/>
      <c r="M790" s="129"/>
      <c r="N790" s="129"/>
      <c r="O790" s="129"/>
      <c r="P790" s="112" t="s">
        <v>1942</v>
      </c>
    </row>
    <row r="791" spans="1:16" ht="30" customHeight="1">
      <c r="A791" s="111">
        <v>787</v>
      </c>
      <c r="B791" s="13" t="s">
        <v>1702</v>
      </c>
      <c r="C791" s="128" t="s">
        <v>1887</v>
      </c>
      <c r="D791" s="41" t="s">
        <v>1943</v>
      </c>
      <c r="E791" s="194" t="s">
        <v>1735</v>
      </c>
      <c r="F791" s="129">
        <v>35</v>
      </c>
      <c r="G791" s="129">
        <v>5</v>
      </c>
      <c r="H791" s="129">
        <v>30</v>
      </c>
      <c r="I791" s="129">
        <v>35</v>
      </c>
      <c r="J791" s="129">
        <v>35</v>
      </c>
      <c r="K791" s="129"/>
      <c r="L791" s="129"/>
      <c r="M791" s="129"/>
      <c r="N791" s="129"/>
      <c r="O791" s="129"/>
      <c r="P791" s="112" t="s">
        <v>1944</v>
      </c>
    </row>
    <row r="792" spans="1:16" ht="30" customHeight="1">
      <c r="A792" s="111">
        <v>788</v>
      </c>
      <c r="B792" s="13" t="s">
        <v>1702</v>
      </c>
      <c r="C792" s="128" t="s">
        <v>1887</v>
      </c>
      <c r="D792" s="41" t="s">
        <v>1945</v>
      </c>
      <c r="E792" s="194" t="s">
        <v>1756</v>
      </c>
      <c r="F792" s="129">
        <v>32</v>
      </c>
      <c r="G792" s="129">
        <v>11</v>
      </c>
      <c r="H792" s="129">
        <v>21</v>
      </c>
      <c r="I792" s="129">
        <v>32</v>
      </c>
      <c r="J792" s="129">
        <v>32</v>
      </c>
      <c r="K792" s="129"/>
      <c r="L792" s="129"/>
      <c r="M792" s="129"/>
      <c r="N792" s="129"/>
      <c r="O792" s="129"/>
      <c r="P792" s="112" t="s">
        <v>1946</v>
      </c>
    </row>
    <row r="793" spans="1:16" ht="30" customHeight="1">
      <c r="A793" s="111">
        <v>789</v>
      </c>
      <c r="B793" s="13" t="s">
        <v>1702</v>
      </c>
      <c r="C793" s="128" t="s">
        <v>1947</v>
      </c>
      <c r="D793" s="41" t="s">
        <v>1948</v>
      </c>
      <c r="E793" s="194" t="s">
        <v>1708</v>
      </c>
      <c r="F793" s="129">
        <v>36.5</v>
      </c>
      <c r="G793" s="129">
        <v>7</v>
      </c>
      <c r="H793" s="129">
        <v>29.5</v>
      </c>
      <c r="I793" s="129">
        <v>36.5</v>
      </c>
      <c r="J793" s="129">
        <v>36.5</v>
      </c>
      <c r="K793" s="129"/>
      <c r="L793" s="129"/>
      <c r="M793" s="129"/>
      <c r="N793" s="129"/>
      <c r="O793" s="129"/>
      <c r="P793" s="112" t="s">
        <v>1949</v>
      </c>
    </row>
    <row r="794" spans="1:16" ht="30" customHeight="1">
      <c r="A794" s="111">
        <v>790</v>
      </c>
      <c r="B794" s="13" t="s">
        <v>1702</v>
      </c>
      <c r="C794" s="128" t="s">
        <v>1950</v>
      </c>
      <c r="D794" s="41" t="s">
        <v>1951</v>
      </c>
      <c r="E794" s="194" t="s">
        <v>1869</v>
      </c>
      <c r="F794" s="129">
        <v>38.5</v>
      </c>
      <c r="G794" s="129">
        <v>6</v>
      </c>
      <c r="H794" s="129">
        <v>32.5</v>
      </c>
      <c r="I794" s="129">
        <v>38.5</v>
      </c>
      <c r="J794" s="129">
        <v>38.5</v>
      </c>
      <c r="K794" s="129"/>
      <c r="L794" s="129"/>
      <c r="M794" s="129"/>
      <c r="N794" s="129"/>
      <c r="O794" s="129"/>
      <c r="P794" s="112" t="s">
        <v>1952</v>
      </c>
    </row>
    <row r="795" spans="1:16" ht="30" customHeight="1">
      <c r="A795" s="111">
        <v>791</v>
      </c>
      <c r="B795" s="13" t="s">
        <v>1702</v>
      </c>
      <c r="C795" s="128" t="s">
        <v>1953</v>
      </c>
      <c r="D795" s="41" t="s">
        <v>1954</v>
      </c>
      <c r="E795" s="194" t="s">
        <v>1813</v>
      </c>
      <c r="F795" s="129">
        <v>36.5</v>
      </c>
      <c r="G795" s="129">
        <v>6</v>
      </c>
      <c r="H795" s="129">
        <v>30.5</v>
      </c>
      <c r="I795" s="129">
        <v>36.5</v>
      </c>
      <c r="J795" s="129">
        <v>36.5</v>
      </c>
      <c r="K795" s="129"/>
      <c r="L795" s="129"/>
      <c r="M795" s="129"/>
      <c r="N795" s="129"/>
      <c r="O795" s="129"/>
      <c r="P795" s="112" t="s">
        <v>1955</v>
      </c>
    </row>
    <row r="796" spans="1:16" ht="30" customHeight="1">
      <c r="A796" s="111">
        <v>792</v>
      </c>
      <c r="B796" s="13" t="s">
        <v>1702</v>
      </c>
      <c r="C796" s="128" t="s">
        <v>1950</v>
      </c>
      <c r="D796" s="41" t="s">
        <v>1956</v>
      </c>
      <c r="E796" s="194" t="s">
        <v>1712</v>
      </c>
      <c r="F796" s="129">
        <v>36</v>
      </c>
      <c r="G796" s="129">
        <v>6</v>
      </c>
      <c r="H796" s="129">
        <v>30</v>
      </c>
      <c r="I796" s="129">
        <v>36</v>
      </c>
      <c r="J796" s="129">
        <v>36</v>
      </c>
      <c r="K796" s="129"/>
      <c r="L796" s="129"/>
      <c r="M796" s="129"/>
      <c r="N796" s="129"/>
      <c r="O796" s="129"/>
      <c r="P796" s="112" t="s">
        <v>1957</v>
      </c>
    </row>
    <row r="797" spans="1:16" ht="30" customHeight="1">
      <c r="A797" s="111">
        <v>793</v>
      </c>
      <c r="B797" s="13" t="s">
        <v>1702</v>
      </c>
      <c r="C797" s="128" t="s">
        <v>1958</v>
      </c>
      <c r="D797" s="41" t="s">
        <v>1959</v>
      </c>
      <c r="E797" s="194" t="s">
        <v>1960</v>
      </c>
      <c r="F797" s="129">
        <v>36</v>
      </c>
      <c r="G797" s="129">
        <v>4</v>
      </c>
      <c r="H797" s="129">
        <v>32</v>
      </c>
      <c r="I797" s="129">
        <v>36</v>
      </c>
      <c r="J797" s="129">
        <v>36</v>
      </c>
      <c r="K797" s="129"/>
      <c r="L797" s="129"/>
      <c r="M797" s="129"/>
      <c r="N797" s="129"/>
      <c r="O797" s="129"/>
      <c r="P797" s="112" t="s">
        <v>1961</v>
      </c>
    </row>
    <row r="798" spans="1:16" ht="30" customHeight="1">
      <c r="A798" s="111">
        <v>794</v>
      </c>
      <c r="B798" s="13" t="s">
        <v>1702</v>
      </c>
      <c r="C798" s="128" t="s">
        <v>1958</v>
      </c>
      <c r="D798" s="41" t="s">
        <v>1962</v>
      </c>
      <c r="E798" s="194" t="s">
        <v>1705</v>
      </c>
      <c r="F798" s="129">
        <v>31</v>
      </c>
      <c r="G798" s="129">
        <v>5.5</v>
      </c>
      <c r="H798" s="129">
        <v>25.5</v>
      </c>
      <c r="I798" s="129">
        <v>31</v>
      </c>
      <c r="J798" s="129">
        <v>31</v>
      </c>
      <c r="K798" s="129"/>
      <c r="L798" s="129"/>
      <c r="M798" s="129"/>
      <c r="N798" s="129"/>
      <c r="O798" s="129"/>
      <c r="P798" s="112" t="s">
        <v>1963</v>
      </c>
    </row>
    <row r="799" spans="1:16" ht="30" customHeight="1">
      <c r="A799" s="111">
        <v>795</v>
      </c>
      <c r="B799" s="13" t="s">
        <v>1702</v>
      </c>
      <c r="C799" s="128" t="s">
        <v>1950</v>
      </c>
      <c r="D799" s="41" t="s">
        <v>1964</v>
      </c>
      <c r="E799" s="194" t="s">
        <v>1719</v>
      </c>
      <c r="F799" s="129">
        <v>32</v>
      </c>
      <c r="G799" s="129">
        <v>5</v>
      </c>
      <c r="H799" s="129">
        <v>27</v>
      </c>
      <c r="I799" s="129">
        <v>32</v>
      </c>
      <c r="J799" s="129">
        <v>32</v>
      </c>
      <c r="K799" s="129"/>
      <c r="L799" s="129"/>
      <c r="M799" s="129"/>
      <c r="N799" s="129"/>
      <c r="O799" s="129"/>
      <c r="P799" s="112" t="s">
        <v>1965</v>
      </c>
    </row>
    <row r="800" spans="1:16" ht="30" customHeight="1">
      <c r="A800" s="111">
        <v>796</v>
      </c>
      <c r="B800" s="13" t="s">
        <v>1702</v>
      </c>
      <c r="C800" s="128" t="s">
        <v>1887</v>
      </c>
      <c r="D800" s="41" t="s">
        <v>1966</v>
      </c>
      <c r="E800" s="194" t="s">
        <v>1967</v>
      </c>
      <c r="F800" s="129">
        <v>31</v>
      </c>
      <c r="G800" s="129">
        <v>9</v>
      </c>
      <c r="H800" s="129">
        <v>22</v>
      </c>
      <c r="I800" s="129">
        <v>31</v>
      </c>
      <c r="J800" s="129">
        <v>31</v>
      </c>
      <c r="K800" s="129"/>
      <c r="L800" s="129"/>
      <c r="M800" s="129"/>
      <c r="N800" s="129"/>
      <c r="O800" s="129"/>
      <c r="P800" s="112" t="s">
        <v>1968</v>
      </c>
    </row>
    <row r="801" spans="1:16" ht="30" customHeight="1">
      <c r="A801" s="111">
        <v>797</v>
      </c>
      <c r="B801" s="13" t="s">
        <v>1702</v>
      </c>
      <c r="C801" s="128" t="s">
        <v>1969</v>
      </c>
      <c r="D801" s="41" t="s">
        <v>1970</v>
      </c>
      <c r="E801" s="194" t="s">
        <v>1802</v>
      </c>
      <c r="F801" s="129">
        <v>31.5</v>
      </c>
      <c r="G801" s="129">
        <v>8</v>
      </c>
      <c r="H801" s="129">
        <v>23.5</v>
      </c>
      <c r="I801" s="129">
        <v>31.5</v>
      </c>
      <c r="J801" s="129">
        <v>31.5</v>
      </c>
      <c r="K801" s="129"/>
      <c r="L801" s="129"/>
      <c r="M801" s="129"/>
      <c r="N801" s="129"/>
      <c r="O801" s="129"/>
      <c r="P801" s="112" t="s">
        <v>1971</v>
      </c>
    </row>
    <row r="802" spans="1:16" ht="30" customHeight="1">
      <c r="A802" s="111">
        <v>798</v>
      </c>
      <c r="B802" s="13" t="s">
        <v>1702</v>
      </c>
      <c r="C802" s="128" t="s">
        <v>1972</v>
      </c>
      <c r="D802" s="41" t="s">
        <v>1973</v>
      </c>
      <c r="E802" s="194" t="s">
        <v>1712</v>
      </c>
      <c r="F802" s="129">
        <v>41</v>
      </c>
      <c r="G802" s="129">
        <v>10</v>
      </c>
      <c r="H802" s="129">
        <v>31</v>
      </c>
      <c r="I802" s="129">
        <v>41</v>
      </c>
      <c r="J802" s="129">
        <v>41</v>
      </c>
      <c r="K802" s="129"/>
      <c r="L802" s="129"/>
      <c r="M802" s="129"/>
      <c r="N802" s="129"/>
      <c r="O802" s="129"/>
      <c r="P802" s="112" t="s">
        <v>1974</v>
      </c>
    </row>
    <row r="803" spans="1:16" ht="30" customHeight="1">
      <c r="A803" s="111">
        <v>799</v>
      </c>
      <c r="B803" s="13" t="s">
        <v>1702</v>
      </c>
      <c r="C803" s="128" t="s">
        <v>1972</v>
      </c>
      <c r="D803" s="41" t="s">
        <v>1975</v>
      </c>
      <c r="E803" s="194" t="s">
        <v>1927</v>
      </c>
      <c r="F803" s="129">
        <v>30.5</v>
      </c>
      <c r="G803" s="129">
        <v>8.5</v>
      </c>
      <c r="H803" s="129">
        <v>22</v>
      </c>
      <c r="I803" s="129">
        <v>30.5</v>
      </c>
      <c r="J803" s="129">
        <v>30.5</v>
      </c>
      <c r="K803" s="129"/>
      <c r="L803" s="129"/>
      <c r="M803" s="129"/>
      <c r="N803" s="129"/>
      <c r="O803" s="129"/>
      <c r="P803" s="112" t="s">
        <v>1976</v>
      </c>
    </row>
    <row r="804" spans="1:16" ht="30" customHeight="1">
      <c r="A804" s="111">
        <v>800</v>
      </c>
      <c r="B804" s="13" t="s">
        <v>1702</v>
      </c>
      <c r="C804" s="128" t="s">
        <v>1977</v>
      </c>
      <c r="D804" s="41" t="s">
        <v>1978</v>
      </c>
      <c r="E804" s="194" t="s">
        <v>1756</v>
      </c>
      <c r="F804" s="129">
        <v>36.5</v>
      </c>
      <c r="G804" s="129">
        <v>8</v>
      </c>
      <c r="H804" s="129">
        <v>28.5</v>
      </c>
      <c r="I804" s="129">
        <v>36.5</v>
      </c>
      <c r="J804" s="129">
        <v>36.5</v>
      </c>
      <c r="K804" s="129"/>
      <c r="L804" s="129"/>
      <c r="M804" s="129"/>
      <c r="N804" s="129"/>
      <c r="O804" s="129"/>
      <c r="P804" s="112" t="s">
        <v>1979</v>
      </c>
    </row>
    <row r="805" spans="1:16" ht="30" customHeight="1">
      <c r="A805" s="111">
        <v>801</v>
      </c>
      <c r="B805" s="13" t="s">
        <v>1702</v>
      </c>
      <c r="C805" s="128" t="s">
        <v>1977</v>
      </c>
      <c r="D805" s="41" t="s">
        <v>1980</v>
      </c>
      <c r="E805" s="194" t="s">
        <v>1808</v>
      </c>
      <c r="F805" s="129">
        <v>39.25</v>
      </c>
      <c r="G805" s="129">
        <v>13</v>
      </c>
      <c r="H805" s="129">
        <v>26.25</v>
      </c>
      <c r="I805" s="129">
        <v>39.25</v>
      </c>
      <c r="J805" s="129">
        <v>39.25</v>
      </c>
      <c r="K805" s="129"/>
      <c r="L805" s="129"/>
      <c r="M805" s="129"/>
      <c r="N805" s="129"/>
      <c r="O805" s="129"/>
      <c r="P805" s="112" t="s">
        <v>1981</v>
      </c>
    </row>
    <row r="806" spans="1:16" ht="30" customHeight="1">
      <c r="A806" s="111">
        <v>802</v>
      </c>
      <c r="B806" s="13" t="s">
        <v>1702</v>
      </c>
      <c r="C806" s="128" t="s">
        <v>1867</v>
      </c>
      <c r="D806" s="41" t="s">
        <v>1982</v>
      </c>
      <c r="E806" s="194" t="s">
        <v>1799</v>
      </c>
      <c r="F806" s="129">
        <v>35.5</v>
      </c>
      <c r="G806" s="129">
        <v>6</v>
      </c>
      <c r="H806" s="129">
        <v>29.5</v>
      </c>
      <c r="I806" s="129">
        <v>35.5</v>
      </c>
      <c r="J806" s="129">
        <v>35.5</v>
      </c>
      <c r="K806" s="129"/>
      <c r="L806" s="129"/>
      <c r="M806" s="129"/>
      <c r="N806" s="129"/>
      <c r="O806" s="129"/>
      <c r="P806" s="112" t="s">
        <v>1983</v>
      </c>
    </row>
    <row r="807" spans="1:16" ht="30" customHeight="1">
      <c r="A807" s="111">
        <v>803</v>
      </c>
      <c r="B807" s="13" t="s">
        <v>1702</v>
      </c>
      <c r="C807" s="4" t="s">
        <v>1984</v>
      </c>
      <c r="D807" s="16" t="s">
        <v>1985</v>
      </c>
      <c r="E807" s="191" t="s">
        <v>1756</v>
      </c>
      <c r="F807" s="42">
        <v>30.5</v>
      </c>
      <c r="G807" s="42">
        <v>4</v>
      </c>
      <c r="H807" s="42">
        <v>26.5</v>
      </c>
      <c r="I807" s="42">
        <v>30.5</v>
      </c>
      <c r="J807" s="42">
        <v>30.5</v>
      </c>
      <c r="K807" s="127"/>
      <c r="L807" s="127"/>
      <c r="M807" s="127"/>
      <c r="N807" s="127"/>
      <c r="O807" s="127"/>
      <c r="P807" s="112" t="s">
        <v>1986</v>
      </c>
    </row>
    <row r="808" spans="1:16" ht="30" customHeight="1">
      <c r="A808" s="111">
        <v>804</v>
      </c>
      <c r="B808" s="13" t="s">
        <v>1702</v>
      </c>
      <c r="C808" s="4" t="s">
        <v>1984</v>
      </c>
      <c r="D808" s="16" t="s">
        <v>1987</v>
      </c>
      <c r="E808" s="191" t="s">
        <v>1765</v>
      </c>
      <c r="F808" s="42">
        <v>30.75</v>
      </c>
      <c r="G808" s="42">
        <v>5</v>
      </c>
      <c r="H808" s="42">
        <v>25.75</v>
      </c>
      <c r="I808" s="42">
        <v>30.75</v>
      </c>
      <c r="J808" s="42">
        <v>30.75</v>
      </c>
      <c r="K808" s="127"/>
      <c r="L808" s="127"/>
      <c r="M808" s="127"/>
      <c r="N808" s="127"/>
      <c r="O808" s="127"/>
      <c r="P808" s="112" t="s">
        <v>1988</v>
      </c>
    </row>
    <row r="809" spans="1:16" ht="30" customHeight="1">
      <c r="A809" s="111">
        <v>805</v>
      </c>
      <c r="B809" s="13" t="s">
        <v>1702</v>
      </c>
      <c r="C809" s="4" t="s">
        <v>1984</v>
      </c>
      <c r="D809" s="16" t="s">
        <v>1989</v>
      </c>
      <c r="E809" s="192" t="s">
        <v>1738</v>
      </c>
      <c r="F809" s="125">
        <v>35</v>
      </c>
      <c r="G809" s="42">
        <v>9</v>
      </c>
      <c r="H809" s="42">
        <v>26</v>
      </c>
      <c r="I809" s="42">
        <v>35</v>
      </c>
      <c r="J809" s="42">
        <v>35</v>
      </c>
      <c r="K809" s="127"/>
      <c r="L809" s="127"/>
      <c r="M809" s="127"/>
      <c r="N809" s="127"/>
      <c r="O809" s="127"/>
      <c r="P809" s="112" t="s">
        <v>1990</v>
      </c>
    </row>
    <row r="810" spans="1:16" ht="30" customHeight="1">
      <c r="A810" s="111">
        <v>806</v>
      </c>
      <c r="B810" s="13" t="s">
        <v>1702</v>
      </c>
      <c r="C810" s="4" t="s">
        <v>1984</v>
      </c>
      <c r="D810" s="16" t="s">
        <v>1991</v>
      </c>
      <c r="E810" s="192" t="s">
        <v>1808</v>
      </c>
      <c r="F810" s="125">
        <v>32</v>
      </c>
      <c r="G810" s="125">
        <v>9.9499999999999993</v>
      </c>
      <c r="H810" s="125">
        <v>22.05</v>
      </c>
      <c r="I810" s="42">
        <v>32</v>
      </c>
      <c r="J810" s="42">
        <v>32</v>
      </c>
      <c r="K810" s="127"/>
      <c r="L810" s="127"/>
      <c r="M810" s="127"/>
      <c r="N810" s="127"/>
      <c r="O810" s="127"/>
      <c r="P810" s="112" t="s">
        <v>1992</v>
      </c>
    </row>
    <row r="811" spans="1:16" ht="30" customHeight="1">
      <c r="A811" s="111">
        <v>807</v>
      </c>
      <c r="B811" s="13" t="s">
        <v>1702</v>
      </c>
      <c r="C811" s="4" t="s">
        <v>1993</v>
      </c>
      <c r="D811" s="16" t="s">
        <v>1994</v>
      </c>
      <c r="E811" s="191" t="s">
        <v>1715</v>
      </c>
      <c r="F811" s="42">
        <v>36.75</v>
      </c>
      <c r="G811" s="42">
        <v>7</v>
      </c>
      <c r="H811" s="42">
        <v>29.75</v>
      </c>
      <c r="I811" s="42">
        <v>36.75</v>
      </c>
      <c r="J811" s="42">
        <v>34.75</v>
      </c>
      <c r="K811" s="127"/>
      <c r="L811" s="127">
        <v>2</v>
      </c>
      <c r="M811" s="127"/>
      <c r="N811" s="127"/>
      <c r="O811" s="127"/>
      <c r="P811" s="112" t="s">
        <v>1995</v>
      </c>
    </row>
    <row r="812" spans="1:16" ht="30" customHeight="1">
      <c r="A812" s="111">
        <v>808</v>
      </c>
      <c r="B812" s="13" t="s">
        <v>1702</v>
      </c>
      <c r="C812" s="4" t="s">
        <v>1996</v>
      </c>
      <c r="D812" s="16" t="s">
        <v>1997</v>
      </c>
      <c r="E812" s="191" t="s">
        <v>1927</v>
      </c>
      <c r="F812" s="42">
        <v>37.619999999999997</v>
      </c>
      <c r="G812" s="125">
        <v>6.5</v>
      </c>
      <c r="H812" s="42">
        <v>31.12</v>
      </c>
      <c r="I812" s="42">
        <v>37.619999999999997</v>
      </c>
      <c r="J812" s="42">
        <v>37.619999999999997</v>
      </c>
      <c r="K812" s="127"/>
      <c r="L812" s="127"/>
      <c r="M812" s="127"/>
      <c r="N812" s="127"/>
      <c r="O812" s="127"/>
      <c r="P812" s="112" t="s">
        <v>1998</v>
      </c>
    </row>
    <row r="813" spans="1:16" ht="30" customHeight="1">
      <c r="A813" s="111">
        <v>809</v>
      </c>
      <c r="B813" s="13" t="s">
        <v>1702</v>
      </c>
      <c r="C813" s="4" t="s">
        <v>1996</v>
      </c>
      <c r="D813" s="16" t="s">
        <v>1999</v>
      </c>
      <c r="E813" s="191" t="s">
        <v>1738</v>
      </c>
      <c r="F813" s="42">
        <v>38.35</v>
      </c>
      <c r="G813" s="42">
        <v>10</v>
      </c>
      <c r="H813" s="42">
        <v>28.35</v>
      </c>
      <c r="I813" s="42">
        <v>38.35</v>
      </c>
      <c r="J813" s="42">
        <v>34.35</v>
      </c>
      <c r="K813" s="127"/>
      <c r="L813" s="125">
        <v>4</v>
      </c>
      <c r="M813" s="127"/>
      <c r="N813" s="127"/>
      <c r="O813" s="127"/>
      <c r="P813" s="112" t="s">
        <v>2000</v>
      </c>
    </row>
    <row r="814" spans="1:16" ht="30" customHeight="1">
      <c r="A814" s="111">
        <v>810</v>
      </c>
      <c r="B814" s="13" t="s">
        <v>1702</v>
      </c>
      <c r="C814" s="4" t="s">
        <v>1996</v>
      </c>
      <c r="D814" s="126" t="s">
        <v>2001</v>
      </c>
      <c r="E814" s="191" t="s">
        <v>1705</v>
      </c>
      <c r="F814" s="42">
        <v>36.880000000000003</v>
      </c>
      <c r="G814" s="42">
        <v>7.58</v>
      </c>
      <c r="H814" s="42">
        <v>29.3</v>
      </c>
      <c r="I814" s="42">
        <v>36.880000000000003</v>
      </c>
      <c r="J814" s="42">
        <v>36.880000000000003</v>
      </c>
      <c r="K814" s="127"/>
      <c r="L814" s="127"/>
      <c r="M814" s="127"/>
      <c r="N814" s="127"/>
      <c r="O814" s="127"/>
      <c r="P814" s="112" t="s">
        <v>2002</v>
      </c>
    </row>
    <row r="815" spans="1:16" ht="30" customHeight="1">
      <c r="A815" s="111">
        <v>811</v>
      </c>
      <c r="B815" s="13" t="s">
        <v>1702</v>
      </c>
      <c r="C815" s="4" t="s">
        <v>1996</v>
      </c>
      <c r="D815" s="16" t="s">
        <v>2003</v>
      </c>
      <c r="E815" s="191" t="s">
        <v>1808</v>
      </c>
      <c r="F815" s="42">
        <v>30.5</v>
      </c>
      <c r="G815" s="42">
        <v>5</v>
      </c>
      <c r="H815" s="42">
        <v>25.5</v>
      </c>
      <c r="I815" s="42">
        <v>30.5</v>
      </c>
      <c r="J815" s="42">
        <v>30.5</v>
      </c>
      <c r="K815" s="127"/>
      <c r="L815" s="127"/>
      <c r="M815" s="127"/>
      <c r="N815" s="127"/>
      <c r="O815" s="127"/>
      <c r="P815" s="112" t="s">
        <v>2004</v>
      </c>
    </row>
    <row r="816" spans="1:16" ht="30" customHeight="1">
      <c r="A816" s="111">
        <v>812</v>
      </c>
      <c r="B816" s="13" t="s">
        <v>1702</v>
      </c>
      <c r="C816" s="4" t="s">
        <v>2005</v>
      </c>
      <c r="D816" s="16" t="s">
        <v>2006</v>
      </c>
      <c r="E816" s="191" t="s">
        <v>1705</v>
      </c>
      <c r="F816" s="42">
        <v>30</v>
      </c>
      <c r="G816" s="42">
        <v>4</v>
      </c>
      <c r="H816" s="42">
        <v>26</v>
      </c>
      <c r="I816" s="42">
        <v>30</v>
      </c>
      <c r="J816" s="42">
        <v>30</v>
      </c>
      <c r="K816" s="127"/>
      <c r="L816" s="127"/>
      <c r="M816" s="127"/>
      <c r="N816" s="127"/>
      <c r="O816" s="127"/>
      <c r="P816" s="112" t="s">
        <v>2007</v>
      </c>
    </row>
    <row r="817" spans="1:16" ht="30" customHeight="1">
      <c r="A817" s="111">
        <v>813</v>
      </c>
      <c r="B817" s="13" t="s">
        <v>1702</v>
      </c>
      <c r="C817" s="4" t="s">
        <v>2005</v>
      </c>
      <c r="D817" s="16" t="s">
        <v>2008</v>
      </c>
      <c r="E817" s="191" t="s">
        <v>2009</v>
      </c>
      <c r="F817" s="42">
        <v>39.25</v>
      </c>
      <c r="G817" s="42">
        <v>5</v>
      </c>
      <c r="H817" s="42">
        <v>34.25</v>
      </c>
      <c r="I817" s="42">
        <v>39.25</v>
      </c>
      <c r="J817" s="42">
        <v>39.25</v>
      </c>
      <c r="K817" s="127"/>
      <c r="L817" s="127"/>
      <c r="M817" s="127"/>
      <c r="N817" s="127"/>
      <c r="O817" s="127"/>
      <c r="P817" s="112" t="s">
        <v>2010</v>
      </c>
    </row>
    <row r="818" spans="1:16" ht="30" customHeight="1">
      <c r="A818" s="111">
        <v>814</v>
      </c>
      <c r="B818" s="13" t="s">
        <v>1702</v>
      </c>
      <c r="C818" s="4" t="s">
        <v>2005</v>
      </c>
      <c r="D818" s="16" t="s">
        <v>2011</v>
      </c>
      <c r="E818" s="191" t="s">
        <v>1927</v>
      </c>
      <c r="F818" s="42">
        <v>38.75</v>
      </c>
      <c r="G818" s="42">
        <v>6</v>
      </c>
      <c r="H818" s="42">
        <v>32.75</v>
      </c>
      <c r="I818" s="42">
        <v>38.75</v>
      </c>
      <c r="J818" s="42">
        <v>38.75</v>
      </c>
      <c r="K818" s="127"/>
      <c r="L818" s="127"/>
      <c r="M818" s="127"/>
      <c r="N818" s="127"/>
      <c r="O818" s="127"/>
      <c r="P818" s="112" t="s">
        <v>2012</v>
      </c>
    </row>
    <row r="819" spans="1:16" ht="30" customHeight="1">
      <c r="A819" s="111">
        <v>815</v>
      </c>
      <c r="B819" s="13" t="s">
        <v>1702</v>
      </c>
      <c r="C819" s="4" t="s">
        <v>2005</v>
      </c>
      <c r="D819" s="16" t="s">
        <v>2013</v>
      </c>
      <c r="E819" s="191" t="s">
        <v>1922</v>
      </c>
      <c r="F819" s="42">
        <v>31.5</v>
      </c>
      <c r="G819" s="42">
        <v>4.5</v>
      </c>
      <c r="H819" s="42">
        <v>27</v>
      </c>
      <c r="I819" s="42">
        <v>31.5</v>
      </c>
      <c r="J819" s="42">
        <v>29</v>
      </c>
      <c r="K819" s="127"/>
      <c r="L819" s="127">
        <v>2.5</v>
      </c>
      <c r="M819" s="127"/>
      <c r="N819" s="127"/>
      <c r="O819" s="127"/>
      <c r="P819" s="112" t="s">
        <v>2014</v>
      </c>
    </row>
    <row r="820" spans="1:16" ht="30" customHeight="1">
      <c r="A820" s="111">
        <v>816</v>
      </c>
      <c r="B820" s="13" t="s">
        <v>1702</v>
      </c>
      <c r="C820" s="4" t="s">
        <v>2005</v>
      </c>
      <c r="D820" s="126" t="s">
        <v>2015</v>
      </c>
      <c r="E820" s="193" t="s">
        <v>1708</v>
      </c>
      <c r="F820" s="127">
        <v>38.1</v>
      </c>
      <c r="G820" s="127">
        <v>10.5</v>
      </c>
      <c r="H820" s="127">
        <v>27.6</v>
      </c>
      <c r="I820" s="127">
        <v>38.1</v>
      </c>
      <c r="J820" s="127">
        <v>38.1</v>
      </c>
      <c r="K820" s="127"/>
      <c r="L820" s="127"/>
      <c r="M820" s="127"/>
      <c r="N820" s="127"/>
      <c r="O820" s="127"/>
      <c r="P820" s="112" t="s">
        <v>2016</v>
      </c>
    </row>
    <row r="821" spans="1:16" ht="30" customHeight="1">
      <c r="A821" s="111">
        <v>817</v>
      </c>
      <c r="B821" s="13" t="s">
        <v>1702</v>
      </c>
      <c r="C821" s="4" t="s">
        <v>2017</v>
      </c>
      <c r="D821" s="41" t="s">
        <v>2018</v>
      </c>
      <c r="E821" s="194" t="s">
        <v>1715</v>
      </c>
      <c r="F821" s="129">
        <v>30</v>
      </c>
      <c r="G821" s="129">
        <v>5</v>
      </c>
      <c r="H821" s="129">
        <v>25</v>
      </c>
      <c r="I821" s="129">
        <v>30</v>
      </c>
      <c r="J821" s="129">
        <v>26</v>
      </c>
      <c r="K821" s="129"/>
      <c r="L821" s="129">
        <v>4</v>
      </c>
      <c r="M821" s="129"/>
      <c r="N821" s="129"/>
      <c r="O821" s="129"/>
      <c r="P821" s="112" t="s">
        <v>2019</v>
      </c>
    </row>
    <row r="822" spans="1:16" ht="30" customHeight="1">
      <c r="A822" s="111">
        <v>818</v>
      </c>
      <c r="B822" s="13" t="s">
        <v>1702</v>
      </c>
      <c r="C822" s="4" t="s">
        <v>2020</v>
      </c>
      <c r="D822" s="41" t="s">
        <v>2021</v>
      </c>
      <c r="E822" s="194" t="s">
        <v>1715</v>
      </c>
      <c r="F822" s="129">
        <v>35.200000000000003</v>
      </c>
      <c r="G822" s="129">
        <v>5</v>
      </c>
      <c r="H822" s="129">
        <v>30.2</v>
      </c>
      <c r="I822" s="129">
        <v>35.200000000000003</v>
      </c>
      <c r="J822" s="129">
        <v>35.200000000000003</v>
      </c>
      <c r="K822" s="129"/>
      <c r="L822" s="129"/>
      <c r="M822" s="129"/>
      <c r="N822" s="129"/>
      <c r="O822" s="129"/>
      <c r="P822" s="112" t="s">
        <v>2022</v>
      </c>
    </row>
    <row r="823" spans="1:16" ht="30" customHeight="1">
      <c r="A823" s="111">
        <v>819</v>
      </c>
      <c r="B823" s="13" t="s">
        <v>1702</v>
      </c>
      <c r="C823" s="4" t="s">
        <v>2020</v>
      </c>
      <c r="D823" s="41" t="s">
        <v>2023</v>
      </c>
      <c r="E823" s="194" t="s">
        <v>1824</v>
      </c>
      <c r="F823" s="129">
        <v>36.5</v>
      </c>
      <c r="G823" s="129">
        <v>7</v>
      </c>
      <c r="H823" s="129">
        <v>29.5</v>
      </c>
      <c r="I823" s="129">
        <v>36.5</v>
      </c>
      <c r="J823" s="129">
        <v>36.5</v>
      </c>
      <c r="K823" s="129"/>
      <c r="L823" s="129"/>
      <c r="M823" s="129"/>
      <c r="N823" s="129"/>
      <c r="O823" s="129"/>
      <c r="P823" s="112" t="s">
        <v>2024</v>
      </c>
    </row>
    <row r="824" spans="1:16" ht="30" customHeight="1">
      <c r="A824" s="111">
        <v>820</v>
      </c>
      <c r="B824" s="13" t="s">
        <v>1702</v>
      </c>
      <c r="C824" s="4" t="s">
        <v>2020</v>
      </c>
      <c r="D824" s="41" t="s">
        <v>2025</v>
      </c>
      <c r="E824" s="194" t="s">
        <v>1719</v>
      </c>
      <c r="F824" s="129">
        <v>33</v>
      </c>
      <c r="G824" s="129">
        <v>5</v>
      </c>
      <c r="H824" s="129">
        <v>28</v>
      </c>
      <c r="I824" s="129">
        <v>33</v>
      </c>
      <c r="J824" s="129">
        <v>33</v>
      </c>
      <c r="K824" s="129"/>
      <c r="L824" s="129"/>
      <c r="M824" s="129"/>
      <c r="N824" s="129"/>
      <c r="O824" s="129"/>
      <c r="P824" s="112" t="s">
        <v>2026</v>
      </c>
    </row>
    <row r="825" spans="1:16" ht="30" customHeight="1">
      <c r="A825" s="111">
        <v>821</v>
      </c>
      <c r="B825" s="13" t="s">
        <v>1702</v>
      </c>
      <c r="C825" s="4" t="s">
        <v>2027</v>
      </c>
      <c r="D825" s="41" t="s">
        <v>2028</v>
      </c>
      <c r="E825" s="194" t="s">
        <v>2029</v>
      </c>
      <c r="F825" s="129">
        <v>36.5</v>
      </c>
      <c r="G825" s="129">
        <v>6</v>
      </c>
      <c r="H825" s="129">
        <v>30.5</v>
      </c>
      <c r="I825" s="129">
        <v>36.5</v>
      </c>
      <c r="J825" s="129">
        <v>34</v>
      </c>
      <c r="K825" s="129"/>
      <c r="L825" s="129">
        <v>2.5</v>
      </c>
      <c r="M825" s="129"/>
      <c r="N825" s="129"/>
      <c r="O825" s="129"/>
      <c r="P825" s="112" t="s">
        <v>2030</v>
      </c>
    </row>
    <row r="826" spans="1:16" ht="30" customHeight="1">
      <c r="A826" s="111">
        <v>822</v>
      </c>
      <c r="B826" s="13" t="s">
        <v>1702</v>
      </c>
      <c r="C826" s="4" t="s">
        <v>1984</v>
      </c>
      <c r="D826" s="41" t="s">
        <v>2031</v>
      </c>
      <c r="E826" s="194" t="s">
        <v>1715</v>
      </c>
      <c r="F826" s="129">
        <v>38.840000000000003</v>
      </c>
      <c r="G826" s="129">
        <v>7.34</v>
      </c>
      <c r="H826" s="129">
        <v>31.5</v>
      </c>
      <c r="I826" s="129">
        <v>38.840000000000003</v>
      </c>
      <c r="J826" s="129">
        <v>35.840000000000003</v>
      </c>
      <c r="K826" s="129"/>
      <c r="L826" s="129">
        <v>3</v>
      </c>
      <c r="M826" s="129"/>
      <c r="N826" s="129"/>
      <c r="O826" s="129"/>
      <c r="P826" s="112" t="s">
        <v>2032</v>
      </c>
    </row>
    <row r="827" spans="1:16" ht="30" customHeight="1">
      <c r="A827" s="111">
        <v>823</v>
      </c>
      <c r="B827" s="13" t="s">
        <v>1702</v>
      </c>
      <c r="C827" s="20" t="s">
        <v>2033</v>
      </c>
      <c r="D827" s="20" t="s">
        <v>2034</v>
      </c>
      <c r="E827" s="185" t="s">
        <v>1705</v>
      </c>
      <c r="F827" s="76">
        <v>30</v>
      </c>
      <c r="G827" s="76">
        <v>7</v>
      </c>
      <c r="H827" s="76">
        <v>23</v>
      </c>
      <c r="I827" s="76">
        <v>30</v>
      </c>
      <c r="J827" s="76">
        <v>30</v>
      </c>
      <c r="K827" s="130"/>
      <c r="L827" s="130"/>
      <c r="M827" s="130"/>
      <c r="N827" s="130"/>
      <c r="O827" s="130"/>
      <c r="P827" s="112" t="s">
        <v>2035</v>
      </c>
    </row>
    <row r="828" spans="1:16" ht="30" customHeight="1">
      <c r="A828" s="111">
        <v>824</v>
      </c>
      <c r="B828" s="13" t="s">
        <v>1702</v>
      </c>
      <c r="C828" s="20" t="s">
        <v>2033</v>
      </c>
      <c r="D828" s="20" t="s">
        <v>2036</v>
      </c>
      <c r="E828" s="185" t="s">
        <v>2037</v>
      </c>
      <c r="F828" s="76">
        <v>32.5</v>
      </c>
      <c r="G828" s="76">
        <v>7</v>
      </c>
      <c r="H828" s="76">
        <v>25.5</v>
      </c>
      <c r="I828" s="76">
        <v>32.5</v>
      </c>
      <c r="J828" s="76">
        <v>32.5</v>
      </c>
      <c r="K828" s="130"/>
      <c r="L828" s="130"/>
      <c r="M828" s="130"/>
      <c r="N828" s="130"/>
      <c r="O828" s="130"/>
      <c r="P828" s="112" t="s">
        <v>2038</v>
      </c>
    </row>
    <row r="829" spans="1:16" ht="30" customHeight="1">
      <c r="A829" s="111">
        <v>825</v>
      </c>
      <c r="B829" s="13" t="s">
        <v>1702</v>
      </c>
      <c r="C829" s="20" t="s">
        <v>2033</v>
      </c>
      <c r="D829" s="20" t="s">
        <v>2039</v>
      </c>
      <c r="E829" s="185" t="s">
        <v>1708</v>
      </c>
      <c r="F829" s="76">
        <v>32</v>
      </c>
      <c r="G829" s="76">
        <v>5</v>
      </c>
      <c r="H829" s="76">
        <v>27</v>
      </c>
      <c r="I829" s="76">
        <v>32</v>
      </c>
      <c r="J829" s="76">
        <v>32</v>
      </c>
      <c r="K829" s="130"/>
      <c r="L829" s="130"/>
      <c r="M829" s="130"/>
      <c r="N829" s="130"/>
      <c r="O829" s="130"/>
      <c r="P829" s="112" t="s">
        <v>2040</v>
      </c>
    </row>
    <row r="830" spans="1:16" ht="30" customHeight="1">
      <c r="A830" s="111">
        <v>826</v>
      </c>
      <c r="B830" s="13" t="s">
        <v>1702</v>
      </c>
      <c r="C830" s="20" t="s">
        <v>2033</v>
      </c>
      <c r="D830" s="20" t="s">
        <v>2041</v>
      </c>
      <c r="E830" s="185" t="s">
        <v>2042</v>
      </c>
      <c r="F830" s="76">
        <v>31</v>
      </c>
      <c r="G830" s="76">
        <v>6</v>
      </c>
      <c r="H830" s="76">
        <v>25</v>
      </c>
      <c r="I830" s="76">
        <v>31</v>
      </c>
      <c r="J830" s="76">
        <v>31</v>
      </c>
      <c r="K830" s="130"/>
      <c r="L830" s="130"/>
      <c r="M830" s="130"/>
      <c r="N830" s="130"/>
      <c r="O830" s="130"/>
      <c r="P830" s="112" t="s">
        <v>2043</v>
      </c>
    </row>
    <row r="831" spans="1:16" ht="30" customHeight="1">
      <c r="A831" s="111">
        <v>827</v>
      </c>
      <c r="B831" s="13" t="s">
        <v>1702</v>
      </c>
      <c r="C831" s="20" t="s">
        <v>2033</v>
      </c>
      <c r="D831" s="20" t="s">
        <v>2044</v>
      </c>
      <c r="E831" s="185" t="s">
        <v>2045</v>
      </c>
      <c r="F831" s="76">
        <v>30</v>
      </c>
      <c r="G831" s="76">
        <v>6</v>
      </c>
      <c r="H831" s="76">
        <v>24</v>
      </c>
      <c r="I831" s="76">
        <v>30</v>
      </c>
      <c r="J831" s="76">
        <v>30</v>
      </c>
      <c r="K831" s="130"/>
      <c r="L831" s="130"/>
      <c r="M831" s="130"/>
      <c r="N831" s="130"/>
      <c r="O831" s="130"/>
      <c r="P831" s="112" t="s">
        <v>2046</v>
      </c>
    </row>
    <row r="832" spans="1:16" ht="30" customHeight="1">
      <c r="A832" s="111">
        <v>828</v>
      </c>
      <c r="B832" s="13" t="s">
        <v>1702</v>
      </c>
      <c r="C832" s="20" t="s">
        <v>2033</v>
      </c>
      <c r="D832" s="20" t="s">
        <v>2047</v>
      </c>
      <c r="E832" s="185" t="s">
        <v>1824</v>
      </c>
      <c r="F832" s="76">
        <v>32</v>
      </c>
      <c r="G832" s="76">
        <v>5</v>
      </c>
      <c r="H832" s="76">
        <v>27</v>
      </c>
      <c r="I832" s="76">
        <v>32</v>
      </c>
      <c r="J832" s="76">
        <v>32</v>
      </c>
      <c r="K832" s="130"/>
      <c r="L832" s="130"/>
      <c r="M832" s="130"/>
      <c r="N832" s="130"/>
      <c r="O832" s="130"/>
      <c r="P832" s="112" t="s">
        <v>2048</v>
      </c>
    </row>
    <row r="833" spans="1:16" ht="30" customHeight="1">
      <c r="A833" s="111">
        <v>829</v>
      </c>
      <c r="B833" s="13" t="s">
        <v>1702</v>
      </c>
      <c r="C833" s="20" t="s">
        <v>2049</v>
      </c>
      <c r="D833" s="20" t="s">
        <v>2050</v>
      </c>
      <c r="E833" s="185" t="s">
        <v>2045</v>
      </c>
      <c r="F833" s="76">
        <v>30</v>
      </c>
      <c r="G833" s="76">
        <v>4</v>
      </c>
      <c r="H833" s="76">
        <v>26</v>
      </c>
      <c r="I833" s="76">
        <v>30</v>
      </c>
      <c r="J833" s="76">
        <v>30</v>
      </c>
      <c r="K833" s="130"/>
      <c r="L833" s="130"/>
      <c r="M833" s="130"/>
      <c r="N833" s="130"/>
      <c r="O833" s="130"/>
      <c r="P833" s="112" t="s">
        <v>2051</v>
      </c>
    </row>
    <row r="834" spans="1:16" ht="30" customHeight="1">
      <c r="A834" s="111">
        <v>830</v>
      </c>
      <c r="B834" s="13" t="s">
        <v>1702</v>
      </c>
      <c r="C834" s="20" t="s">
        <v>2049</v>
      </c>
      <c r="D834" s="20" t="s">
        <v>2052</v>
      </c>
      <c r="E834" s="185" t="s">
        <v>1715</v>
      </c>
      <c r="F834" s="76">
        <v>32.5</v>
      </c>
      <c r="G834" s="76">
        <v>4.4000000000000004</v>
      </c>
      <c r="H834" s="76">
        <v>28.1</v>
      </c>
      <c r="I834" s="76">
        <v>32.5</v>
      </c>
      <c r="J834" s="76">
        <v>32.5</v>
      </c>
      <c r="K834" s="130"/>
      <c r="L834" s="130"/>
      <c r="M834" s="130"/>
      <c r="N834" s="130"/>
      <c r="O834" s="130"/>
      <c r="P834" s="112" t="s">
        <v>2053</v>
      </c>
    </row>
    <row r="835" spans="1:16" ht="30" customHeight="1">
      <c r="A835" s="111">
        <v>831</v>
      </c>
      <c r="B835" s="13" t="s">
        <v>1702</v>
      </c>
      <c r="C835" s="20" t="s">
        <v>2049</v>
      </c>
      <c r="D835" s="20" t="s">
        <v>2054</v>
      </c>
      <c r="E835" s="185" t="s">
        <v>1799</v>
      </c>
      <c r="F835" s="76">
        <v>42.5</v>
      </c>
      <c r="G835" s="76">
        <v>4.5</v>
      </c>
      <c r="H835" s="76">
        <v>38</v>
      </c>
      <c r="I835" s="76">
        <v>42.5</v>
      </c>
      <c r="J835" s="76">
        <v>42.5</v>
      </c>
      <c r="K835" s="130"/>
      <c r="L835" s="130"/>
      <c r="M835" s="130"/>
      <c r="N835" s="130"/>
      <c r="O835" s="130"/>
      <c r="P835" s="112" t="s">
        <v>2055</v>
      </c>
    </row>
    <row r="836" spans="1:16" ht="30" customHeight="1">
      <c r="A836" s="111">
        <v>832</v>
      </c>
      <c r="B836" s="13" t="s">
        <v>1702</v>
      </c>
      <c r="C836" s="20" t="s">
        <v>2049</v>
      </c>
      <c r="D836" s="20" t="s">
        <v>2056</v>
      </c>
      <c r="E836" s="185" t="s">
        <v>1813</v>
      </c>
      <c r="F836" s="76">
        <v>38</v>
      </c>
      <c r="G836" s="76">
        <v>9</v>
      </c>
      <c r="H836" s="76">
        <v>29</v>
      </c>
      <c r="I836" s="76">
        <v>38</v>
      </c>
      <c r="J836" s="76">
        <v>38</v>
      </c>
      <c r="K836" s="130"/>
      <c r="L836" s="130"/>
      <c r="M836" s="130"/>
      <c r="N836" s="130"/>
      <c r="O836" s="130"/>
      <c r="P836" s="112" t="s">
        <v>2057</v>
      </c>
    </row>
    <row r="837" spans="1:16" ht="30" customHeight="1">
      <c r="A837" s="111">
        <v>833</v>
      </c>
      <c r="B837" s="13" t="s">
        <v>1702</v>
      </c>
      <c r="C837" s="20" t="s">
        <v>2058</v>
      </c>
      <c r="D837" s="20" t="s">
        <v>2059</v>
      </c>
      <c r="E837" s="185" t="s">
        <v>1722</v>
      </c>
      <c r="F837" s="76">
        <v>37</v>
      </c>
      <c r="G837" s="76">
        <v>4</v>
      </c>
      <c r="H837" s="76">
        <v>33</v>
      </c>
      <c r="I837" s="76">
        <v>37</v>
      </c>
      <c r="J837" s="76">
        <v>37</v>
      </c>
      <c r="K837" s="130"/>
      <c r="L837" s="130"/>
      <c r="M837" s="130"/>
      <c r="N837" s="130"/>
      <c r="O837" s="130"/>
      <c r="P837" s="112" t="s">
        <v>2060</v>
      </c>
    </row>
    <row r="838" spans="1:16" ht="30" customHeight="1">
      <c r="A838" s="111">
        <v>834</v>
      </c>
      <c r="B838" s="13" t="s">
        <v>1702</v>
      </c>
      <c r="C838" s="20" t="s">
        <v>2058</v>
      </c>
      <c r="D838" s="20" t="s">
        <v>2061</v>
      </c>
      <c r="E838" s="185" t="s">
        <v>1722</v>
      </c>
      <c r="F838" s="76">
        <v>40.75</v>
      </c>
      <c r="G838" s="76">
        <v>5.5</v>
      </c>
      <c r="H838" s="76">
        <v>35.25</v>
      </c>
      <c r="I838" s="76">
        <v>40.75</v>
      </c>
      <c r="J838" s="76">
        <v>40.75</v>
      </c>
      <c r="K838" s="130"/>
      <c r="L838" s="130"/>
      <c r="M838" s="130"/>
      <c r="N838" s="130"/>
      <c r="O838" s="130"/>
      <c r="P838" s="112" t="s">
        <v>2062</v>
      </c>
    </row>
    <row r="839" spans="1:16" ht="30" customHeight="1">
      <c r="A839" s="111">
        <v>835</v>
      </c>
      <c r="B839" s="13" t="s">
        <v>1702</v>
      </c>
      <c r="C839" s="20" t="s">
        <v>2058</v>
      </c>
      <c r="D839" s="20" t="s">
        <v>2063</v>
      </c>
      <c r="E839" s="185" t="s">
        <v>2064</v>
      </c>
      <c r="F839" s="76">
        <v>35.700000000000003</v>
      </c>
      <c r="G839" s="76">
        <v>9</v>
      </c>
      <c r="H839" s="76">
        <v>26.7</v>
      </c>
      <c r="I839" s="76">
        <v>35.700000000000003</v>
      </c>
      <c r="J839" s="76">
        <v>35.700000000000003</v>
      </c>
      <c r="K839" s="130"/>
      <c r="L839" s="130"/>
      <c r="M839" s="130"/>
      <c r="N839" s="130"/>
      <c r="O839" s="130"/>
      <c r="P839" s="112" t="s">
        <v>2065</v>
      </c>
    </row>
    <row r="840" spans="1:16" ht="30" customHeight="1">
      <c r="A840" s="111">
        <v>836</v>
      </c>
      <c r="B840" s="13" t="s">
        <v>1702</v>
      </c>
      <c r="C840" s="20" t="s">
        <v>2066</v>
      </c>
      <c r="D840" s="20" t="s">
        <v>2067</v>
      </c>
      <c r="E840" s="185" t="s">
        <v>1738</v>
      </c>
      <c r="F840" s="76">
        <v>31</v>
      </c>
      <c r="G840" s="76">
        <v>8</v>
      </c>
      <c r="H840" s="76">
        <v>23</v>
      </c>
      <c r="I840" s="76">
        <v>31</v>
      </c>
      <c r="J840" s="76">
        <v>31</v>
      </c>
      <c r="K840" s="130"/>
      <c r="L840" s="130"/>
      <c r="M840" s="130"/>
      <c r="N840" s="130"/>
      <c r="O840" s="130"/>
      <c r="P840" s="112" t="s">
        <v>2068</v>
      </c>
    </row>
    <row r="841" spans="1:16" ht="30" customHeight="1">
      <c r="A841" s="111">
        <v>837</v>
      </c>
      <c r="B841" s="13" t="s">
        <v>1702</v>
      </c>
      <c r="C841" s="20" t="s">
        <v>2069</v>
      </c>
      <c r="D841" s="20" t="s">
        <v>2070</v>
      </c>
      <c r="E841" s="185" t="s">
        <v>1715</v>
      </c>
      <c r="F841" s="76">
        <v>35.5</v>
      </c>
      <c r="G841" s="76">
        <v>5.5</v>
      </c>
      <c r="H841" s="76">
        <v>30</v>
      </c>
      <c r="I841" s="76">
        <v>35.5</v>
      </c>
      <c r="J841" s="76">
        <v>35.5</v>
      </c>
      <c r="K841" s="130"/>
      <c r="L841" s="130"/>
      <c r="M841" s="130"/>
      <c r="N841" s="130"/>
      <c r="O841" s="130"/>
      <c r="P841" s="112" t="s">
        <v>2071</v>
      </c>
    </row>
    <row r="842" spans="1:16" ht="30" customHeight="1">
      <c r="A842" s="111">
        <v>838</v>
      </c>
      <c r="B842" s="13" t="s">
        <v>1702</v>
      </c>
      <c r="C842" s="20" t="s">
        <v>2069</v>
      </c>
      <c r="D842" s="20" t="s">
        <v>2072</v>
      </c>
      <c r="E842" s="185" t="s">
        <v>1824</v>
      </c>
      <c r="F842" s="76">
        <v>30</v>
      </c>
      <c r="G842" s="76">
        <v>6</v>
      </c>
      <c r="H842" s="76">
        <v>24</v>
      </c>
      <c r="I842" s="76">
        <v>30</v>
      </c>
      <c r="J842" s="76">
        <v>30</v>
      </c>
      <c r="K842" s="130"/>
      <c r="L842" s="130"/>
      <c r="M842" s="130"/>
      <c r="N842" s="130"/>
      <c r="O842" s="130"/>
      <c r="P842" s="112" t="s">
        <v>2073</v>
      </c>
    </row>
    <row r="843" spans="1:16" ht="30" customHeight="1">
      <c r="A843" s="111">
        <v>839</v>
      </c>
      <c r="B843" s="13" t="s">
        <v>1702</v>
      </c>
      <c r="C843" s="20" t="s">
        <v>2074</v>
      </c>
      <c r="D843" s="20" t="s">
        <v>2075</v>
      </c>
      <c r="E843" s="185" t="s">
        <v>1967</v>
      </c>
      <c r="F843" s="76">
        <v>34</v>
      </c>
      <c r="G843" s="76">
        <v>5.3</v>
      </c>
      <c r="H843" s="76">
        <v>28.7</v>
      </c>
      <c r="I843" s="76">
        <v>34</v>
      </c>
      <c r="J843" s="76">
        <v>34</v>
      </c>
      <c r="K843" s="130"/>
      <c r="L843" s="130"/>
      <c r="M843" s="130"/>
      <c r="N843" s="130"/>
      <c r="O843" s="130"/>
      <c r="P843" s="112" t="s">
        <v>2076</v>
      </c>
    </row>
    <row r="844" spans="1:16" ht="30" customHeight="1">
      <c r="A844" s="111">
        <v>840</v>
      </c>
      <c r="B844" s="13" t="s">
        <v>1702</v>
      </c>
      <c r="C844" s="20" t="s">
        <v>2077</v>
      </c>
      <c r="D844" s="20" t="s">
        <v>2078</v>
      </c>
      <c r="E844" s="185" t="s">
        <v>1765</v>
      </c>
      <c r="F844" s="76">
        <v>36.67</v>
      </c>
      <c r="G844" s="76">
        <v>3</v>
      </c>
      <c r="H844" s="76">
        <v>33.67</v>
      </c>
      <c r="I844" s="76">
        <v>36.67</v>
      </c>
      <c r="J844" s="76">
        <v>36.67</v>
      </c>
      <c r="K844" s="130"/>
      <c r="L844" s="130"/>
      <c r="M844" s="130"/>
      <c r="N844" s="130"/>
      <c r="O844" s="130"/>
      <c r="P844" s="112" t="s">
        <v>2079</v>
      </c>
    </row>
    <row r="845" spans="1:16" ht="30" customHeight="1">
      <c r="A845" s="111">
        <v>841</v>
      </c>
      <c r="B845" s="13" t="s">
        <v>1702</v>
      </c>
      <c r="C845" s="20" t="s">
        <v>2077</v>
      </c>
      <c r="D845" s="20" t="s">
        <v>2080</v>
      </c>
      <c r="E845" s="185" t="s">
        <v>1927</v>
      </c>
      <c r="F845" s="76">
        <v>41</v>
      </c>
      <c r="G845" s="76">
        <v>4.5999999999999996</v>
      </c>
      <c r="H845" s="76">
        <v>36.4</v>
      </c>
      <c r="I845" s="76">
        <v>41</v>
      </c>
      <c r="J845" s="76">
        <v>41</v>
      </c>
      <c r="K845" s="130"/>
      <c r="L845" s="130"/>
      <c r="M845" s="130"/>
      <c r="N845" s="130"/>
      <c r="O845" s="130"/>
      <c r="P845" s="112" t="s">
        <v>2081</v>
      </c>
    </row>
    <row r="846" spans="1:16" ht="30" customHeight="1">
      <c r="A846" s="111">
        <v>842</v>
      </c>
      <c r="B846" s="13" t="s">
        <v>1702</v>
      </c>
      <c r="C846" s="20" t="s">
        <v>2082</v>
      </c>
      <c r="D846" s="20" t="s">
        <v>2083</v>
      </c>
      <c r="E846" s="185" t="s">
        <v>1796</v>
      </c>
      <c r="F846" s="76">
        <v>63</v>
      </c>
      <c r="G846" s="76">
        <v>4.5</v>
      </c>
      <c r="H846" s="76">
        <v>58.5</v>
      </c>
      <c r="I846" s="76">
        <v>63</v>
      </c>
      <c r="J846" s="76">
        <v>63</v>
      </c>
      <c r="K846" s="130"/>
      <c r="L846" s="130"/>
      <c r="M846" s="130"/>
      <c r="N846" s="130"/>
      <c r="O846" s="130"/>
      <c r="P846" s="112" t="s">
        <v>2084</v>
      </c>
    </row>
    <row r="847" spans="1:16" ht="30" customHeight="1">
      <c r="A847" s="111">
        <v>843</v>
      </c>
      <c r="B847" s="13" t="s">
        <v>1702</v>
      </c>
      <c r="C847" s="20" t="s">
        <v>2082</v>
      </c>
      <c r="D847" s="20" t="s">
        <v>2085</v>
      </c>
      <c r="E847" s="185" t="s">
        <v>1824</v>
      </c>
      <c r="F847" s="76">
        <v>30</v>
      </c>
      <c r="G847" s="76">
        <v>6</v>
      </c>
      <c r="H847" s="76">
        <v>24</v>
      </c>
      <c r="I847" s="76">
        <v>30</v>
      </c>
      <c r="J847" s="76">
        <v>30</v>
      </c>
      <c r="K847" s="130"/>
      <c r="L847" s="130"/>
      <c r="M847" s="130"/>
      <c r="N847" s="130"/>
      <c r="O847" s="130"/>
      <c r="P847" s="112" t="s">
        <v>2086</v>
      </c>
    </row>
    <row r="848" spans="1:16" ht="30" customHeight="1">
      <c r="A848" s="111">
        <v>844</v>
      </c>
      <c r="B848" s="13" t="s">
        <v>1702</v>
      </c>
      <c r="C848" s="20" t="s">
        <v>2087</v>
      </c>
      <c r="D848" s="20" t="s">
        <v>2088</v>
      </c>
      <c r="E848" s="185" t="s">
        <v>1756</v>
      </c>
      <c r="F848" s="76">
        <v>63.88</v>
      </c>
      <c r="G848" s="76">
        <v>9.65</v>
      </c>
      <c r="H848" s="76">
        <v>54.23</v>
      </c>
      <c r="I848" s="76">
        <v>63.88</v>
      </c>
      <c r="J848" s="76">
        <v>63.88</v>
      </c>
      <c r="K848" s="130"/>
      <c r="L848" s="130"/>
      <c r="M848" s="130"/>
      <c r="N848" s="130"/>
      <c r="O848" s="130"/>
      <c r="P848" s="112" t="s">
        <v>2089</v>
      </c>
    </row>
    <row r="849" spans="1:16" ht="30" customHeight="1">
      <c r="A849" s="111">
        <v>845</v>
      </c>
      <c r="B849" s="13" t="s">
        <v>1702</v>
      </c>
      <c r="C849" s="20" t="s">
        <v>2090</v>
      </c>
      <c r="D849" s="20" t="s">
        <v>2091</v>
      </c>
      <c r="E849" s="185" t="s">
        <v>1738</v>
      </c>
      <c r="F849" s="76">
        <v>36</v>
      </c>
      <c r="G849" s="76">
        <v>6</v>
      </c>
      <c r="H849" s="76">
        <v>30</v>
      </c>
      <c r="I849" s="76">
        <v>36</v>
      </c>
      <c r="J849" s="76">
        <v>36</v>
      </c>
      <c r="K849" s="130"/>
      <c r="L849" s="130"/>
      <c r="M849" s="130"/>
      <c r="N849" s="130"/>
      <c r="O849" s="130"/>
      <c r="P849" s="112" t="s">
        <v>2092</v>
      </c>
    </row>
    <row r="850" spans="1:16" ht="30" customHeight="1">
      <c r="A850" s="111">
        <v>846</v>
      </c>
      <c r="B850" s="13" t="s">
        <v>1702</v>
      </c>
      <c r="C850" s="20" t="s">
        <v>2093</v>
      </c>
      <c r="D850" s="20" t="s">
        <v>2094</v>
      </c>
      <c r="E850" s="185" t="s">
        <v>1753</v>
      </c>
      <c r="F850" s="76">
        <v>52.95</v>
      </c>
      <c r="G850" s="76">
        <v>7</v>
      </c>
      <c r="H850" s="76">
        <v>45.95</v>
      </c>
      <c r="I850" s="76">
        <v>52.95</v>
      </c>
      <c r="J850" s="76">
        <v>52.95</v>
      </c>
      <c r="K850" s="130"/>
      <c r="L850" s="130"/>
      <c r="M850" s="130"/>
      <c r="N850" s="130"/>
      <c r="O850" s="130"/>
      <c r="P850" s="112" t="s">
        <v>2095</v>
      </c>
    </row>
    <row r="851" spans="1:16" ht="30" customHeight="1">
      <c r="A851" s="111">
        <v>847</v>
      </c>
      <c r="B851" s="13" t="s">
        <v>1702</v>
      </c>
      <c r="C851" s="20" t="s">
        <v>2093</v>
      </c>
      <c r="D851" s="20" t="s">
        <v>2096</v>
      </c>
      <c r="E851" s="185" t="s">
        <v>2042</v>
      </c>
      <c r="F851" s="76">
        <v>42</v>
      </c>
      <c r="G851" s="76">
        <v>4</v>
      </c>
      <c r="H851" s="76">
        <v>38</v>
      </c>
      <c r="I851" s="76">
        <v>42</v>
      </c>
      <c r="J851" s="76">
        <v>42</v>
      </c>
      <c r="K851" s="130"/>
      <c r="L851" s="130"/>
      <c r="M851" s="130"/>
      <c r="N851" s="130"/>
      <c r="O851" s="130"/>
      <c r="P851" s="112" t="s">
        <v>2097</v>
      </c>
    </row>
    <row r="852" spans="1:16" ht="30" customHeight="1">
      <c r="A852" s="111">
        <v>848</v>
      </c>
      <c r="B852" s="13" t="s">
        <v>1702</v>
      </c>
      <c r="C852" s="20" t="s">
        <v>2093</v>
      </c>
      <c r="D852" s="20" t="s">
        <v>2098</v>
      </c>
      <c r="E852" s="185" t="s">
        <v>1927</v>
      </c>
      <c r="F852" s="76">
        <v>43</v>
      </c>
      <c r="G852" s="76">
        <v>4</v>
      </c>
      <c r="H852" s="76">
        <v>39</v>
      </c>
      <c r="I852" s="76">
        <v>43</v>
      </c>
      <c r="J852" s="76">
        <v>43</v>
      </c>
      <c r="K852" s="130"/>
      <c r="L852" s="130"/>
      <c r="M852" s="130"/>
      <c r="N852" s="130"/>
      <c r="O852" s="130"/>
      <c r="P852" s="112" t="s">
        <v>2099</v>
      </c>
    </row>
    <row r="853" spans="1:16" ht="30" customHeight="1">
      <c r="A853" s="111">
        <v>849</v>
      </c>
      <c r="B853" s="13" t="s">
        <v>1702</v>
      </c>
      <c r="C853" s="20" t="s">
        <v>2100</v>
      </c>
      <c r="D853" s="20" t="s">
        <v>2101</v>
      </c>
      <c r="E853" s="185" t="s">
        <v>2102</v>
      </c>
      <c r="F853" s="76">
        <v>31.5</v>
      </c>
      <c r="G853" s="76">
        <v>7</v>
      </c>
      <c r="H853" s="76">
        <v>24.5</v>
      </c>
      <c r="I853" s="76">
        <v>31.5</v>
      </c>
      <c r="J853" s="76">
        <v>31.5</v>
      </c>
      <c r="K853" s="130"/>
      <c r="L853" s="130"/>
      <c r="M853" s="130"/>
      <c r="N853" s="130"/>
      <c r="O853" s="130"/>
      <c r="P853" s="112" t="s">
        <v>2103</v>
      </c>
    </row>
    <row r="854" spans="1:16" ht="30" customHeight="1">
      <c r="A854" s="111">
        <v>850</v>
      </c>
      <c r="B854" s="13" t="s">
        <v>1702</v>
      </c>
      <c r="C854" s="20" t="s">
        <v>2069</v>
      </c>
      <c r="D854" s="20" t="s">
        <v>2104</v>
      </c>
      <c r="E854" s="185" t="s">
        <v>1765</v>
      </c>
      <c r="F854" s="76">
        <v>31.5</v>
      </c>
      <c r="G854" s="76">
        <v>6.5</v>
      </c>
      <c r="H854" s="76">
        <v>25</v>
      </c>
      <c r="I854" s="76">
        <v>31.5</v>
      </c>
      <c r="J854" s="76">
        <v>31.5</v>
      </c>
      <c r="K854" s="130"/>
      <c r="L854" s="130"/>
      <c r="M854" s="130"/>
      <c r="N854" s="130"/>
      <c r="O854" s="130"/>
      <c r="P854" s="112" t="s">
        <v>2105</v>
      </c>
    </row>
    <row r="855" spans="1:16" ht="30" customHeight="1">
      <c r="A855" s="111">
        <v>851</v>
      </c>
      <c r="B855" s="13" t="s">
        <v>1702</v>
      </c>
      <c r="C855" s="20" t="s">
        <v>2069</v>
      </c>
      <c r="D855" s="20" t="s">
        <v>2106</v>
      </c>
      <c r="E855" s="185" t="s">
        <v>1802</v>
      </c>
      <c r="F855" s="76">
        <v>32.1</v>
      </c>
      <c r="G855" s="76">
        <v>7.5</v>
      </c>
      <c r="H855" s="76">
        <v>24.6</v>
      </c>
      <c r="I855" s="76">
        <v>32.1</v>
      </c>
      <c r="J855" s="76">
        <v>32.1</v>
      </c>
      <c r="K855" s="130"/>
      <c r="L855" s="130"/>
      <c r="M855" s="130"/>
      <c r="N855" s="130"/>
      <c r="O855" s="130"/>
      <c r="P855" s="112" t="s">
        <v>2107</v>
      </c>
    </row>
    <row r="856" spans="1:16" ht="30" customHeight="1">
      <c r="A856" s="111">
        <v>852</v>
      </c>
      <c r="B856" s="13" t="s">
        <v>1702</v>
      </c>
      <c r="C856" s="20" t="s">
        <v>2090</v>
      </c>
      <c r="D856" s="20" t="s">
        <v>2108</v>
      </c>
      <c r="E856" s="185" t="s">
        <v>1813</v>
      </c>
      <c r="F856" s="76">
        <v>34</v>
      </c>
      <c r="G856" s="76">
        <v>6</v>
      </c>
      <c r="H856" s="76">
        <v>28</v>
      </c>
      <c r="I856" s="76">
        <v>34</v>
      </c>
      <c r="J856" s="76">
        <v>34</v>
      </c>
      <c r="K856" s="130"/>
      <c r="L856" s="130"/>
      <c r="M856" s="130"/>
      <c r="N856" s="130"/>
      <c r="O856" s="130"/>
      <c r="P856" s="112" t="s">
        <v>2109</v>
      </c>
    </row>
    <row r="857" spans="1:16" ht="30" customHeight="1">
      <c r="A857" s="111">
        <v>853</v>
      </c>
      <c r="B857" s="13" t="s">
        <v>1702</v>
      </c>
      <c r="C857" s="20" t="s">
        <v>2066</v>
      </c>
      <c r="D857" s="20" t="s">
        <v>2110</v>
      </c>
      <c r="E857" s="185" t="s">
        <v>1765</v>
      </c>
      <c r="F857" s="76">
        <v>41</v>
      </c>
      <c r="G857" s="76">
        <v>11.5</v>
      </c>
      <c r="H857" s="76">
        <v>29.5</v>
      </c>
      <c r="I857" s="76">
        <v>41</v>
      </c>
      <c r="J857" s="76">
        <v>41</v>
      </c>
      <c r="K857" s="130"/>
      <c r="L857" s="130"/>
      <c r="M857" s="130"/>
      <c r="N857" s="130"/>
      <c r="O857" s="130"/>
      <c r="P857" s="112" t="s">
        <v>2111</v>
      </c>
    </row>
    <row r="858" spans="1:16" ht="30" customHeight="1">
      <c r="A858" s="111">
        <v>854</v>
      </c>
      <c r="B858" s="13" t="s">
        <v>1702</v>
      </c>
      <c r="C858" s="20" t="s">
        <v>2093</v>
      </c>
      <c r="D858" s="39" t="s">
        <v>2112</v>
      </c>
      <c r="E858" s="195" t="s">
        <v>1813</v>
      </c>
      <c r="F858" s="130">
        <v>35</v>
      </c>
      <c r="G858" s="130">
        <v>3</v>
      </c>
      <c r="H858" s="130">
        <v>32</v>
      </c>
      <c r="I858" s="130">
        <v>35</v>
      </c>
      <c r="J858" s="130">
        <v>35</v>
      </c>
      <c r="K858" s="130"/>
      <c r="L858" s="130"/>
      <c r="M858" s="130"/>
      <c r="N858" s="130"/>
      <c r="O858" s="130"/>
      <c r="P858" s="112" t="s">
        <v>2113</v>
      </c>
    </row>
    <row r="859" spans="1:16" ht="30" customHeight="1">
      <c r="A859" s="111">
        <v>855</v>
      </c>
      <c r="B859" s="13" t="s">
        <v>1702</v>
      </c>
      <c r="C859" s="4" t="s">
        <v>2114</v>
      </c>
      <c r="D859" s="39" t="s">
        <v>2115</v>
      </c>
      <c r="E859" s="195" t="s">
        <v>1715</v>
      </c>
      <c r="F859" s="130">
        <v>44</v>
      </c>
      <c r="G859" s="130">
        <v>5.33</v>
      </c>
      <c r="H859" s="130">
        <v>38.67</v>
      </c>
      <c r="I859" s="130">
        <v>44</v>
      </c>
      <c r="J859" s="130">
        <v>44</v>
      </c>
      <c r="K859" s="130"/>
      <c r="L859" s="130"/>
      <c r="M859" s="130"/>
      <c r="N859" s="130"/>
      <c r="O859" s="130"/>
      <c r="P859" s="112" t="s">
        <v>2116</v>
      </c>
    </row>
    <row r="860" spans="1:16" ht="30" customHeight="1">
      <c r="A860" s="111">
        <v>856</v>
      </c>
      <c r="B860" s="13" t="s">
        <v>1702</v>
      </c>
      <c r="C860" s="20" t="s">
        <v>2117</v>
      </c>
      <c r="D860" s="16" t="s">
        <v>2118</v>
      </c>
      <c r="E860" s="191" t="s">
        <v>1824</v>
      </c>
      <c r="F860" s="42">
        <v>33</v>
      </c>
      <c r="G860" s="42">
        <v>9.6</v>
      </c>
      <c r="H860" s="42">
        <v>23.4</v>
      </c>
      <c r="I860" s="42">
        <v>33</v>
      </c>
      <c r="J860" s="42">
        <v>33</v>
      </c>
      <c r="K860" s="132"/>
      <c r="L860" s="127"/>
      <c r="M860" s="127"/>
      <c r="N860" s="127"/>
      <c r="O860" s="127"/>
      <c r="P860" s="112" t="s">
        <v>2119</v>
      </c>
    </row>
    <row r="861" spans="1:16" ht="30" customHeight="1">
      <c r="A861" s="111">
        <v>857</v>
      </c>
      <c r="B861" s="13" t="s">
        <v>1702</v>
      </c>
      <c r="C861" s="20" t="s">
        <v>2120</v>
      </c>
      <c r="D861" s="16" t="s">
        <v>2121</v>
      </c>
      <c r="E861" s="191" t="s">
        <v>1708</v>
      </c>
      <c r="F861" s="42">
        <v>50.5</v>
      </c>
      <c r="G861" s="42">
        <v>8</v>
      </c>
      <c r="H861" s="42">
        <v>42.5</v>
      </c>
      <c r="I861" s="42">
        <v>50.5</v>
      </c>
      <c r="J861" s="42">
        <v>50.5</v>
      </c>
      <c r="K861" s="132"/>
      <c r="L861" s="127"/>
      <c r="M861" s="127"/>
      <c r="N861" s="127"/>
      <c r="O861" s="127"/>
      <c r="P861" s="112" t="s">
        <v>2122</v>
      </c>
    </row>
    <row r="862" spans="1:16" ht="30" customHeight="1">
      <c r="A862" s="111">
        <v>858</v>
      </c>
      <c r="B862" s="13" t="s">
        <v>1702</v>
      </c>
      <c r="C862" s="20" t="s">
        <v>2120</v>
      </c>
      <c r="D862" s="16" t="s">
        <v>2123</v>
      </c>
      <c r="E862" s="191" t="s">
        <v>1927</v>
      </c>
      <c r="F862" s="42">
        <v>32</v>
      </c>
      <c r="G862" s="42">
        <v>11</v>
      </c>
      <c r="H862" s="42">
        <v>21</v>
      </c>
      <c r="I862" s="42">
        <v>32</v>
      </c>
      <c r="J862" s="42">
        <v>32</v>
      </c>
      <c r="K862" s="132"/>
      <c r="L862" s="127"/>
      <c r="M862" s="127"/>
      <c r="N862" s="127"/>
      <c r="O862" s="127"/>
      <c r="P862" s="112" t="s">
        <v>2124</v>
      </c>
    </row>
    <row r="863" spans="1:16" ht="30" customHeight="1">
      <c r="A863" s="111">
        <v>859</v>
      </c>
      <c r="B863" s="13" t="s">
        <v>1702</v>
      </c>
      <c r="C863" s="20" t="s">
        <v>2120</v>
      </c>
      <c r="D863" s="16" t="s">
        <v>2125</v>
      </c>
      <c r="E863" s="191" t="s">
        <v>1715</v>
      </c>
      <c r="F863" s="42">
        <v>33</v>
      </c>
      <c r="G863" s="42">
        <v>5</v>
      </c>
      <c r="H863" s="42">
        <v>28</v>
      </c>
      <c r="I863" s="42">
        <v>33</v>
      </c>
      <c r="J863" s="42">
        <v>33</v>
      </c>
      <c r="K863" s="132"/>
      <c r="L863" s="127"/>
      <c r="M863" s="127"/>
      <c r="N863" s="127"/>
      <c r="O863" s="127"/>
      <c r="P863" s="112" t="s">
        <v>2126</v>
      </c>
    </row>
    <row r="864" spans="1:16" ht="30" customHeight="1">
      <c r="A864" s="111">
        <v>860</v>
      </c>
      <c r="B864" s="13" t="s">
        <v>1702</v>
      </c>
      <c r="C864" s="20" t="s">
        <v>2127</v>
      </c>
      <c r="D864" s="16" t="s">
        <v>2128</v>
      </c>
      <c r="E864" s="191" t="s">
        <v>1715</v>
      </c>
      <c r="F864" s="42">
        <v>61</v>
      </c>
      <c r="G864" s="42">
        <v>8</v>
      </c>
      <c r="H864" s="42">
        <v>53</v>
      </c>
      <c r="I864" s="42">
        <v>61</v>
      </c>
      <c r="J864" s="42">
        <v>61</v>
      </c>
      <c r="K864" s="132"/>
      <c r="L864" s="127"/>
      <c r="M864" s="127"/>
      <c r="N864" s="127"/>
      <c r="O864" s="127"/>
      <c r="P864" s="112" t="s">
        <v>2129</v>
      </c>
    </row>
    <row r="865" spans="1:16" ht="30" customHeight="1">
      <c r="A865" s="111">
        <v>861</v>
      </c>
      <c r="B865" s="13" t="s">
        <v>1702</v>
      </c>
      <c r="C865" s="20" t="s">
        <v>2130</v>
      </c>
      <c r="D865" s="16" t="s">
        <v>2131</v>
      </c>
      <c r="E865" s="191" t="s">
        <v>1715</v>
      </c>
      <c r="F865" s="42">
        <v>31</v>
      </c>
      <c r="G865" s="42">
        <v>8</v>
      </c>
      <c r="H865" s="42">
        <v>23</v>
      </c>
      <c r="I865" s="42">
        <v>31</v>
      </c>
      <c r="J865" s="42">
        <v>31</v>
      </c>
      <c r="K865" s="132"/>
      <c r="L865" s="127"/>
      <c r="M865" s="127"/>
      <c r="N865" s="127"/>
      <c r="O865" s="127"/>
      <c r="P865" s="112" t="s">
        <v>2132</v>
      </c>
    </row>
    <row r="866" spans="1:16" ht="30" customHeight="1">
      <c r="A866" s="111">
        <v>862</v>
      </c>
      <c r="B866" s="13" t="s">
        <v>1702</v>
      </c>
      <c r="C866" s="20" t="s">
        <v>2120</v>
      </c>
      <c r="D866" s="3" t="s">
        <v>2133</v>
      </c>
      <c r="E866" s="196" t="s">
        <v>1715</v>
      </c>
      <c r="F866" s="131">
        <v>44.5</v>
      </c>
      <c r="G866" s="131">
        <v>5.5</v>
      </c>
      <c r="H866" s="131">
        <v>39</v>
      </c>
      <c r="I866" s="131">
        <v>44.5</v>
      </c>
      <c r="J866" s="131">
        <v>44.5</v>
      </c>
      <c r="K866" s="132"/>
      <c r="L866" s="127"/>
      <c r="M866" s="127"/>
      <c r="N866" s="127"/>
      <c r="O866" s="127"/>
      <c r="P866" s="112" t="s">
        <v>2134</v>
      </c>
    </row>
    <row r="867" spans="1:16" ht="30" customHeight="1">
      <c r="A867" s="111">
        <v>863</v>
      </c>
      <c r="B867" s="13" t="s">
        <v>1702</v>
      </c>
      <c r="C867" s="4" t="s">
        <v>2135</v>
      </c>
      <c r="D867" s="16" t="s">
        <v>2136</v>
      </c>
      <c r="E867" s="191" t="s">
        <v>1808</v>
      </c>
      <c r="F867" s="42">
        <v>32.200000000000003</v>
      </c>
      <c r="G867" s="42">
        <v>7.2</v>
      </c>
      <c r="H867" s="42">
        <v>25</v>
      </c>
      <c r="I867" s="42">
        <v>32.200000000000003</v>
      </c>
      <c r="J867" s="42">
        <v>31</v>
      </c>
      <c r="K867" s="127"/>
      <c r="L867" s="127">
        <v>1.2</v>
      </c>
      <c r="M867" s="127"/>
      <c r="N867" s="127"/>
      <c r="O867" s="127"/>
      <c r="P867" s="112" t="s">
        <v>2137</v>
      </c>
    </row>
    <row r="868" spans="1:16" ht="30" customHeight="1">
      <c r="A868" s="111">
        <v>864</v>
      </c>
      <c r="B868" s="13" t="s">
        <v>1702</v>
      </c>
      <c r="C868" s="4" t="s">
        <v>2138</v>
      </c>
      <c r="D868" s="16" t="s">
        <v>2139</v>
      </c>
      <c r="E868" s="191" t="s">
        <v>1808</v>
      </c>
      <c r="F868" s="42">
        <v>32.39</v>
      </c>
      <c r="G868" s="42">
        <v>9.5</v>
      </c>
      <c r="H868" s="42">
        <v>22.89</v>
      </c>
      <c r="I868" s="42">
        <v>32.39</v>
      </c>
      <c r="J868" s="42">
        <v>31.39</v>
      </c>
      <c r="K868" s="127"/>
      <c r="L868" s="127">
        <v>1</v>
      </c>
      <c r="M868" s="127"/>
      <c r="N868" s="127"/>
      <c r="O868" s="127"/>
      <c r="P868" s="112" t="s">
        <v>2140</v>
      </c>
    </row>
    <row r="869" spans="1:16" ht="30" customHeight="1">
      <c r="A869" s="111">
        <v>865</v>
      </c>
      <c r="B869" s="13" t="s">
        <v>1702</v>
      </c>
      <c r="C869" s="4" t="s">
        <v>2141</v>
      </c>
      <c r="D869" s="16" t="s">
        <v>2142</v>
      </c>
      <c r="E869" s="191" t="s">
        <v>1927</v>
      </c>
      <c r="F869" s="42">
        <v>32.17</v>
      </c>
      <c r="G869" s="42">
        <v>8.17</v>
      </c>
      <c r="H869" s="42">
        <v>24</v>
      </c>
      <c r="I869" s="42">
        <v>32.17</v>
      </c>
      <c r="J869" s="42">
        <v>22.17</v>
      </c>
      <c r="K869" s="127">
        <v>10</v>
      </c>
      <c r="L869" s="127"/>
      <c r="M869" s="127"/>
      <c r="N869" s="127"/>
      <c r="O869" s="127"/>
      <c r="P869" s="112" t="s">
        <v>2143</v>
      </c>
    </row>
    <row r="870" spans="1:16" ht="30" customHeight="1">
      <c r="A870" s="111">
        <v>866</v>
      </c>
      <c r="B870" s="13" t="s">
        <v>1702</v>
      </c>
      <c r="C870" s="4" t="s">
        <v>2144</v>
      </c>
      <c r="D870" s="16" t="s">
        <v>2145</v>
      </c>
      <c r="E870" s="191" t="s">
        <v>1705</v>
      </c>
      <c r="F870" s="42">
        <v>31.5</v>
      </c>
      <c r="G870" s="42">
        <v>6.43</v>
      </c>
      <c r="H870" s="42">
        <v>25.07</v>
      </c>
      <c r="I870" s="42">
        <v>31.5</v>
      </c>
      <c r="J870" s="42">
        <v>24</v>
      </c>
      <c r="K870" s="127">
        <v>7</v>
      </c>
      <c r="L870" s="127">
        <v>0.5</v>
      </c>
      <c r="M870" s="127"/>
      <c r="N870" s="127"/>
      <c r="O870" s="127"/>
      <c r="P870" s="112" t="s">
        <v>2146</v>
      </c>
    </row>
    <row r="871" spans="1:16" ht="30" customHeight="1">
      <c r="A871" s="111">
        <v>867</v>
      </c>
      <c r="B871" s="13" t="s">
        <v>1702</v>
      </c>
      <c r="C871" s="4" t="s">
        <v>2147</v>
      </c>
      <c r="D871" s="16" t="s">
        <v>2148</v>
      </c>
      <c r="E871" s="191" t="s">
        <v>2149</v>
      </c>
      <c r="F871" s="42">
        <v>36</v>
      </c>
      <c r="G871" s="42">
        <v>17.5</v>
      </c>
      <c r="H871" s="42">
        <v>18.5</v>
      </c>
      <c r="I871" s="42">
        <v>36</v>
      </c>
      <c r="J871" s="42">
        <v>26</v>
      </c>
      <c r="K871" s="127">
        <v>9</v>
      </c>
      <c r="L871" s="127">
        <v>1</v>
      </c>
      <c r="M871" s="127"/>
      <c r="N871" s="127"/>
      <c r="O871" s="127"/>
      <c r="P871" s="112" t="s">
        <v>2150</v>
      </c>
    </row>
    <row r="872" spans="1:16" ht="30" customHeight="1">
      <c r="A872" s="111">
        <v>868</v>
      </c>
      <c r="B872" s="13" t="s">
        <v>1702</v>
      </c>
      <c r="C872" s="4" t="s">
        <v>2151</v>
      </c>
      <c r="D872" s="16" t="s">
        <v>2152</v>
      </c>
      <c r="E872" s="191" t="s">
        <v>1712</v>
      </c>
      <c r="F872" s="42">
        <v>33.6</v>
      </c>
      <c r="G872" s="42">
        <v>8.1999999999999993</v>
      </c>
      <c r="H872" s="42">
        <v>25.4</v>
      </c>
      <c r="I872" s="42">
        <v>33.6</v>
      </c>
      <c r="J872" s="42">
        <v>26.1</v>
      </c>
      <c r="K872" s="127">
        <v>5</v>
      </c>
      <c r="L872" s="127">
        <v>2.5</v>
      </c>
      <c r="M872" s="127"/>
      <c r="N872" s="127"/>
      <c r="O872" s="127"/>
      <c r="P872" s="112" t="s">
        <v>2153</v>
      </c>
    </row>
    <row r="873" spans="1:16" ht="30" customHeight="1">
      <c r="A873" s="111">
        <v>869</v>
      </c>
      <c r="B873" s="13" t="s">
        <v>1702</v>
      </c>
      <c r="C873" s="4" t="s">
        <v>2135</v>
      </c>
      <c r="D873" s="16" t="s">
        <v>2154</v>
      </c>
      <c r="E873" s="191" t="s">
        <v>1796</v>
      </c>
      <c r="F873" s="42">
        <v>45</v>
      </c>
      <c r="G873" s="42">
        <v>11.25</v>
      </c>
      <c r="H873" s="42">
        <v>33.75</v>
      </c>
      <c r="I873" s="42">
        <v>45</v>
      </c>
      <c r="J873" s="42">
        <v>41</v>
      </c>
      <c r="K873" s="127"/>
      <c r="L873" s="127">
        <v>4</v>
      </c>
      <c r="M873" s="127"/>
      <c r="N873" s="127"/>
      <c r="O873" s="127"/>
      <c r="P873" s="112" t="s">
        <v>2155</v>
      </c>
    </row>
    <row r="874" spans="1:16" ht="30" customHeight="1">
      <c r="A874" s="111">
        <v>870</v>
      </c>
      <c r="B874" s="13" t="s">
        <v>1702</v>
      </c>
      <c r="C874" s="4" t="s">
        <v>2144</v>
      </c>
      <c r="D874" s="16" t="s">
        <v>2156</v>
      </c>
      <c r="E874" s="191" t="s">
        <v>1960</v>
      </c>
      <c r="F874" s="42">
        <v>40.450000000000003</v>
      </c>
      <c r="G874" s="42">
        <v>7.3</v>
      </c>
      <c r="H874" s="42">
        <v>33.15</v>
      </c>
      <c r="I874" s="42">
        <v>40.450000000000003</v>
      </c>
      <c r="J874" s="42">
        <v>36.450000000000003</v>
      </c>
      <c r="K874" s="127">
        <v>3</v>
      </c>
      <c r="L874" s="127">
        <v>1</v>
      </c>
      <c r="M874" s="127"/>
      <c r="N874" s="127"/>
      <c r="O874" s="127"/>
      <c r="P874" s="112" t="s">
        <v>2157</v>
      </c>
    </row>
    <row r="875" spans="1:16" ht="30" customHeight="1">
      <c r="A875" s="111">
        <v>871</v>
      </c>
      <c r="B875" s="13" t="s">
        <v>1702</v>
      </c>
      <c r="C875" s="4" t="s">
        <v>2147</v>
      </c>
      <c r="D875" s="16" t="s">
        <v>2125</v>
      </c>
      <c r="E875" s="191" t="s">
        <v>1802</v>
      </c>
      <c r="F875" s="42">
        <v>32.4</v>
      </c>
      <c r="G875" s="42">
        <v>16.5</v>
      </c>
      <c r="H875" s="42">
        <v>15.9</v>
      </c>
      <c r="I875" s="42">
        <v>32.4</v>
      </c>
      <c r="J875" s="42">
        <v>25</v>
      </c>
      <c r="K875" s="127">
        <v>7.4</v>
      </c>
      <c r="L875" s="127"/>
      <c r="M875" s="127"/>
      <c r="N875" s="127"/>
      <c r="O875" s="127"/>
      <c r="P875" s="112" t="s">
        <v>2158</v>
      </c>
    </row>
    <row r="876" spans="1:16" ht="30" customHeight="1">
      <c r="A876" s="111">
        <v>872</v>
      </c>
      <c r="B876" s="13" t="s">
        <v>1702</v>
      </c>
      <c r="C876" s="4" t="s">
        <v>2159</v>
      </c>
      <c r="D876" s="16" t="s">
        <v>2160</v>
      </c>
      <c r="E876" s="191" t="s">
        <v>1715</v>
      </c>
      <c r="F876" s="42">
        <v>37.799999999999997</v>
      </c>
      <c r="G876" s="42">
        <v>14.8</v>
      </c>
      <c r="H876" s="42">
        <v>23</v>
      </c>
      <c r="I876" s="42">
        <v>37.799999999999997</v>
      </c>
      <c r="J876" s="42">
        <v>33</v>
      </c>
      <c r="K876" s="127">
        <v>4</v>
      </c>
      <c r="L876" s="127">
        <v>0.8</v>
      </c>
      <c r="M876" s="127"/>
      <c r="N876" s="127"/>
      <c r="O876" s="127"/>
      <c r="P876" s="112" t="s">
        <v>2161</v>
      </c>
    </row>
    <row r="877" spans="1:16" ht="30" customHeight="1">
      <c r="A877" s="111">
        <v>873</v>
      </c>
      <c r="B877" s="13" t="s">
        <v>1702</v>
      </c>
      <c r="C877" s="4" t="s">
        <v>2162</v>
      </c>
      <c r="D877" s="16" t="s">
        <v>2163</v>
      </c>
      <c r="E877" s="191" t="s">
        <v>1738</v>
      </c>
      <c r="F877" s="42">
        <v>32.5</v>
      </c>
      <c r="G877" s="42">
        <v>8</v>
      </c>
      <c r="H877" s="42">
        <v>24.5</v>
      </c>
      <c r="I877" s="42">
        <v>32.5</v>
      </c>
      <c r="J877" s="42">
        <v>32.5</v>
      </c>
      <c r="K877" s="127"/>
      <c r="L877" s="127"/>
      <c r="M877" s="127"/>
      <c r="N877" s="127"/>
      <c r="O877" s="127"/>
      <c r="P877" s="112" t="s">
        <v>2164</v>
      </c>
    </row>
    <row r="878" spans="1:16" ht="30" customHeight="1">
      <c r="A878" s="111">
        <v>874</v>
      </c>
      <c r="B878" s="13" t="s">
        <v>1702</v>
      </c>
      <c r="C878" s="4" t="s">
        <v>2165</v>
      </c>
      <c r="D878" s="16" t="s">
        <v>2166</v>
      </c>
      <c r="E878" s="191" t="s">
        <v>1712</v>
      </c>
      <c r="F878" s="42">
        <v>32</v>
      </c>
      <c r="G878" s="42">
        <v>3</v>
      </c>
      <c r="H878" s="42">
        <v>29</v>
      </c>
      <c r="I878" s="42">
        <v>32</v>
      </c>
      <c r="J878" s="42">
        <v>32</v>
      </c>
      <c r="K878" s="127"/>
      <c r="L878" s="127"/>
      <c r="M878" s="127"/>
      <c r="N878" s="127"/>
      <c r="O878" s="127"/>
      <c r="P878" s="112" t="s">
        <v>2167</v>
      </c>
    </row>
    <row r="879" spans="1:16" ht="30" customHeight="1">
      <c r="A879" s="111">
        <v>875</v>
      </c>
      <c r="B879" s="13" t="s">
        <v>1702</v>
      </c>
      <c r="C879" s="4" t="s">
        <v>2165</v>
      </c>
      <c r="D879" s="16" t="s">
        <v>2168</v>
      </c>
      <c r="E879" s="191" t="s">
        <v>1765</v>
      </c>
      <c r="F879" s="42">
        <v>32</v>
      </c>
      <c r="G879" s="42">
        <v>6</v>
      </c>
      <c r="H879" s="42">
        <v>26</v>
      </c>
      <c r="I879" s="42">
        <v>32</v>
      </c>
      <c r="J879" s="42">
        <v>32</v>
      </c>
      <c r="K879" s="127"/>
      <c r="L879" s="127"/>
      <c r="M879" s="127"/>
      <c r="N879" s="127"/>
      <c r="O879" s="127"/>
      <c r="P879" s="112" t="s">
        <v>2169</v>
      </c>
    </row>
    <row r="880" spans="1:16" ht="30" customHeight="1">
      <c r="A880" s="111">
        <v>876</v>
      </c>
      <c r="B880" s="13" t="s">
        <v>1702</v>
      </c>
      <c r="C880" s="4" t="s">
        <v>2170</v>
      </c>
      <c r="D880" s="16" t="s">
        <v>2171</v>
      </c>
      <c r="E880" s="191" t="s">
        <v>1715</v>
      </c>
      <c r="F880" s="42">
        <v>35</v>
      </c>
      <c r="G880" s="42">
        <v>8</v>
      </c>
      <c r="H880" s="42">
        <v>27</v>
      </c>
      <c r="I880" s="42">
        <v>35</v>
      </c>
      <c r="J880" s="42">
        <v>35</v>
      </c>
      <c r="K880" s="127"/>
      <c r="L880" s="127"/>
      <c r="M880" s="127"/>
      <c r="N880" s="127"/>
      <c r="O880" s="127"/>
      <c r="P880" s="112" t="s">
        <v>2172</v>
      </c>
    </row>
    <row r="881" spans="1:16" ht="30" customHeight="1">
      <c r="A881" s="111">
        <v>877</v>
      </c>
      <c r="B881" s="13" t="s">
        <v>1702</v>
      </c>
      <c r="C881" s="4" t="s">
        <v>2173</v>
      </c>
      <c r="D881" s="16" t="s">
        <v>2174</v>
      </c>
      <c r="E881" s="191" t="s">
        <v>1712</v>
      </c>
      <c r="F881" s="42">
        <v>31</v>
      </c>
      <c r="G881" s="42">
        <v>8</v>
      </c>
      <c r="H881" s="42">
        <v>23</v>
      </c>
      <c r="I881" s="42">
        <v>31</v>
      </c>
      <c r="J881" s="42">
        <v>31</v>
      </c>
      <c r="K881" s="127"/>
      <c r="L881" s="127"/>
      <c r="M881" s="127"/>
      <c r="N881" s="127"/>
      <c r="O881" s="127"/>
      <c r="P881" s="112" t="s">
        <v>2175</v>
      </c>
    </row>
    <row r="882" spans="1:16" ht="30" customHeight="1">
      <c r="A882" s="111">
        <v>878</v>
      </c>
      <c r="B882" s="13" t="s">
        <v>1702</v>
      </c>
      <c r="C882" s="4" t="s">
        <v>2165</v>
      </c>
      <c r="D882" s="16" t="s">
        <v>2176</v>
      </c>
      <c r="E882" s="191" t="s">
        <v>1765</v>
      </c>
      <c r="F882" s="42">
        <v>32</v>
      </c>
      <c r="G882" s="42">
        <v>7</v>
      </c>
      <c r="H882" s="42">
        <v>25</v>
      </c>
      <c r="I882" s="42">
        <v>32</v>
      </c>
      <c r="J882" s="42">
        <v>32</v>
      </c>
      <c r="K882" s="127"/>
      <c r="L882" s="127"/>
      <c r="M882" s="127"/>
      <c r="N882" s="127"/>
      <c r="O882" s="127"/>
      <c r="P882" s="112" t="s">
        <v>2177</v>
      </c>
    </row>
    <row r="883" spans="1:16" ht="30" customHeight="1">
      <c r="A883" s="111">
        <v>879</v>
      </c>
      <c r="B883" s="13" t="s">
        <v>1702</v>
      </c>
      <c r="C883" s="4" t="s">
        <v>2165</v>
      </c>
      <c r="D883" s="16" t="s">
        <v>2178</v>
      </c>
      <c r="E883" s="191" t="s">
        <v>1869</v>
      </c>
      <c r="F883" s="42">
        <v>31</v>
      </c>
      <c r="G883" s="42">
        <v>6</v>
      </c>
      <c r="H883" s="42">
        <v>25</v>
      </c>
      <c r="I883" s="42">
        <v>31</v>
      </c>
      <c r="J883" s="42">
        <v>31</v>
      </c>
      <c r="K883" s="127"/>
      <c r="L883" s="127"/>
      <c r="M883" s="127"/>
      <c r="N883" s="127"/>
      <c r="O883" s="127"/>
      <c r="P883" s="112" t="s">
        <v>2179</v>
      </c>
    </row>
    <row r="884" spans="1:16" ht="30" customHeight="1">
      <c r="A884" s="111">
        <v>880</v>
      </c>
      <c r="B884" s="13" t="s">
        <v>1702</v>
      </c>
      <c r="C884" s="4" t="s">
        <v>2173</v>
      </c>
      <c r="D884" s="16" t="s">
        <v>2180</v>
      </c>
      <c r="E884" s="191" t="s">
        <v>1715</v>
      </c>
      <c r="F884" s="42">
        <v>38</v>
      </c>
      <c r="G884" s="42">
        <v>13</v>
      </c>
      <c r="H884" s="42">
        <v>25</v>
      </c>
      <c r="I884" s="42">
        <v>38</v>
      </c>
      <c r="J884" s="42">
        <v>38</v>
      </c>
      <c r="K884" s="127"/>
      <c r="L884" s="127"/>
      <c r="M884" s="127"/>
      <c r="N884" s="127"/>
      <c r="O884" s="127"/>
      <c r="P884" s="112" t="s">
        <v>2181</v>
      </c>
    </row>
    <row r="885" spans="1:16" ht="30" customHeight="1">
      <c r="A885" s="111">
        <v>881</v>
      </c>
      <c r="B885" s="13" t="s">
        <v>1702</v>
      </c>
      <c r="C885" s="4" t="s">
        <v>2170</v>
      </c>
      <c r="D885" s="16" t="s">
        <v>2182</v>
      </c>
      <c r="E885" s="191" t="s">
        <v>1712</v>
      </c>
      <c r="F885" s="42">
        <v>45</v>
      </c>
      <c r="G885" s="42">
        <v>7</v>
      </c>
      <c r="H885" s="42">
        <v>38</v>
      </c>
      <c r="I885" s="42">
        <v>45</v>
      </c>
      <c r="J885" s="42">
        <v>45</v>
      </c>
      <c r="K885" s="127"/>
      <c r="L885" s="127"/>
      <c r="M885" s="127"/>
      <c r="N885" s="127"/>
      <c r="O885" s="127"/>
      <c r="P885" s="112" t="s">
        <v>2183</v>
      </c>
    </row>
    <row r="886" spans="1:16" ht="30" customHeight="1">
      <c r="A886" s="111">
        <v>882</v>
      </c>
      <c r="B886" s="13" t="s">
        <v>1702</v>
      </c>
      <c r="C886" s="4" t="s">
        <v>2173</v>
      </c>
      <c r="D886" s="16" t="s">
        <v>2184</v>
      </c>
      <c r="E886" s="191" t="s">
        <v>1927</v>
      </c>
      <c r="F886" s="42">
        <v>32</v>
      </c>
      <c r="G886" s="42">
        <v>8</v>
      </c>
      <c r="H886" s="42">
        <v>24</v>
      </c>
      <c r="I886" s="42">
        <v>32</v>
      </c>
      <c r="J886" s="42">
        <v>32</v>
      </c>
      <c r="K886" s="127"/>
      <c r="L886" s="127"/>
      <c r="M886" s="127"/>
      <c r="N886" s="127"/>
      <c r="O886" s="127"/>
      <c r="P886" s="112" t="s">
        <v>2185</v>
      </c>
    </row>
    <row r="887" spans="1:16" ht="30" customHeight="1">
      <c r="A887" s="111">
        <v>883</v>
      </c>
      <c r="B887" s="13" t="s">
        <v>1702</v>
      </c>
      <c r="C887" s="4" t="s">
        <v>2162</v>
      </c>
      <c r="D887" s="16" t="s">
        <v>2186</v>
      </c>
      <c r="E887" s="191" t="s">
        <v>1708</v>
      </c>
      <c r="F887" s="42">
        <v>44</v>
      </c>
      <c r="G887" s="42">
        <v>20.5</v>
      </c>
      <c r="H887" s="42">
        <v>23.5</v>
      </c>
      <c r="I887" s="42">
        <v>44</v>
      </c>
      <c r="J887" s="42">
        <v>44</v>
      </c>
      <c r="K887" s="127"/>
      <c r="L887" s="127"/>
      <c r="M887" s="127"/>
      <c r="N887" s="127"/>
      <c r="O887" s="127"/>
      <c r="P887" s="112" t="s">
        <v>2187</v>
      </c>
    </row>
    <row r="888" spans="1:16" ht="30" customHeight="1">
      <c r="A888" s="111">
        <v>884</v>
      </c>
      <c r="B888" s="13" t="s">
        <v>1702</v>
      </c>
      <c r="C888" s="4" t="s">
        <v>2165</v>
      </c>
      <c r="D888" s="16" t="s">
        <v>2188</v>
      </c>
      <c r="E888" s="191" t="s">
        <v>1808</v>
      </c>
      <c r="F888" s="42">
        <v>35.5</v>
      </c>
      <c r="G888" s="42">
        <v>7</v>
      </c>
      <c r="H888" s="42">
        <v>28.5</v>
      </c>
      <c r="I888" s="42">
        <v>35.5</v>
      </c>
      <c r="J888" s="42">
        <v>35.5</v>
      </c>
      <c r="K888" s="127"/>
      <c r="L888" s="127"/>
      <c r="M888" s="127"/>
      <c r="N888" s="127"/>
      <c r="O888" s="127"/>
      <c r="P888" s="112" t="s">
        <v>2189</v>
      </c>
    </row>
    <row r="889" spans="1:16" ht="30" customHeight="1">
      <c r="A889" s="111">
        <v>885</v>
      </c>
      <c r="B889" s="13" t="s">
        <v>1702</v>
      </c>
      <c r="C889" s="20" t="s">
        <v>2190</v>
      </c>
      <c r="D889" s="16" t="s">
        <v>2191</v>
      </c>
      <c r="E889" s="191" t="s">
        <v>1802</v>
      </c>
      <c r="F889" s="42">
        <v>32</v>
      </c>
      <c r="G889" s="42">
        <v>5</v>
      </c>
      <c r="H889" s="42">
        <v>27</v>
      </c>
      <c r="I889" s="42">
        <v>32</v>
      </c>
      <c r="J889" s="42">
        <v>32</v>
      </c>
      <c r="K889" s="127"/>
      <c r="L889" s="127"/>
      <c r="M889" s="127"/>
      <c r="N889" s="127"/>
      <c r="O889" s="127"/>
      <c r="P889" s="112" t="s">
        <v>2192</v>
      </c>
    </row>
    <row r="890" spans="1:16" ht="30" customHeight="1">
      <c r="A890" s="111">
        <v>886</v>
      </c>
      <c r="B890" s="13" t="s">
        <v>1702</v>
      </c>
      <c r="C890" s="20" t="s">
        <v>2193</v>
      </c>
      <c r="D890" s="40" t="s">
        <v>2194</v>
      </c>
      <c r="E890" s="193" t="s">
        <v>1722</v>
      </c>
      <c r="F890" s="127">
        <v>38.700000000000003</v>
      </c>
      <c r="G890" s="127">
        <v>6.72</v>
      </c>
      <c r="H890" s="127">
        <v>31.98</v>
      </c>
      <c r="I890" s="127">
        <v>38.700000000000003</v>
      </c>
      <c r="J890" s="127">
        <v>38.700000000000003</v>
      </c>
      <c r="K890" s="127"/>
      <c r="L890" s="127"/>
      <c r="M890" s="127"/>
      <c r="N890" s="127"/>
      <c r="O890" s="127"/>
      <c r="P890" s="112" t="s">
        <v>2195</v>
      </c>
    </row>
    <row r="891" spans="1:16" ht="30" customHeight="1">
      <c r="A891" s="111">
        <v>887</v>
      </c>
      <c r="B891" s="13" t="s">
        <v>1702</v>
      </c>
      <c r="C891" s="4" t="s">
        <v>2196</v>
      </c>
      <c r="D891" s="16" t="s">
        <v>2197</v>
      </c>
      <c r="E891" s="191" t="s">
        <v>1765</v>
      </c>
      <c r="F891" s="42">
        <v>40</v>
      </c>
      <c r="G891" s="42">
        <v>9</v>
      </c>
      <c r="H891" s="42">
        <v>31</v>
      </c>
      <c r="I891" s="42">
        <v>40</v>
      </c>
      <c r="J891" s="42">
        <v>40</v>
      </c>
      <c r="K891" s="127"/>
      <c r="L891" s="127"/>
      <c r="M891" s="127"/>
      <c r="N891" s="127"/>
      <c r="O891" s="127"/>
      <c r="P891" s="112" t="s">
        <v>2198</v>
      </c>
    </row>
    <row r="892" spans="1:16" ht="30" customHeight="1">
      <c r="A892" s="111">
        <v>888</v>
      </c>
      <c r="B892" s="13" t="s">
        <v>1702</v>
      </c>
      <c r="C892" s="4" t="s">
        <v>2196</v>
      </c>
      <c r="D892" s="16" t="s">
        <v>2199</v>
      </c>
      <c r="E892" s="191" t="s">
        <v>1765</v>
      </c>
      <c r="F892" s="42">
        <v>50</v>
      </c>
      <c r="G892" s="42">
        <v>0</v>
      </c>
      <c r="H892" s="42">
        <v>50</v>
      </c>
      <c r="I892" s="42">
        <v>50</v>
      </c>
      <c r="J892" s="42">
        <v>50</v>
      </c>
      <c r="K892" s="127"/>
      <c r="L892" s="127"/>
      <c r="M892" s="127"/>
      <c r="N892" s="127"/>
      <c r="O892" s="127"/>
      <c r="P892" s="112" t="s">
        <v>2200</v>
      </c>
    </row>
    <row r="893" spans="1:16" ht="30" customHeight="1">
      <c r="A893" s="111">
        <v>889</v>
      </c>
      <c r="B893" s="13" t="s">
        <v>1702</v>
      </c>
      <c r="C893" s="4" t="s">
        <v>2201</v>
      </c>
      <c r="D893" s="16" t="s">
        <v>2202</v>
      </c>
      <c r="E893" s="191" t="s">
        <v>1765</v>
      </c>
      <c r="F893" s="42">
        <v>46</v>
      </c>
      <c r="G893" s="42">
        <v>5</v>
      </c>
      <c r="H893" s="42">
        <v>41</v>
      </c>
      <c r="I893" s="42">
        <v>46</v>
      </c>
      <c r="J893" s="42">
        <v>46</v>
      </c>
      <c r="K893" s="127"/>
      <c r="L893" s="127"/>
      <c r="M893" s="127"/>
      <c r="N893" s="127"/>
      <c r="O893" s="127"/>
      <c r="P893" s="112" t="s">
        <v>2203</v>
      </c>
    </row>
    <row r="894" spans="1:16" ht="30" customHeight="1">
      <c r="A894" s="111">
        <v>890</v>
      </c>
      <c r="B894" s="13" t="s">
        <v>1702</v>
      </c>
      <c r="C894" s="4" t="s">
        <v>2204</v>
      </c>
      <c r="D894" s="16" t="s">
        <v>2205</v>
      </c>
      <c r="E894" s="191" t="s">
        <v>1715</v>
      </c>
      <c r="F894" s="42">
        <v>232.5</v>
      </c>
      <c r="G894" s="42">
        <v>28</v>
      </c>
      <c r="H894" s="42">
        <v>204.5</v>
      </c>
      <c r="I894" s="42">
        <v>232.5</v>
      </c>
      <c r="J894" s="42">
        <v>232.5</v>
      </c>
      <c r="K894" s="127"/>
      <c r="L894" s="127"/>
      <c r="M894" s="127"/>
      <c r="N894" s="127"/>
      <c r="O894" s="127"/>
      <c r="P894" s="112" t="s">
        <v>2206</v>
      </c>
    </row>
    <row r="895" spans="1:16" ht="30" customHeight="1">
      <c r="A895" s="111">
        <v>891</v>
      </c>
      <c r="B895" s="13" t="s">
        <v>1702</v>
      </c>
      <c r="C895" s="4" t="s">
        <v>2207</v>
      </c>
      <c r="D895" s="16" t="s">
        <v>2208</v>
      </c>
      <c r="E895" s="191" t="s">
        <v>1722</v>
      </c>
      <c r="F895" s="42">
        <v>50</v>
      </c>
      <c r="G895" s="42">
        <v>5</v>
      </c>
      <c r="H895" s="42">
        <v>45</v>
      </c>
      <c r="I895" s="42">
        <v>50</v>
      </c>
      <c r="J895" s="42">
        <v>50</v>
      </c>
      <c r="K895" s="127"/>
      <c r="L895" s="127"/>
      <c r="M895" s="127"/>
      <c r="N895" s="127"/>
      <c r="O895" s="127"/>
      <c r="P895" s="112" t="s">
        <v>2209</v>
      </c>
    </row>
    <row r="896" spans="1:16" ht="30" customHeight="1">
      <c r="A896" s="111">
        <v>892</v>
      </c>
      <c r="B896" s="13" t="s">
        <v>1702</v>
      </c>
      <c r="C896" s="4" t="s">
        <v>2210</v>
      </c>
      <c r="D896" s="16" t="s">
        <v>2211</v>
      </c>
      <c r="E896" s="191" t="s">
        <v>1808</v>
      </c>
      <c r="F896" s="42">
        <v>162.88</v>
      </c>
      <c r="G896" s="42">
        <v>5</v>
      </c>
      <c r="H896" s="42">
        <v>157.88</v>
      </c>
      <c r="I896" s="42">
        <v>162.88</v>
      </c>
      <c r="J896" s="42">
        <v>162.88</v>
      </c>
      <c r="K896" s="127"/>
      <c r="L896" s="127"/>
      <c r="M896" s="127"/>
      <c r="N896" s="127"/>
      <c r="O896" s="127"/>
      <c r="P896" s="112" t="s">
        <v>2212</v>
      </c>
    </row>
    <row r="897" spans="1:16" ht="30" customHeight="1">
      <c r="A897" s="111">
        <v>893</v>
      </c>
      <c r="B897" s="13" t="s">
        <v>1702</v>
      </c>
      <c r="C897" s="4" t="s">
        <v>2204</v>
      </c>
      <c r="D897" s="16" t="s">
        <v>2213</v>
      </c>
      <c r="E897" s="191" t="s">
        <v>1722</v>
      </c>
      <c r="F897" s="42">
        <v>31.3</v>
      </c>
      <c r="G897" s="42">
        <v>6.3</v>
      </c>
      <c r="H897" s="42">
        <v>25</v>
      </c>
      <c r="I897" s="42">
        <v>31.3</v>
      </c>
      <c r="J897" s="42">
        <v>31.3</v>
      </c>
      <c r="K897" s="127"/>
      <c r="L897" s="127"/>
      <c r="M897" s="127"/>
      <c r="N897" s="127"/>
      <c r="O897" s="127"/>
      <c r="P897" s="112" t="s">
        <v>2214</v>
      </c>
    </row>
    <row r="898" spans="1:16" ht="30" customHeight="1">
      <c r="A898" s="111">
        <v>894</v>
      </c>
      <c r="B898" s="13" t="s">
        <v>1702</v>
      </c>
      <c r="C898" s="4" t="s">
        <v>2210</v>
      </c>
      <c r="D898" s="16" t="s">
        <v>2215</v>
      </c>
      <c r="E898" s="191" t="s">
        <v>1722</v>
      </c>
      <c r="F898" s="42">
        <v>45.63</v>
      </c>
      <c r="G898" s="42">
        <v>4.63</v>
      </c>
      <c r="H898" s="42">
        <v>41</v>
      </c>
      <c r="I898" s="42">
        <v>45.63</v>
      </c>
      <c r="J898" s="42">
        <v>45.63</v>
      </c>
      <c r="K898" s="127"/>
      <c r="L898" s="127"/>
      <c r="M898" s="127"/>
      <c r="N898" s="127"/>
      <c r="O898" s="127"/>
      <c r="P898" s="112" t="s">
        <v>2216</v>
      </c>
    </row>
    <row r="899" spans="1:16" ht="30" customHeight="1">
      <c r="A899" s="111">
        <v>895</v>
      </c>
      <c r="B899" s="13" t="s">
        <v>1702</v>
      </c>
      <c r="C899" s="4" t="s">
        <v>2201</v>
      </c>
      <c r="D899" s="16" t="s">
        <v>2217</v>
      </c>
      <c r="E899" s="191" t="s">
        <v>1722</v>
      </c>
      <c r="F899" s="42">
        <v>37</v>
      </c>
      <c r="G899" s="42">
        <v>15.32</v>
      </c>
      <c r="H899" s="42">
        <v>21.68</v>
      </c>
      <c r="I899" s="42">
        <v>37</v>
      </c>
      <c r="J899" s="42">
        <v>37</v>
      </c>
      <c r="K899" s="127"/>
      <c r="L899" s="127"/>
      <c r="M899" s="127"/>
      <c r="N899" s="127"/>
      <c r="O899" s="127"/>
      <c r="P899" s="112" t="s">
        <v>2218</v>
      </c>
    </row>
    <row r="900" spans="1:16" ht="30" customHeight="1">
      <c r="A900" s="111">
        <v>896</v>
      </c>
      <c r="B900" s="13" t="s">
        <v>1702</v>
      </c>
      <c r="C900" s="4" t="s">
        <v>2219</v>
      </c>
      <c r="D900" s="16" t="s">
        <v>2220</v>
      </c>
      <c r="E900" s="191" t="s">
        <v>1802</v>
      </c>
      <c r="F900" s="42">
        <v>33</v>
      </c>
      <c r="G900" s="42">
        <v>12.38</v>
      </c>
      <c r="H900" s="42">
        <v>20.62</v>
      </c>
      <c r="I900" s="42">
        <v>33</v>
      </c>
      <c r="J900" s="42">
        <v>33</v>
      </c>
      <c r="K900" s="127"/>
      <c r="L900" s="127"/>
      <c r="M900" s="127"/>
      <c r="N900" s="127"/>
      <c r="O900" s="127"/>
      <c r="P900" s="112" t="s">
        <v>2221</v>
      </c>
    </row>
    <row r="901" spans="1:16" ht="30" customHeight="1">
      <c r="A901" s="111">
        <v>897</v>
      </c>
      <c r="B901" s="13" t="s">
        <v>1702</v>
      </c>
      <c r="C901" s="20" t="s">
        <v>2222</v>
      </c>
      <c r="D901" s="16" t="s">
        <v>2223</v>
      </c>
      <c r="E901" s="191" t="s">
        <v>1738</v>
      </c>
      <c r="F901" s="42">
        <v>32</v>
      </c>
      <c r="G901" s="42">
        <v>11</v>
      </c>
      <c r="H901" s="42">
        <v>21</v>
      </c>
      <c r="I901" s="42">
        <v>32</v>
      </c>
      <c r="J901" s="42">
        <v>32</v>
      </c>
      <c r="K901" s="42"/>
      <c r="L901" s="42"/>
      <c r="M901" s="42"/>
      <c r="N901" s="42"/>
      <c r="O901" s="42"/>
      <c r="P901" s="112" t="s">
        <v>2224</v>
      </c>
    </row>
    <row r="902" spans="1:16" ht="30" customHeight="1">
      <c r="A902" s="111">
        <v>898</v>
      </c>
      <c r="B902" s="13" t="s">
        <v>1702</v>
      </c>
      <c r="C902" s="20" t="s">
        <v>2225</v>
      </c>
      <c r="D902" s="16" t="s">
        <v>2226</v>
      </c>
      <c r="E902" s="191" t="s">
        <v>1922</v>
      </c>
      <c r="F902" s="42">
        <v>102.5</v>
      </c>
      <c r="G902" s="42">
        <v>12</v>
      </c>
      <c r="H902" s="42">
        <v>90.5</v>
      </c>
      <c r="I902" s="42">
        <v>102.5</v>
      </c>
      <c r="J902" s="42">
        <v>102.5</v>
      </c>
      <c r="K902" s="42"/>
      <c r="L902" s="42"/>
      <c r="M902" s="42"/>
      <c r="N902" s="42"/>
      <c r="O902" s="42"/>
      <c r="P902" s="112" t="s">
        <v>2227</v>
      </c>
    </row>
    <row r="903" spans="1:16" ht="30" customHeight="1">
      <c r="A903" s="111">
        <v>899</v>
      </c>
      <c r="B903" s="13" t="s">
        <v>1702</v>
      </c>
      <c r="C903" s="20" t="s">
        <v>2228</v>
      </c>
      <c r="D903" s="16" t="s">
        <v>2229</v>
      </c>
      <c r="E903" s="191" t="s">
        <v>1722</v>
      </c>
      <c r="F903" s="42">
        <v>33</v>
      </c>
      <c r="G903" s="42">
        <v>15</v>
      </c>
      <c r="H903" s="42">
        <v>18</v>
      </c>
      <c r="I903" s="42">
        <v>33</v>
      </c>
      <c r="J903" s="42">
        <v>33</v>
      </c>
      <c r="K903" s="42"/>
      <c r="L903" s="42"/>
      <c r="M903" s="42"/>
      <c r="N903" s="42"/>
      <c r="O903" s="42"/>
      <c r="P903" s="112" t="s">
        <v>2230</v>
      </c>
    </row>
    <row r="904" spans="1:16" ht="30" customHeight="1">
      <c r="A904" s="111">
        <v>900</v>
      </c>
      <c r="B904" s="13" t="s">
        <v>1702</v>
      </c>
      <c r="C904" s="20" t="s">
        <v>2225</v>
      </c>
      <c r="D904" s="16" t="s">
        <v>2231</v>
      </c>
      <c r="E904" s="191" t="s">
        <v>1712</v>
      </c>
      <c r="F904" s="42">
        <v>186.73</v>
      </c>
      <c r="G904" s="42">
        <v>9.6999999999999993</v>
      </c>
      <c r="H904" s="42">
        <v>177.03</v>
      </c>
      <c r="I904" s="42">
        <v>186.73</v>
      </c>
      <c r="J904" s="42">
        <v>186.73</v>
      </c>
      <c r="K904" s="42"/>
      <c r="L904" s="42"/>
      <c r="M904" s="42"/>
      <c r="N904" s="42"/>
      <c r="O904" s="42"/>
      <c r="P904" s="112" t="s">
        <v>2232</v>
      </c>
    </row>
    <row r="905" spans="1:16" ht="30" customHeight="1">
      <c r="A905" s="111">
        <v>901</v>
      </c>
      <c r="B905" s="13" t="s">
        <v>1702</v>
      </c>
      <c r="C905" s="20" t="s">
        <v>2233</v>
      </c>
      <c r="D905" s="16" t="s">
        <v>2234</v>
      </c>
      <c r="E905" s="191" t="s">
        <v>1802</v>
      </c>
      <c r="F905" s="42">
        <v>50.25</v>
      </c>
      <c r="G905" s="42">
        <v>11</v>
      </c>
      <c r="H905" s="42">
        <v>39.25</v>
      </c>
      <c r="I905" s="42">
        <v>50.25</v>
      </c>
      <c r="J905" s="42">
        <v>50.25</v>
      </c>
      <c r="K905" s="42"/>
      <c r="L905" s="42"/>
      <c r="M905" s="42"/>
      <c r="N905" s="42"/>
      <c r="O905" s="42"/>
      <c r="P905" s="112" t="s">
        <v>2235</v>
      </c>
    </row>
    <row r="906" spans="1:16" ht="30" customHeight="1">
      <c r="A906" s="111">
        <v>902</v>
      </c>
      <c r="B906" s="13" t="s">
        <v>1702</v>
      </c>
      <c r="C906" s="20" t="s">
        <v>2236</v>
      </c>
      <c r="D906" s="16" t="s">
        <v>2237</v>
      </c>
      <c r="E906" s="191" t="s">
        <v>2045</v>
      </c>
      <c r="F906" s="42">
        <v>65.599999999999994</v>
      </c>
      <c r="G906" s="42">
        <v>6</v>
      </c>
      <c r="H906" s="42">
        <v>59.6</v>
      </c>
      <c r="I906" s="42">
        <v>65.599999999999994</v>
      </c>
      <c r="J906" s="42">
        <v>65.599999999999994</v>
      </c>
      <c r="K906" s="42"/>
      <c r="L906" s="42"/>
      <c r="M906" s="42"/>
      <c r="N906" s="42"/>
      <c r="O906" s="42"/>
      <c r="P906" s="112" t="s">
        <v>2238</v>
      </c>
    </row>
    <row r="907" spans="1:16" ht="30" customHeight="1">
      <c r="A907" s="111">
        <v>903</v>
      </c>
      <c r="B907" s="13" t="s">
        <v>1702</v>
      </c>
      <c r="C907" s="20" t="s">
        <v>2239</v>
      </c>
      <c r="D907" s="16" t="s">
        <v>2240</v>
      </c>
      <c r="E907" s="191" t="s">
        <v>1756</v>
      </c>
      <c r="F907" s="42">
        <v>123.16</v>
      </c>
      <c r="G907" s="42">
        <v>6</v>
      </c>
      <c r="H907" s="42">
        <v>117.16</v>
      </c>
      <c r="I907" s="42">
        <v>123.16</v>
      </c>
      <c r="J907" s="42">
        <v>123.16</v>
      </c>
      <c r="K907" s="42"/>
      <c r="L907" s="42"/>
      <c r="M907" s="42"/>
      <c r="N907" s="42"/>
      <c r="O907" s="42"/>
      <c r="P907" s="112" t="s">
        <v>2241</v>
      </c>
    </row>
    <row r="908" spans="1:16" ht="30" customHeight="1">
      <c r="A908" s="111">
        <v>904</v>
      </c>
      <c r="B908" s="13" t="s">
        <v>1702</v>
      </c>
      <c r="C908" s="20" t="s">
        <v>2242</v>
      </c>
      <c r="D908" s="16" t="s">
        <v>2243</v>
      </c>
      <c r="E908" s="191" t="s">
        <v>1722</v>
      </c>
      <c r="F908" s="42">
        <v>43.6</v>
      </c>
      <c r="G908" s="42">
        <v>11</v>
      </c>
      <c r="H908" s="42">
        <v>32.6</v>
      </c>
      <c r="I908" s="42">
        <v>43.6</v>
      </c>
      <c r="J908" s="42">
        <v>43.6</v>
      </c>
      <c r="K908" s="42"/>
      <c r="L908" s="42"/>
      <c r="M908" s="42"/>
      <c r="N908" s="42"/>
      <c r="O908" s="42"/>
      <c r="P908" s="112" t="s">
        <v>2244</v>
      </c>
    </row>
    <row r="909" spans="1:16" ht="30" customHeight="1">
      <c r="A909" s="111">
        <v>905</v>
      </c>
      <c r="B909" s="13" t="s">
        <v>1702</v>
      </c>
      <c r="C909" s="20" t="s">
        <v>2225</v>
      </c>
      <c r="D909" s="16" t="s">
        <v>2245</v>
      </c>
      <c r="E909" s="191" t="s">
        <v>1722</v>
      </c>
      <c r="F909" s="42">
        <v>30.95</v>
      </c>
      <c r="G909" s="42">
        <v>7</v>
      </c>
      <c r="H909" s="42">
        <v>23.95</v>
      </c>
      <c r="I909" s="42">
        <v>30.95</v>
      </c>
      <c r="J909" s="42">
        <v>30.95</v>
      </c>
      <c r="K909" s="42"/>
      <c r="L909" s="42"/>
      <c r="M909" s="42"/>
      <c r="N909" s="42"/>
      <c r="O909" s="42"/>
      <c r="P909" s="112" t="s">
        <v>2246</v>
      </c>
    </row>
    <row r="910" spans="1:16" ht="30" customHeight="1">
      <c r="A910" s="111">
        <v>906</v>
      </c>
      <c r="B910" s="13" t="s">
        <v>1702</v>
      </c>
      <c r="C910" s="20" t="s">
        <v>2247</v>
      </c>
      <c r="D910" s="16" t="s">
        <v>2248</v>
      </c>
      <c r="E910" s="191" t="s">
        <v>1824</v>
      </c>
      <c r="F910" s="42">
        <v>49.5</v>
      </c>
      <c r="G910" s="42">
        <v>8</v>
      </c>
      <c r="H910" s="42">
        <v>41.5</v>
      </c>
      <c r="I910" s="42">
        <v>49.5</v>
      </c>
      <c r="J910" s="42">
        <v>49.5</v>
      </c>
      <c r="K910" s="42"/>
      <c r="L910" s="42"/>
      <c r="M910" s="42"/>
      <c r="N910" s="42"/>
      <c r="O910" s="42"/>
      <c r="P910" s="112" t="s">
        <v>2249</v>
      </c>
    </row>
    <row r="911" spans="1:16" ht="30" customHeight="1">
      <c r="A911" s="111">
        <v>907</v>
      </c>
      <c r="B911" s="13" t="s">
        <v>1702</v>
      </c>
      <c r="C911" s="20" t="s">
        <v>2250</v>
      </c>
      <c r="D911" s="16" t="s">
        <v>2251</v>
      </c>
      <c r="E911" s="191" t="s">
        <v>1708</v>
      </c>
      <c r="F911" s="42">
        <v>57.5</v>
      </c>
      <c r="G911" s="42">
        <v>4</v>
      </c>
      <c r="H911" s="42">
        <v>53.5</v>
      </c>
      <c r="I911" s="42">
        <v>57.5</v>
      </c>
      <c r="J911" s="42">
        <v>57.5</v>
      </c>
      <c r="K911" s="42"/>
      <c r="L911" s="42"/>
      <c r="M911" s="42"/>
      <c r="N911" s="42"/>
      <c r="O911" s="42"/>
      <c r="P911" s="112" t="s">
        <v>2252</v>
      </c>
    </row>
    <row r="912" spans="1:16" ht="30" customHeight="1">
      <c r="A912" s="111">
        <v>908</v>
      </c>
      <c r="B912" s="13" t="s">
        <v>1702</v>
      </c>
      <c r="C912" s="20" t="s">
        <v>2239</v>
      </c>
      <c r="D912" s="16" t="s">
        <v>2253</v>
      </c>
      <c r="E912" s="191" t="s">
        <v>1705</v>
      </c>
      <c r="F912" s="42">
        <v>233.3</v>
      </c>
      <c r="G912" s="42">
        <v>9</v>
      </c>
      <c r="H912" s="42">
        <v>224.3</v>
      </c>
      <c r="I912" s="42">
        <v>233.3</v>
      </c>
      <c r="J912" s="42">
        <v>233.3</v>
      </c>
      <c r="K912" s="42"/>
      <c r="L912" s="42"/>
      <c r="M912" s="42"/>
      <c r="N912" s="42"/>
      <c r="O912" s="42"/>
      <c r="P912" s="112" t="s">
        <v>2254</v>
      </c>
    </row>
    <row r="913" spans="1:16" ht="30" customHeight="1">
      <c r="A913" s="111">
        <v>909</v>
      </c>
      <c r="B913" s="13" t="s">
        <v>1702</v>
      </c>
      <c r="C913" s="20" t="s">
        <v>2255</v>
      </c>
      <c r="D913" s="16" t="s">
        <v>2256</v>
      </c>
      <c r="E913" s="191" t="s">
        <v>1712</v>
      </c>
      <c r="F913" s="42">
        <v>59.5</v>
      </c>
      <c r="G913" s="42">
        <v>9</v>
      </c>
      <c r="H913" s="42">
        <v>50.5</v>
      </c>
      <c r="I913" s="42">
        <v>59.5</v>
      </c>
      <c r="J913" s="42">
        <v>59.5</v>
      </c>
      <c r="K913" s="42"/>
      <c r="L913" s="42"/>
      <c r="M913" s="42"/>
      <c r="N913" s="42"/>
      <c r="O913" s="42"/>
      <c r="P913" s="112" t="s">
        <v>2257</v>
      </c>
    </row>
    <row r="914" spans="1:16" ht="30" customHeight="1">
      <c r="A914" s="111">
        <v>910</v>
      </c>
      <c r="B914" s="13" t="s">
        <v>1702</v>
      </c>
      <c r="C914" s="20" t="s">
        <v>2222</v>
      </c>
      <c r="D914" s="16" t="s">
        <v>2258</v>
      </c>
      <c r="E914" s="191" t="s">
        <v>1761</v>
      </c>
      <c r="F914" s="42">
        <v>150</v>
      </c>
      <c r="G914" s="42">
        <v>10</v>
      </c>
      <c r="H914" s="42">
        <v>140</v>
      </c>
      <c r="I914" s="42">
        <v>150</v>
      </c>
      <c r="J914" s="42">
        <v>150</v>
      </c>
      <c r="K914" s="42"/>
      <c r="L914" s="42"/>
      <c r="M914" s="42"/>
      <c r="N914" s="42"/>
      <c r="O914" s="42"/>
      <c r="P914" s="112" t="s">
        <v>2259</v>
      </c>
    </row>
    <row r="915" spans="1:16" ht="30" customHeight="1">
      <c r="A915" s="111">
        <v>911</v>
      </c>
      <c r="B915" s="13" t="s">
        <v>1702</v>
      </c>
      <c r="C915" s="133" t="s">
        <v>2260</v>
      </c>
      <c r="D915" s="40" t="s">
        <v>2261</v>
      </c>
      <c r="E915" s="193" t="s">
        <v>1715</v>
      </c>
      <c r="F915" s="127">
        <v>222</v>
      </c>
      <c r="G915" s="127">
        <v>4.8</v>
      </c>
      <c r="H915" s="127">
        <v>217.2</v>
      </c>
      <c r="I915" s="127">
        <v>222</v>
      </c>
      <c r="J915" s="127">
        <v>222</v>
      </c>
      <c r="K915" s="129"/>
      <c r="L915" s="129"/>
      <c r="M915" s="129"/>
      <c r="N915" s="129"/>
      <c r="O915" s="129"/>
      <c r="P915" s="112" t="s">
        <v>2262</v>
      </c>
    </row>
    <row r="916" spans="1:16" ht="30" customHeight="1">
      <c r="A916" s="111">
        <v>912</v>
      </c>
      <c r="B916" s="13" t="s">
        <v>1702</v>
      </c>
      <c r="C916" s="133" t="s">
        <v>2260</v>
      </c>
      <c r="D916" s="40" t="s">
        <v>2263</v>
      </c>
      <c r="E916" s="193" t="s">
        <v>1712</v>
      </c>
      <c r="F916" s="127">
        <v>39</v>
      </c>
      <c r="G916" s="127">
        <v>7</v>
      </c>
      <c r="H916" s="127">
        <v>32</v>
      </c>
      <c r="I916" s="127">
        <v>39</v>
      </c>
      <c r="J916" s="127">
        <v>39</v>
      </c>
      <c r="K916" s="129"/>
      <c r="L916" s="129"/>
      <c r="M916" s="129"/>
      <c r="N916" s="129"/>
      <c r="O916" s="129"/>
      <c r="P916" s="112" t="s">
        <v>2264</v>
      </c>
    </row>
    <row r="917" spans="1:16" ht="30" customHeight="1">
      <c r="A917" s="111">
        <v>913</v>
      </c>
      <c r="B917" s="13" t="s">
        <v>1702</v>
      </c>
      <c r="C917" s="133" t="s">
        <v>2265</v>
      </c>
      <c r="D917" s="40" t="s">
        <v>2266</v>
      </c>
      <c r="E917" s="193" t="s">
        <v>1715</v>
      </c>
      <c r="F917" s="127">
        <v>33</v>
      </c>
      <c r="G917" s="127">
        <v>10</v>
      </c>
      <c r="H917" s="127">
        <v>23</v>
      </c>
      <c r="I917" s="127">
        <v>33</v>
      </c>
      <c r="J917" s="127">
        <v>33</v>
      </c>
      <c r="K917" s="129"/>
      <c r="L917" s="129"/>
      <c r="M917" s="129"/>
      <c r="N917" s="129"/>
      <c r="O917" s="129"/>
      <c r="P917" s="112" t="s">
        <v>2267</v>
      </c>
    </row>
    <row r="918" spans="1:16" ht="30" customHeight="1">
      <c r="A918" s="111">
        <v>914</v>
      </c>
      <c r="B918" s="13" t="s">
        <v>1702</v>
      </c>
      <c r="C918" s="133" t="s">
        <v>2268</v>
      </c>
      <c r="D918" s="40" t="s">
        <v>2269</v>
      </c>
      <c r="E918" s="193" t="s">
        <v>1722</v>
      </c>
      <c r="F918" s="127">
        <v>31</v>
      </c>
      <c r="G918" s="127">
        <v>15</v>
      </c>
      <c r="H918" s="127">
        <v>16</v>
      </c>
      <c r="I918" s="127">
        <v>31</v>
      </c>
      <c r="J918" s="127">
        <v>31</v>
      </c>
      <c r="K918" s="129"/>
      <c r="L918" s="129"/>
      <c r="M918" s="129"/>
      <c r="N918" s="129"/>
      <c r="O918" s="129"/>
      <c r="P918" s="112" t="s">
        <v>2270</v>
      </c>
    </row>
    <row r="919" spans="1:16" ht="30" customHeight="1">
      <c r="A919" s="111">
        <v>915</v>
      </c>
      <c r="B919" s="13" t="s">
        <v>1702</v>
      </c>
      <c r="C919" s="134" t="s">
        <v>2271</v>
      </c>
      <c r="D919" s="16" t="s">
        <v>2272</v>
      </c>
      <c r="E919" s="191" t="s">
        <v>1705</v>
      </c>
      <c r="F919" s="42">
        <v>101.45</v>
      </c>
      <c r="G919" s="42">
        <v>25</v>
      </c>
      <c r="H919" s="42">
        <v>76.45</v>
      </c>
      <c r="I919" s="42">
        <v>101.45</v>
      </c>
      <c r="J919" s="42">
        <v>101.45</v>
      </c>
      <c r="K919" s="127"/>
      <c r="L919" s="127"/>
      <c r="M919" s="127"/>
      <c r="N919" s="127"/>
      <c r="O919" s="127"/>
      <c r="P919" s="112" t="s">
        <v>2273</v>
      </c>
    </row>
    <row r="920" spans="1:16" ht="30" customHeight="1">
      <c r="A920" s="111">
        <v>916</v>
      </c>
      <c r="B920" s="13" t="s">
        <v>1702</v>
      </c>
      <c r="C920" s="4" t="s">
        <v>2274</v>
      </c>
      <c r="D920" s="16" t="s">
        <v>2275</v>
      </c>
      <c r="E920" s="191" t="s">
        <v>1712</v>
      </c>
      <c r="F920" s="42">
        <v>58</v>
      </c>
      <c r="G920" s="42">
        <v>38</v>
      </c>
      <c r="H920" s="42">
        <v>20</v>
      </c>
      <c r="I920" s="42">
        <v>58</v>
      </c>
      <c r="J920" s="42">
        <v>35</v>
      </c>
      <c r="K920" s="127"/>
      <c r="L920" s="127">
        <v>23</v>
      </c>
      <c r="M920" s="127"/>
      <c r="N920" s="127"/>
      <c r="O920" s="127"/>
      <c r="P920" s="112" t="s">
        <v>2276</v>
      </c>
    </row>
    <row r="921" spans="1:16" ht="30" customHeight="1">
      <c r="A921" s="111">
        <v>917</v>
      </c>
      <c r="B921" s="38" t="s">
        <v>2277</v>
      </c>
      <c r="C921" s="38" t="s">
        <v>2278</v>
      </c>
      <c r="D921" s="13" t="s">
        <v>2279</v>
      </c>
      <c r="E921" s="188" t="s">
        <v>2280</v>
      </c>
      <c r="F921" s="73">
        <v>43</v>
      </c>
      <c r="G921" s="73">
        <v>0</v>
      </c>
      <c r="H921" s="73">
        <v>43</v>
      </c>
      <c r="I921" s="73">
        <v>43</v>
      </c>
      <c r="J921" s="73">
        <v>43</v>
      </c>
      <c r="K921" s="73"/>
      <c r="L921" s="73"/>
      <c r="M921" s="73"/>
      <c r="N921" s="73"/>
      <c r="O921" s="73"/>
      <c r="P921" s="112" t="s">
        <v>2281</v>
      </c>
    </row>
    <row r="922" spans="1:16" ht="30" customHeight="1">
      <c r="A922" s="111">
        <v>918</v>
      </c>
      <c r="B922" s="38" t="s">
        <v>2277</v>
      </c>
      <c r="C922" s="38" t="s">
        <v>2278</v>
      </c>
      <c r="D922" s="13" t="s">
        <v>2282</v>
      </c>
      <c r="E922" s="188" t="s">
        <v>2283</v>
      </c>
      <c r="F922" s="73">
        <v>31</v>
      </c>
      <c r="G922" s="73">
        <v>0</v>
      </c>
      <c r="H922" s="73">
        <v>31</v>
      </c>
      <c r="I922" s="73">
        <v>31</v>
      </c>
      <c r="J922" s="73">
        <v>31</v>
      </c>
      <c r="K922" s="73"/>
      <c r="L922" s="73"/>
      <c r="M922" s="73"/>
      <c r="N922" s="73"/>
      <c r="O922" s="73"/>
      <c r="P922" s="112" t="s">
        <v>2284</v>
      </c>
    </row>
    <row r="923" spans="1:16" ht="30" customHeight="1">
      <c r="A923" s="111">
        <v>919</v>
      </c>
      <c r="B923" s="13" t="s">
        <v>2285</v>
      </c>
      <c r="C923" s="135" t="s">
        <v>2286</v>
      </c>
      <c r="D923" s="135" t="s">
        <v>2287</v>
      </c>
      <c r="E923" s="197" t="s">
        <v>2288</v>
      </c>
      <c r="F923" s="124">
        <v>48.6</v>
      </c>
      <c r="G923" s="124">
        <v>7.94</v>
      </c>
      <c r="H923" s="124">
        <v>40.659999999999997</v>
      </c>
      <c r="I923" s="124">
        <v>48.6</v>
      </c>
      <c r="J923" s="124">
        <v>48.6</v>
      </c>
      <c r="K923" s="124"/>
      <c r="L923" s="124"/>
      <c r="M923" s="124"/>
      <c r="N923" s="124"/>
      <c r="O923" s="124"/>
      <c r="P923" s="112" t="s">
        <v>2289</v>
      </c>
    </row>
    <row r="924" spans="1:16" ht="30" customHeight="1">
      <c r="A924" s="111">
        <v>920</v>
      </c>
      <c r="B924" s="13" t="s">
        <v>2285</v>
      </c>
      <c r="C924" s="135" t="s">
        <v>2290</v>
      </c>
      <c r="D924" s="135" t="s">
        <v>2291</v>
      </c>
      <c r="E924" s="197" t="s">
        <v>2292</v>
      </c>
      <c r="F924" s="124">
        <v>70.56</v>
      </c>
      <c r="G924" s="124">
        <v>0</v>
      </c>
      <c r="H924" s="124">
        <v>70.56</v>
      </c>
      <c r="I924" s="124">
        <v>70.56</v>
      </c>
      <c r="J924" s="124">
        <v>70.56</v>
      </c>
      <c r="K924" s="124"/>
      <c r="L924" s="124"/>
      <c r="M924" s="124"/>
      <c r="N924" s="124"/>
      <c r="O924" s="124"/>
      <c r="P924" s="112" t="s">
        <v>2293</v>
      </c>
    </row>
    <row r="925" spans="1:16" ht="30" customHeight="1">
      <c r="A925" s="111">
        <v>921</v>
      </c>
      <c r="B925" s="13" t="s">
        <v>2285</v>
      </c>
      <c r="C925" s="135" t="s">
        <v>2294</v>
      </c>
      <c r="D925" s="135" t="s">
        <v>2295</v>
      </c>
      <c r="E925" s="197" t="s">
        <v>2296</v>
      </c>
      <c r="F925" s="124">
        <v>44.9</v>
      </c>
      <c r="G925" s="124">
        <v>0</v>
      </c>
      <c r="H925" s="124">
        <v>44.9</v>
      </c>
      <c r="I925" s="124">
        <v>44.9</v>
      </c>
      <c r="J925" s="124">
        <v>44.9</v>
      </c>
      <c r="K925" s="124"/>
      <c r="L925" s="124"/>
      <c r="M925" s="124"/>
      <c r="N925" s="124"/>
      <c r="O925" s="124"/>
      <c r="P925" s="112" t="s">
        <v>2297</v>
      </c>
    </row>
    <row r="926" spans="1:16" ht="30" customHeight="1">
      <c r="A926" s="111">
        <v>922</v>
      </c>
      <c r="B926" s="13" t="s">
        <v>2285</v>
      </c>
      <c r="C926" s="135" t="s">
        <v>2298</v>
      </c>
      <c r="D926" s="135" t="s">
        <v>2299</v>
      </c>
      <c r="E926" s="197" t="s">
        <v>2300</v>
      </c>
      <c r="F926" s="124">
        <v>35.53</v>
      </c>
      <c r="G926" s="124">
        <v>4.66</v>
      </c>
      <c r="H926" s="124">
        <v>30.87</v>
      </c>
      <c r="I926" s="124">
        <v>35.53</v>
      </c>
      <c r="J926" s="124">
        <v>35.53</v>
      </c>
      <c r="K926" s="124"/>
      <c r="L926" s="124"/>
      <c r="M926" s="124"/>
      <c r="N926" s="124"/>
      <c r="O926" s="124"/>
      <c r="P926" s="112" t="s">
        <v>2301</v>
      </c>
    </row>
    <row r="927" spans="1:16" ht="30" customHeight="1">
      <c r="A927" s="111">
        <v>923</v>
      </c>
      <c r="B927" s="13" t="s">
        <v>2285</v>
      </c>
      <c r="C927" s="135" t="s">
        <v>2302</v>
      </c>
      <c r="D927" s="135" t="s">
        <v>2303</v>
      </c>
      <c r="E927" s="197" t="s">
        <v>2296</v>
      </c>
      <c r="F927" s="124">
        <v>35.99</v>
      </c>
      <c r="G927" s="124">
        <v>3.66</v>
      </c>
      <c r="H927" s="124">
        <v>32.33</v>
      </c>
      <c r="I927" s="124">
        <v>35.99</v>
      </c>
      <c r="J927" s="124">
        <v>35.99</v>
      </c>
      <c r="K927" s="124"/>
      <c r="L927" s="124"/>
      <c r="M927" s="124"/>
      <c r="N927" s="124"/>
      <c r="O927" s="124"/>
      <c r="P927" s="112" t="s">
        <v>2304</v>
      </c>
    </row>
    <row r="928" spans="1:16" ht="30" customHeight="1">
      <c r="A928" s="111">
        <v>924</v>
      </c>
      <c r="B928" s="13" t="s">
        <v>2285</v>
      </c>
      <c r="C928" s="135" t="s">
        <v>2302</v>
      </c>
      <c r="D928" s="135" t="s">
        <v>2305</v>
      </c>
      <c r="E928" s="197" t="s">
        <v>2306</v>
      </c>
      <c r="F928" s="124">
        <v>39.42</v>
      </c>
      <c r="G928" s="124">
        <v>4.26</v>
      </c>
      <c r="H928" s="124">
        <v>35.159999999999997</v>
      </c>
      <c r="I928" s="124">
        <v>39.42</v>
      </c>
      <c r="J928" s="124">
        <v>39.42</v>
      </c>
      <c r="K928" s="124"/>
      <c r="L928" s="124"/>
      <c r="M928" s="124"/>
      <c r="N928" s="124"/>
      <c r="O928" s="124"/>
      <c r="P928" s="112" t="s">
        <v>2307</v>
      </c>
    </row>
    <row r="929" spans="1:16" ht="30" customHeight="1">
      <c r="A929" s="111">
        <v>925</v>
      </c>
      <c r="B929" s="13" t="s">
        <v>2285</v>
      </c>
      <c r="C929" s="135" t="s">
        <v>2308</v>
      </c>
      <c r="D929" s="135" t="s">
        <v>2309</v>
      </c>
      <c r="E929" s="197" t="s">
        <v>2310</v>
      </c>
      <c r="F929" s="124">
        <v>46.42</v>
      </c>
      <c r="G929" s="124">
        <v>15.39</v>
      </c>
      <c r="H929" s="124">
        <v>31.03</v>
      </c>
      <c r="I929" s="124">
        <v>46.42</v>
      </c>
      <c r="J929" s="124">
        <v>46.42</v>
      </c>
      <c r="K929" s="124"/>
      <c r="L929" s="124"/>
      <c r="M929" s="124"/>
      <c r="N929" s="124"/>
      <c r="O929" s="124"/>
      <c r="P929" s="112" t="s">
        <v>2311</v>
      </c>
    </row>
    <row r="930" spans="1:16" ht="30" customHeight="1">
      <c r="A930" s="111">
        <v>926</v>
      </c>
      <c r="B930" s="13" t="s">
        <v>2285</v>
      </c>
      <c r="C930" s="135" t="s">
        <v>2308</v>
      </c>
      <c r="D930" s="135" t="s">
        <v>2312</v>
      </c>
      <c r="E930" s="197" t="s">
        <v>2313</v>
      </c>
      <c r="F930" s="124">
        <v>45.48</v>
      </c>
      <c r="G930" s="124">
        <v>4.93</v>
      </c>
      <c r="H930" s="124">
        <v>40.549999999999997</v>
      </c>
      <c r="I930" s="124">
        <v>45.48</v>
      </c>
      <c r="J930" s="124">
        <v>45.48</v>
      </c>
      <c r="K930" s="124"/>
      <c r="L930" s="124"/>
      <c r="M930" s="124"/>
      <c r="N930" s="124"/>
      <c r="O930" s="124"/>
      <c r="P930" s="112" t="s">
        <v>2314</v>
      </c>
    </row>
    <row r="931" spans="1:16" ht="30" customHeight="1">
      <c r="A931" s="111">
        <v>927</v>
      </c>
      <c r="B931" s="13" t="s">
        <v>2285</v>
      </c>
      <c r="C931" s="135" t="s">
        <v>2315</v>
      </c>
      <c r="D931" s="135" t="s">
        <v>2316</v>
      </c>
      <c r="E931" s="197" t="s">
        <v>2317</v>
      </c>
      <c r="F931" s="124">
        <v>54.52</v>
      </c>
      <c r="G931" s="124">
        <v>10.75</v>
      </c>
      <c r="H931" s="124">
        <v>43.77</v>
      </c>
      <c r="I931" s="124">
        <v>54.52</v>
      </c>
      <c r="J931" s="124">
        <v>54.52</v>
      </c>
      <c r="K931" s="124"/>
      <c r="L931" s="124"/>
      <c r="M931" s="124"/>
      <c r="N931" s="124"/>
      <c r="O931" s="124"/>
      <c r="P931" s="112" t="s">
        <v>2318</v>
      </c>
    </row>
    <row r="932" spans="1:16" ht="30" customHeight="1">
      <c r="A932" s="111">
        <v>928</v>
      </c>
      <c r="B932" s="13" t="s">
        <v>2285</v>
      </c>
      <c r="C932" s="135" t="s">
        <v>2315</v>
      </c>
      <c r="D932" s="135" t="s">
        <v>2319</v>
      </c>
      <c r="E932" s="197" t="s">
        <v>553</v>
      </c>
      <c r="F932" s="124">
        <v>45.78</v>
      </c>
      <c r="G932" s="124">
        <v>6.73</v>
      </c>
      <c r="H932" s="124">
        <v>39.049999999999997</v>
      </c>
      <c r="I932" s="124">
        <v>45.78</v>
      </c>
      <c r="J932" s="124">
        <v>45.78</v>
      </c>
      <c r="K932" s="124"/>
      <c r="L932" s="124"/>
      <c r="M932" s="124"/>
      <c r="N932" s="124"/>
      <c r="O932" s="124"/>
      <c r="P932" s="112" t="s">
        <v>2320</v>
      </c>
    </row>
    <row r="933" spans="1:16" ht="30" customHeight="1">
      <c r="A933" s="111">
        <v>929</v>
      </c>
      <c r="B933" s="13" t="s">
        <v>2285</v>
      </c>
      <c r="C933" s="135" t="s">
        <v>2315</v>
      </c>
      <c r="D933" s="135" t="s">
        <v>2321</v>
      </c>
      <c r="E933" s="197" t="s">
        <v>2322</v>
      </c>
      <c r="F933" s="124">
        <v>92.31</v>
      </c>
      <c r="G933" s="124">
        <v>6.92</v>
      </c>
      <c r="H933" s="124">
        <v>85.39</v>
      </c>
      <c r="I933" s="124">
        <v>92.31</v>
      </c>
      <c r="J933" s="124">
        <v>92.31</v>
      </c>
      <c r="K933" s="124"/>
      <c r="L933" s="124"/>
      <c r="M933" s="124"/>
      <c r="N933" s="124"/>
      <c r="O933" s="124"/>
      <c r="P933" s="112" t="s">
        <v>2323</v>
      </c>
    </row>
    <row r="934" spans="1:16" ht="30" customHeight="1">
      <c r="A934" s="111">
        <v>930</v>
      </c>
      <c r="B934" s="13" t="s">
        <v>2285</v>
      </c>
      <c r="C934" s="135" t="s">
        <v>2324</v>
      </c>
      <c r="D934" s="135" t="s">
        <v>2325</v>
      </c>
      <c r="E934" s="197" t="s">
        <v>2326</v>
      </c>
      <c r="F934" s="124">
        <v>95</v>
      </c>
      <c r="G934" s="124">
        <v>4</v>
      </c>
      <c r="H934" s="124">
        <v>91</v>
      </c>
      <c r="I934" s="124">
        <v>95</v>
      </c>
      <c r="J934" s="124">
        <v>95</v>
      </c>
      <c r="K934" s="124"/>
      <c r="L934" s="124"/>
      <c r="M934" s="124"/>
      <c r="N934" s="124"/>
      <c r="O934" s="124"/>
      <c r="P934" s="112" t="s">
        <v>2327</v>
      </c>
    </row>
    <row r="935" spans="1:16" ht="30" customHeight="1">
      <c r="A935" s="111">
        <v>931</v>
      </c>
      <c r="B935" s="13" t="s">
        <v>2285</v>
      </c>
      <c r="C935" s="135" t="s">
        <v>2324</v>
      </c>
      <c r="D935" s="135" t="s">
        <v>2328</v>
      </c>
      <c r="E935" s="197" t="s">
        <v>2329</v>
      </c>
      <c r="F935" s="124">
        <v>40</v>
      </c>
      <c r="G935" s="124">
        <v>5</v>
      </c>
      <c r="H935" s="124">
        <v>35</v>
      </c>
      <c r="I935" s="124">
        <v>40</v>
      </c>
      <c r="J935" s="124">
        <v>40</v>
      </c>
      <c r="K935" s="124"/>
      <c r="L935" s="124"/>
      <c r="M935" s="124"/>
      <c r="N935" s="124"/>
      <c r="O935" s="124"/>
      <c r="P935" s="112" t="s">
        <v>2330</v>
      </c>
    </row>
    <row r="936" spans="1:16" ht="30" customHeight="1">
      <c r="A936" s="111">
        <v>932</v>
      </c>
      <c r="B936" s="13" t="s">
        <v>2285</v>
      </c>
      <c r="C936" s="135" t="s">
        <v>2324</v>
      </c>
      <c r="D936" s="135" t="s">
        <v>2331</v>
      </c>
      <c r="E936" s="197" t="s">
        <v>2310</v>
      </c>
      <c r="F936" s="124">
        <v>34.5</v>
      </c>
      <c r="G936" s="124">
        <v>5.27</v>
      </c>
      <c r="H936" s="124">
        <v>29.23</v>
      </c>
      <c r="I936" s="124">
        <v>34.5</v>
      </c>
      <c r="J936" s="124">
        <v>34.5</v>
      </c>
      <c r="K936" s="124"/>
      <c r="L936" s="124"/>
      <c r="M936" s="124"/>
      <c r="N936" s="124"/>
      <c r="O936" s="124"/>
      <c r="P936" s="112" t="s">
        <v>2332</v>
      </c>
    </row>
    <row r="937" spans="1:16" ht="30" customHeight="1">
      <c r="A937" s="111">
        <v>933</v>
      </c>
      <c r="B937" s="13" t="s">
        <v>2285</v>
      </c>
      <c r="C937" s="135" t="s">
        <v>2324</v>
      </c>
      <c r="D937" s="135" t="s">
        <v>2333</v>
      </c>
      <c r="E937" s="197" t="s">
        <v>2334</v>
      </c>
      <c r="F937" s="124">
        <v>55.7</v>
      </c>
      <c r="G937" s="124">
        <v>5.43</v>
      </c>
      <c r="H937" s="124">
        <v>50.27</v>
      </c>
      <c r="I937" s="124">
        <v>55.7</v>
      </c>
      <c r="J937" s="124">
        <v>55.7</v>
      </c>
      <c r="K937" s="124"/>
      <c r="L937" s="124"/>
      <c r="M937" s="124"/>
      <c r="N937" s="124"/>
      <c r="O937" s="124"/>
      <c r="P937" s="112" t="s">
        <v>2335</v>
      </c>
    </row>
    <row r="938" spans="1:16" ht="30" customHeight="1">
      <c r="A938" s="111">
        <v>934</v>
      </c>
      <c r="B938" s="13" t="s">
        <v>2285</v>
      </c>
      <c r="C938" s="135" t="s">
        <v>2336</v>
      </c>
      <c r="D938" s="135" t="s">
        <v>2337</v>
      </c>
      <c r="E938" s="197" t="s">
        <v>2338</v>
      </c>
      <c r="F938" s="124">
        <v>33</v>
      </c>
      <c r="G938" s="124">
        <v>2.7</v>
      </c>
      <c r="H938" s="124">
        <v>30.3</v>
      </c>
      <c r="I938" s="124">
        <v>33</v>
      </c>
      <c r="J938" s="124">
        <v>33</v>
      </c>
      <c r="K938" s="124"/>
      <c r="L938" s="124"/>
      <c r="M938" s="124"/>
      <c r="N938" s="124"/>
      <c r="O938" s="124"/>
      <c r="P938" s="112" t="s">
        <v>2339</v>
      </c>
    </row>
    <row r="939" spans="1:16" ht="30" customHeight="1">
      <c r="A939" s="111">
        <v>935</v>
      </c>
      <c r="B939" s="13" t="s">
        <v>2285</v>
      </c>
      <c r="C939" s="135" t="s">
        <v>2340</v>
      </c>
      <c r="D939" s="135" t="s">
        <v>2341</v>
      </c>
      <c r="E939" s="197" t="s">
        <v>2342</v>
      </c>
      <c r="F939" s="124">
        <f>G939+H939</f>
        <v>49.04</v>
      </c>
      <c r="G939" s="124">
        <v>1.61</v>
      </c>
      <c r="H939" s="124">
        <v>47.43</v>
      </c>
      <c r="I939" s="124">
        <v>49.04</v>
      </c>
      <c r="J939" s="124">
        <v>49.04</v>
      </c>
      <c r="K939" s="124"/>
      <c r="L939" s="124"/>
      <c r="M939" s="124"/>
      <c r="N939" s="124"/>
      <c r="O939" s="124"/>
      <c r="P939" s="112" t="s">
        <v>2343</v>
      </c>
    </row>
    <row r="940" spans="1:16" ht="30" customHeight="1">
      <c r="A940" s="111">
        <v>936</v>
      </c>
      <c r="B940" s="13" t="s">
        <v>2285</v>
      </c>
      <c r="C940" s="135" t="s">
        <v>2340</v>
      </c>
      <c r="D940" s="135" t="s">
        <v>2344</v>
      </c>
      <c r="E940" s="197" t="s">
        <v>2329</v>
      </c>
      <c r="F940" s="124">
        <v>35</v>
      </c>
      <c r="G940" s="124">
        <v>8.5</v>
      </c>
      <c r="H940" s="124">
        <v>26.5</v>
      </c>
      <c r="I940" s="124">
        <v>35</v>
      </c>
      <c r="J940" s="124">
        <v>35</v>
      </c>
      <c r="K940" s="124"/>
      <c r="L940" s="124"/>
      <c r="M940" s="124"/>
      <c r="N940" s="124"/>
      <c r="O940" s="124"/>
      <c r="P940" s="112" t="s">
        <v>2345</v>
      </c>
    </row>
    <row r="941" spans="1:16" ht="30" customHeight="1">
      <c r="A941" s="111">
        <v>937</v>
      </c>
      <c r="B941" s="13" t="s">
        <v>2285</v>
      </c>
      <c r="C941" s="135" t="s">
        <v>2346</v>
      </c>
      <c r="D941" s="135" t="s">
        <v>2347</v>
      </c>
      <c r="E941" s="197" t="s">
        <v>2348</v>
      </c>
      <c r="F941" s="124">
        <v>35.5</v>
      </c>
      <c r="G941" s="124">
        <v>4.7</v>
      </c>
      <c r="H941" s="124">
        <v>30.8</v>
      </c>
      <c r="I941" s="124">
        <v>35.5</v>
      </c>
      <c r="J941" s="124">
        <v>35.5</v>
      </c>
      <c r="K941" s="124"/>
      <c r="L941" s="124"/>
      <c r="M941" s="124"/>
      <c r="N941" s="124"/>
      <c r="O941" s="124"/>
      <c r="P941" s="112" t="s">
        <v>2349</v>
      </c>
    </row>
    <row r="942" spans="1:16" ht="30" customHeight="1">
      <c r="A942" s="111">
        <v>938</v>
      </c>
      <c r="B942" s="13" t="s">
        <v>2285</v>
      </c>
      <c r="C942" s="135" t="s">
        <v>2350</v>
      </c>
      <c r="D942" s="135" t="s">
        <v>2351</v>
      </c>
      <c r="E942" s="197" t="s">
        <v>2352</v>
      </c>
      <c r="F942" s="124">
        <v>37</v>
      </c>
      <c r="G942" s="124">
        <v>4.53</v>
      </c>
      <c r="H942" s="124">
        <v>32.47</v>
      </c>
      <c r="I942" s="124">
        <v>37</v>
      </c>
      <c r="J942" s="124">
        <v>37</v>
      </c>
      <c r="K942" s="124"/>
      <c r="L942" s="124"/>
      <c r="M942" s="124"/>
      <c r="N942" s="124"/>
      <c r="O942" s="124"/>
      <c r="P942" s="112" t="s">
        <v>2353</v>
      </c>
    </row>
    <row r="943" spans="1:16" ht="30" customHeight="1">
      <c r="A943" s="111">
        <v>939</v>
      </c>
      <c r="B943" s="13" t="s">
        <v>2285</v>
      </c>
      <c r="C943" s="135" t="s">
        <v>2354</v>
      </c>
      <c r="D943" s="135" t="s">
        <v>2355</v>
      </c>
      <c r="E943" s="197" t="s">
        <v>2356</v>
      </c>
      <c r="F943" s="124">
        <v>36.6</v>
      </c>
      <c r="G943" s="124">
        <v>5.45</v>
      </c>
      <c r="H943" s="124">
        <v>31.15</v>
      </c>
      <c r="I943" s="124">
        <v>36.6</v>
      </c>
      <c r="J943" s="124">
        <v>36.6</v>
      </c>
      <c r="K943" s="124"/>
      <c r="L943" s="124"/>
      <c r="M943" s="124"/>
      <c r="N943" s="124"/>
      <c r="O943" s="124"/>
      <c r="P943" s="112" t="s">
        <v>2357</v>
      </c>
    </row>
    <row r="944" spans="1:16" ht="30" customHeight="1">
      <c r="A944" s="111">
        <v>940</v>
      </c>
      <c r="B944" s="13" t="s">
        <v>2285</v>
      </c>
      <c r="C944" s="135" t="s">
        <v>2354</v>
      </c>
      <c r="D944" s="135" t="s">
        <v>2358</v>
      </c>
      <c r="E944" s="197" t="s">
        <v>2359</v>
      </c>
      <c r="F944" s="124">
        <v>40.5</v>
      </c>
      <c r="G944" s="124">
        <v>4.8</v>
      </c>
      <c r="H944" s="124">
        <v>35.700000000000003</v>
      </c>
      <c r="I944" s="124">
        <v>40.5</v>
      </c>
      <c r="J944" s="124">
        <v>40.5</v>
      </c>
      <c r="K944" s="124"/>
      <c r="L944" s="124"/>
      <c r="M944" s="124"/>
      <c r="N944" s="124"/>
      <c r="O944" s="124"/>
      <c r="P944" s="112" t="s">
        <v>2360</v>
      </c>
    </row>
    <row r="945" spans="1:16" ht="30" customHeight="1">
      <c r="A945" s="111">
        <v>941</v>
      </c>
      <c r="B945" s="13" t="s">
        <v>2285</v>
      </c>
      <c r="C945" s="135" t="s">
        <v>2361</v>
      </c>
      <c r="D945" s="135" t="s">
        <v>2362</v>
      </c>
      <c r="E945" s="197" t="s">
        <v>2348</v>
      </c>
      <c r="F945" s="124">
        <v>33.049999999999997</v>
      </c>
      <c r="G945" s="124">
        <v>5.32</v>
      </c>
      <c r="H945" s="124">
        <v>27.73</v>
      </c>
      <c r="I945" s="124">
        <v>33.049999999999997</v>
      </c>
      <c r="J945" s="124">
        <v>33.049999999999997</v>
      </c>
      <c r="K945" s="124"/>
      <c r="L945" s="124"/>
      <c r="M945" s="124"/>
      <c r="N945" s="124"/>
      <c r="O945" s="124"/>
      <c r="P945" s="112" t="s">
        <v>2363</v>
      </c>
    </row>
    <row r="946" spans="1:16" ht="30" customHeight="1">
      <c r="A946" s="111">
        <v>942</v>
      </c>
      <c r="B946" s="13" t="s">
        <v>2285</v>
      </c>
      <c r="C946" s="135" t="s">
        <v>2364</v>
      </c>
      <c r="D946" s="135" t="s">
        <v>2365</v>
      </c>
      <c r="E946" s="197" t="s">
        <v>2317</v>
      </c>
      <c r="F946" s="124">
        <v>34</v>
      </c>
      <c r="G946" s="124">
        <v>6.05</v>
      </c>
      <c r="H946" s="124">
        <v>27.95</v>
      </c>
      <c r="I946" s="124">
        <v>34</v>
      </c>
      <c r="J946" s="124">
        <v>34</v>
      </c>
      <c r="K946" s="124"/>
      <c r="L946" s="124"/>
      <c r="M946" s="124"/>
      <c r="N946" s="124"/>
      <c r="O946" s="124"/>
      <c r="P946" s="112" t="s">
        <v>2366</v>
      </c>
    </row>
    <row r="947" spans="1:16" ht="30" customHeight="1">
      <c r="A947" s="111">
        <v>943</v>
      </c>
      <c r="B947" s="13" t="s">
        <v>2285</v>
      </c>
      <c r="C947" s="135" t="s">
        <v>2354</v>
      </c>
      <c r="D947" s="135" t="s">
        <v>2367</v>
      </c>
      <c r="E947" s="197" t="s">
        <v>2368</v>
      </c>
      <c r="F947" s="124">
        <v>47.17</v>
      </c>
      <c r="G947" s="124">
        <v>2.7</v>
      </c>
      <c r="H947" s="124">
        <v>44.47</v>
      </c>
      <c r="I947" s="124">
        <v>47.17</v>
      </c>
      <c r="J947" s="124">
        <v>47.17</v>
      </c>
      <c r="K947" s="124"/>
      <c r="L947" s="124"/>
      <c r="M947" s="124"/>
      <c r="N947" s="124"/>
      <c r="O947" s="124"/>
      <c r="P947" s="112" t="s">
        <v>2369</v>
      </c>
    </row>
    <row r="948" spans="1:16" ht="30" customHeight="1">
      <c r="A948" s="111">
        <v>944</v>
      </c>
      <c r="B948" s="13" t="s">
        <v>2285</v>
      </c>
      <c r="C948" s="135" t="s">
        <v>2370</v>
      </c>
      <c r="D948" s="135" t="s">
        <v>2371</v>
      </c>
      <c r="E948" s="197" t="s">
        <v>2372</v>
      </c>
      <c r="F948" s="124">
        <v>44.16</v>
      </c>
      <c r="G948" s="124">
        <v>5.22</v>
      </c>
      <c r="H948" s="124">
        <v>38.94</v>
      </c>
      <c r="I948" s="124">
        <v>44.16</v>
      </c>
      <c r="J948" s="124">
        <v>44.16</v>
      </c>
      <c r="K948" s="124"/>
      <c r="L948" s="124"/>
      <c r="M948" s="124"/>
      <c r="N948" s="124"/>
      <c r="O948" s="124"/>
      <c r="P948" s="112" t="s">
        <v>2373</v>
      </c>
    </row>
    <row r="949" spans="1:16" ht="30" customHeight="1">
      <c r="A949" s="111">
        <v>945</v>
      </c>
      <c r="B949" s="13" t="s">
        <v>2285</v>
      </c>
      <c r="C949" s="135" t="s">
        <v>2361</v>
      </c>
      <c r="D949" s="135" t="s">
        <v>2374</v>
      </c>
      <c r="E949" s="197" t="s">
        <v>2375</v>
      </c>
      <c r="F949" s="124">
        <v>37.61</v>
      </c>
      <c r="G949" s="124">
        <v>3.25</v>
      </c>
      <c r="H949" s="124">
        <v>34.36</v>
      </c>
      <c r="I949" s="124">
        <v>37.61</v>
      </c>
      <c r="J949" s="124">
        <v>37.61</v>
      </c>
      <c r="K949" s="124"/>
      <c r="L949" s="124"/>
      <c r="M949" s="124"/>
      <c r="N949" s="124"/>
      <c r="O949" s="124"/>
      <c r="P949" s="112" t="s">
        <v>2376</v>
      </c>
    </row>
    <row r="950" spans="1:16" ht="30" customHeight="1">
      <c r="A950" s="111">
        <v>946</v>
      </c>
      <c r="B950" s="13" t="s">
        <v>2285</v>
      </c>
      <c r="C950" s="135" t="s">
        <v>2377</v>
      </c>
      <c r="D950" s="135" t="s">
        <v>2378</v>
      </c>
      <c r="E950" s="197" t="s">
        <v>2334</v>
      </c>
      <c r="F950" s="124">
        <v>32.5</v>
      </c>
      <c r="G950" s="124">
        <v>3.41</v>
      </c>
      <c r="H950" s="124">
        <v>29.09</v>
      </c>
      <c r="I950" s="124">
        <v>32.5</v>
      </c>
      <c r="J950" s="124">
        <v>32.5</v>
      </c>
      <c r="K950" s="124"/>
      <c r="L950" s="124"/>
      <c r="M950" s="124"/>
      <c r="N950" s="124"/>
      <c r="O950" s="124"/>
      <c r="P950" s="112" t="s">
        <v>2379</v>
      </c>
    </row>
    <row r="951" spans="1:16" ht="30" customHeight="1">
      <c r="A951" s="111">
        <v>947</v>
      </c>
      <c r="B951" s="13" t="s">
        <v>2285</v>
      </c>
      <c r="C951" s="135" t="s">
        <v>2380</v>
      </c>
      <c r="D951" s="135" t="s">
        <v>2381</v>
      </c>
      <c r="E951" s="197" t="s">
        <v>2338</v>
      </c>
      <c r="F951" s="124">
        <v>35.54</v>
      </c>
      <c r="G951" s="124">
        <v>1.94</v>
      </c>
      <c r="H951" s="124">
        <v>33.6</v>
      </c>
      <c r="I951" s="124">
        <v>35.54</v>
      </c>
      <c r="J951" s="124">
        <v>35.54</v>
      </c>
      <c r="K951" s="124"/>
      <c r="L951" s="124"/>
      <c r="M951" s="124"/>
      <c r="N951" s="124"/>
      <c r="O951" s="124"/>
      <c r="P951" s="112" t="s">
        <v>2382</v>
      </c>
    </row>
    <row r="952" spans="1:16" ht="30" customHeight="1">
      <c r="A952" s="111">
        <v>948</v>
      </c>
      <c r="B952" s="13" t="s">
        <v>2285</v>
      </c>
      <c r="C952" s="135" t="s">
        <v>2383</v>
      </c>
      <c r="D952" s="135" t="s">
        <v>2384</v>
      </c>
      <c r="E952" s="197" t="s">
        <v>2342</v>
      </c>
      <c r="F952" s="124">
        <v>36.520000000000003</v>
      </c>
      <c r="G952" s="124">
        <v>3.57</v>
      </c>
      <c r="H952" s="124">
        <v>32.950000000000003</v>
      </c>
      <c r="I952" s="124">
        <v>36.520000000000003</v>
      </c>
      <c r="J952" s="124">
        <v>36.520000000000003</v>
      </c>
      <c r="K952" s="124"/>
      <c r="L952" s="124"/>
      <c r="M952" s="124"/>
      <c r="N952" s="124"/>
      <c r="O952" s="124"/>
      <c r="P952" s="112" t="s">
        <v>2385</v>
      </c>
    </row>
    <row r="953" spans="1:16" ht="30" customHeight="1">
      <c r="A953" s="111">
        <v>949</v>
      </c>
      <c r="B953" s="13" t="s">
        <v>2285</v>
      </c>
      <c r="C953" s="135" t="s">
        <v>2386</v>
      </c>
      <c r="D953" s="135" t="s">
        <v>2387</v>
      </c>
      <c r="E953" s="197" t="s">
        <v>2388</v>
      </c>
      <c r="F953" s="124">
        <v>38</v>
      </c>
      <c r="G953" s="124">
        <v>8.1999999999999993</v>
      </c>
      <c r="H953" s="124">
        <v>29.8</v>
      </c>
      <c r="I953" s="124">
        <v>38</v>
      </c>
      <c r="J953" s="124">
        <v>38</v>
      </c>
      <c r="K953" s="124"/>
      <c r="L953" s="124"/>
      <c r="M953" s="124"/>
      <c r="N953" s="124"/>
      <c r="O953" s="124"/>
      <c r="P953" s="112" t="s">
        <v>2389</v>
      </c>
    </row>
    <row r="954" spans="1:16" ht="30" customHeight="1">
      <c r="A954" s="111">
        <v>950</v>
      </c>
      <c r="B954" s="13" t="s">
        <v>2285</v>
      </c>
      <c r="C954" s="135" t="s">
        <v>2380</v>
      </c>
      <c r="D954" s="135" t="s">
        <v>2390</v>
      </c>
      <c r="E954" s="197" t="s">
        <v>2391</v>
      </c>
      <c r="F954" s="124">
        <v>40.24</v>
      </c>
      <c r="G954" s="124">
        <v>6.76</v>
      </c>
      <c r="H954" s="124">
        <v>33.479999999999997</v>
      </c>
      <c r="I954" s="124">
        <v>40.24</v>
      </c>
      <c r="J954" s="124">
        <v>40.24</v>
      </c>
      <c r="K954" s="124"/>
      <c r="L954" s="124"/>
      <c r="M954" s="124"/>
      <c r="N954" s="124"/>
      <c r="O954" s="124"/>
      <c r="P954" s="112" t="s">
        <v>2392</v>
      </c>
    </row>
    <row r="955" spans="1:16" ht="30" customHeight="1">
      <c r="A955" s="111">
        <v>951</v>
      </c>
      <c r="B955" s="13" t="s">
        <v>2285</v>
      </c>
      <c r="C955" s="135" t="s">
        <v>2393</v>
      </c>
      <c r="D955" s="135" t="s">
        <v>2394</v>
      </c>
      <c r="E955" s="197" t="s">
        <v>2334</v>
      </c>
      <c r="F955" s="124">
        <v>44.52</v>
      </c>
      <c r="G955" s="124">
        <v>3.5</v>
      </c>
      <c r="H955" s="124">
        <v>41.02</v>
      </c>
      <c r="I955" s="124">
        <v>44.52</v>
      </c>
      <c r="J955" s="124">
        <v>44.52</v>
      </c>
      <c r="K955" s="124"/>
      <c r="L955" s="124"/>
      <c r="M955" s="124"/>
      <c r="N955" s="124"/>
      <c r="O955" s="124"/>
      <c r="P955" s="112" t="s">
        <v>2395</v>
      </c>
    </row>
    <row r="956" spans="1:16" ht="30" customHeight="1">
      <c r="A956" s="111">
        <v>952</v>
      </c>
      <c r="B956" s="13" t="s">
        <v>2285</v>
      </c>
      <c r="C956" s="135" t="s">
        <v>2380</v>
      </c>
      <c r="D956" s="135" t="s">
        <v>2396</v>
      </c>
      <c r="E956" s="197" t="s">
        <v>2397</v>
      </c>
      <c r="F956" s="124">
        <v>45.51</v>
      </c>
      <c r="G956" s="124">
        <v>1.39</v>
      </c>
      <c r="H956" s="124">
        <v>44.12</v>
      </c>
      <c r="I956" s="124">
        <v>45.51</v>
      </c>
      <c r="J956" s="124">
        <v>45.51</v>
      </c>
      <c r="K956" s="124"/>
      <c r="L956" s="124"/>
      <c r="M956" s="124"/>
      <c r="N956" s="124"/>
      <c r="O956" s="124"/>
      <c r="P956" s="112" t="s">
        <v>2398</v>
      </c>
    </row>
    <row r="957" spans="1:16" ht="30" customHeight="1">
      <c r="A957" s="111">
        <v>953</v>
      </c>
      <c r="B957" s="13" t="s">
        <v>2285</v>
      </c>
      <c r="C957" s="135" t="s">
        <v>2393</v>
      </c>
      <c r="D957" s="135" t="s">
        <v>2399</v>
      </c>
      <c r="E957" s="197" t="s">
        <v>2400</v>
      </c>
      <c r="F957" s="124">
        <v>47.5</v>
      </c>
      <c r="G957" s="124">
        <v>3.26</v>
      </c>
      <c r="H957" s="124">
        <v>44.24</v>
      </c>
      <c r="I957" s="124">
        <v>47.5</v>
      </c>
      <c r="J957" s="124">
        <v>47.5</v>
      </c>
      <c r="K957" s="124"/>
      <c r="L957" s="124"/>
      <c r="M957" s="124"/>
      <c r="N957" s="124"/>
      <c r="O957" s="124"/>
      <c r="P957" s="112" t="s">
        <v>2401</v>
      </c>
    </row>
    <row r="958" spans="1:16" ht="30" customHeight="1">
      <c r="A958" s="111">
        <v>954</v>
      </c>
      <c r="B958" s="13" t="s">
        <v>2285</v>
      </c>
      <c r="C958" s="135" t="s">
        <v>2402</v>
      </c>
      <c r="D958" s="135" t="s">
        <v>2403</v>
      </c>
      <c r="E958" s="197" t="s">
        <v>2359</v>
      </c>
      <c r="F958" s="124">
        <v>47.65</v>
      </c>
      <c r="G958" s="124">
        <v>4.9400000000000004</v>
      </c>
      <c r="H958" s="124">
        <v>42.71</v>
      </c>
      <c r="I958" s="124">
        <v>47.65</v>
      </c>
      <c r="J958" s="124">
        <v>47.65</v>
      </c>
      <c r="K958" s="124"/>
      <c r="L958" s="124"/>
      <c r="M958" s="124"/>
      <c r="N958" s="124"/>
      <c r="O958" s="124"/>
      <c r="P958" s="112" t="s">
        <v>2404</v>
      </c>
    </row>
    <row r="959" spans="1:16" ht="30" customHeight="1">
      <c r="A959" s="111">
        <v>955</v>
      </c>
      <c r="B959" s="13" t="s">
        <v>2285</v>
      </c>
      <c r="C959" s="135" t="s">
        <v>2402</v>
      </c>
      <c r="D959" s="135" t="s">
        <v>2405</v>
      </c>
      <c r="E959" s="197" t="s">
        <v>2348</v>
      </c>
      <c r="F959" s="124">
        <v>50.09</v>
      </c>
      <c r="G959" s="124">
        <v>2.97</v>
      </c>
      <c r="H959" s="124">
        <v>47.12</v>
      </c>
      <c r="I959" s="124">
        <v>50.09</v>
      </c>
      <c r="J959" s="124">
        <v>50.09</v>
      </c>
      <c r="K959" s="124"/>
      <c r="L959" s="124"/>
      <c r="M959" s="124"/>
      <c r="N959" s="124"/>
      <c r="O959" s="124"/>
      <c r="P959" s="112" t="s">
        <v>2406</v>
      </c>
    </row>
    <row r="960" spans="1:16" ht="30" customHeight="1">
      <c r="A960" s="111">
        <v>956</v>
      </c>
      <c r="B960" s="13" t="s">
        <v>2285</v>
      </c>
      <c r="C960" s="135" t="s">
        <v>2407</v>
      </c>
      <c r="D960" s="135" t="s">
        <v>2408</v>
      </c>
      <c r="E960" s="197" t="s">
        <v>2409</v>
      </c>
      <c r="F960" s="124">
        <v>55.75</v>
      </c>
      <c r="G960" s="124">
        <v>1.93</v>
      </c>
      <c r="H960" s="124">
        <v>53.82</v>
      </c>
      <c r="I960" s="124">
        <v>55.75</v>
      </c>
      <c r="J960" s="124">
        <v>55.75</v>
      </c>
      <c r="K960" s="124"/>
      <c r="L960" s="124"/>
      <c r="M960" s="124"/>
      <c r="N960" s="124"/>
      <c r="O960" s="124"/>
      <c r="P960" s="112" t="s">
        <v>2410</v>
      </c>
    </row>
    <row r="961" spans="1:16" ht="30" customHeight="1">
      <c r="A961" s="111">
        <v>957</v>
      </c>
      <c r="B961" s="13" t="s">
        <v>2285</v>
      </c>
      <c r="C961" s="135" t="s">
        <v>2383</v>
      </c>
      <c r="D961" s="135" t="s">
        <v>2411</v>
      </c>
      <c r="E961" s="197" t="s">
        <v>2317</v>
      </c>
      <c r="F961" s="124">
        <v>56.77</v>
      </c>
      <c r="G961" s="124">
        <v>3.11</v>
      </c>
      <c r="H961" s="124">
        <v>53.66</v>
      </c>
      <c r="I961" s="124">
        <v>56.77</v>
      </c>
      <c r="J961" s="124">
        <v>56.77</v>
      </c>
      <c r="K961" s="124"/>
      <c r="L961" s="124"/>
      <c r="M961" s="124"/>
      <c r="N961" s="124"/>
      <c r="O961" s="124"/>
      <c r="P961" s="112" t="s">
        <v>2412</v>
      </c>
    </row>
    <row r="962" spans="1:16" ht="30" customHeight="1">
      <c r="A962" s="111">
        <v>958</v>
      </c>
      <c r="B962" s="13" t="s">
        <v>2285</v>
      </c>
      <c r="C962" s="135" t="s">
        <v>2413</v>
      </c>
      <c r="D962" s="135" t="s">
        <v>2414</v>
      </c>
      <c r="E962" s="197" t="s">
        <v>2415</v>
      </c>
      <c r="F962" s="124">
        <v>59.28</v>
      </c>
      <c r="G962" s="124">
        <v>4.8099999999999996</v>
      </c>
      <c r="H962" s="124">
        <v>54.47</v>
      </c>
      <c r="I962" s="124">
        <v>59.28</v>
      </c>
      <c r="J962" s="124">
        <v>59.28</v>
      </c>
      <c r="K962" s="124"/>
      <c r="L962" s="124"/>
      <c r="M962" s="124"/>
      <c r="N962" s="124"/>
      <c r="O962" s="124"/>
      <c r="P962" s="112" t="s">
        <v>2416</v>
      </c>
    </row>
    <row r="963" spans="1:16" ht="30" customHeight="1">
      <c r="A963" s="111">
        <v>959</v>
      </c>
      <c r="B963" s="13" t="s">
        <v>2285</v>
      </c>
      <c r="C963" s="135" t="s">
        <v>2413</v>
      </c>
      <c r="D963" s="135" t="s">
        <v>2417</v>
      </c>
      <c r="E963" s="197" t="s">
        <v>2418</v>
      </c>
      <c r="F963" s="124">
        <v>61.13</v>
      </c>
      <c r="G963" s="124">
        <v>5.58</v>
      </c>
      <c r="H963" s="124">
        <v>55.55</v>
      </c>
      <c r="I963" s="124">
        <v>61.13</v>
      </c>
      <c r="J963" s="124">
        <v>61.13</v>
      </c>
      <c r="K963" s="124"/>
      <c r="L963" s="124"/>
      <c r="M963" s="124"/>
      <c r="N963" s="124"/>
      <c r="O963" s="124"/>
      <c r="P963" s="112" t="s">
        <v>2419</v>
      </c>
    </row>
    <row r="964" spans="1:16" ht="30" customHeight="1">
      <c r="A964" s="111">
        <v>960</v>
      </c>
      <c r="B964" s="13" t="s">
        <v>2285</v>
      </c>
      <c r="C964" s="135" t="s">
        <v>2413</v>
      </c>
      <c r="D964" s="135" t="s">
        <v>2420</v>
      </c>
      <c r="E964" s="197" t="s">
        <v>2334</v>
      </c>
      <c r="F964" s="124">
        <v>63.24</v>
      </c>
      <c r="G964" s="124">
        <v>8.08</v>
      </c>
      <c r="H964" s="124">
        <v>55.16</v>
      </c>
      <c r="I964" s="124">
        <v>63.24</v>
      </c>
      <c r="J964" s="124">
        <v>63.24</v>
      </c>
      <c r="K964" s="124"/>
      <c r="L964" s="124"/>
      <c r="M964" s="124"/>
      <c r="N964" s="124"/>
      <c r="O964" s="124"/>
      <c r="P964" s="112" t="s">
        <v>2421</v>
      </c>
    </row>
    <row r="965" spans="1:16" ht="30" customHeight="1">
      <c r="A965" s="111">
        <v>961</v>
      </c>
      <c r="B965" s="13" t="s">
        <v>2285</v>
      </c>
      <c r="C965" s="135" t="s">
        <v>2402</v>
      </c>
      <c r="D965" s="135" t="s">
        <v>2422</v>
      </c>
      <c r="E965" s="197" t="s">
        <v>2296</v>
      </c>
      <c r="F965" s="124">
        <v>66.48</v>
      </c>
      <c r="G965" s="124">
        <v>4.8899999999999997</v>
      </c>
      <c r="H965" s="124">
        <v>61.59</v>
      </c>
      <c r="I965" s="124">
        <v>66.48</v>
      </c>
      <c r="J965" s="124">
        <v>66.48</v>
      </c>
      <c r="K965" s="124"/>
      <c r="L965" s="124"/>
      <c r="M965" s="124"/>
      <c r="N965" s="124"/>
      <c r="O965" s="124"/>
      <c r="P965" s="112" t="s">
        <v>2423</v>
      </c>
    </row>
    <row r="966" spans="1:16" ht="30" customHeight="1">
      <c r="A966" s="111">
        <v>962</v>
      </c>
      <c r="B966" s="13" t="s">
        <v>2285</v>
      </c>
      <c r="C966" s="135" t="s">
        <v>2424</v>
      </c>
      <c r="D966" s="135" t="s">
        <v>2425</v>
      </c>
      <c r="E966" s="197" t="s">
        <v>2334</v>
      </c>
      <c r="F966" s="124">
        <v>39.17</v>
      </c>
      <c r="G966" s="124">
        <v>6</v>
      </c>
      <c r="H966" s="124">
        <v>33.17</v>
      </c>
      <c r="I966" s="124">
        <f>H966+G966</f>
        <v>39.17</v>
      </c>
      <c r="J966" s="124">
        <v>39.17</v>
      </c>
      <c r="K966" s="124"/>
      <c r="L966" s="124"/>
      <c r="M966" s="124"/>
      <c r="N966" s="124"/>
      <c r="O966" s="124"/>
      <c r="P966" s="112" t="s">
        <v>2426</v>
      </c>
    </row>
    <row r="967" spans="1:16" ht="30" customHeight="1">
      <c r="A967" s="111">
        <v>963</v>
      </c>
      <c r="B967" s="13" t="s">
        <v>2285</v>
      </c>
      <c r="C967" s="135" t="s">
        <v>2424</v>
      </c>
      <c r="D967" s="135" t="s">
        <v>2427</v>
      </c>
      <c r="E967" s="197" t="s">
        <v>2348</v>
      </c>
      <c r="F967" s="124">
        <v>296.45</v>
      </c>
      <c r="G967" s="124">
        <v>0</v>
      </c>
      <c r="H967" s="124">
        <v>296.45</v>
      </c>
      <c r="I967" s="124">
        <v>296.45</v>
      </c>
      <c r="J967" s="124">
        <v>296.45</v>
      </c>
      <c r="K967" s="124"/>
      <c r="L967" s="124"/>
      <c r="M967" s="124"/>
      <c r="N967" s="124"/>
      <c r="O967" s="124"/>
      <c r="P967" s="112" t="s">
        <v>2428</v>
      </c>
    </row>
    <row r="968" spans="1:16" ht="30" customHeight="1">
      <c r="A968" s="111">
        <v>964</v>
      </c>
      <c r="B968" s="13" t="s">
        <v>2285</v>
      </c>
      <c r="C968" s="135" t="s">
        <v>2424</v>
      </c>
      <c r="D968" s="135" t="s">
        <v>2429</v>
      </c>
      <c r="E968" s="197" t="s">
        <v>2430</v>
      </c>
      <c r="F968" s="124">
        <v>43.44</v>
      </c>
      <c r="G968" s="124">
        <v>4</v>
      </c>
      <c r="H968" s="124">
        <v>39.44</v>
      </c>
      <c r="I968" s="124">
        <f>G968+H968</f>
        <v>43.44</v>
      </c>
      <c r="J968" s="124">
        <v>43.44</v>
      </c>
      <c r="K968" s="124"/>
      <c r="L968" s="124"/>
      <c r="M968" s="124"/>
      <c r="N968" s="124"/>
      <c r="O968" s="124"/>
      <c r="P968" s="112" t="s">
        <v>2431</v>
      </c>
    </row>
    <row r="969" spans="1:16" ht="30" customHeight="1">
      <c r="A969" s="111">
        <v>965</v>
      </c>
      <c r="B969" s="13" t="s">
        <v>2285</v>
      </c>
      <c r="C969" s="135" t="s">
        <v>2432</v>
      </c>
      <c r="D969" s="135" t="s">
        <v>2433</v>
      </c>
      <c r="E969" s="197" t="s">
        <v>2338</v>
      </c>
      <c r="F969" s="124">
        <v>50.78</v>
      </c>
      <c r="G969" s="124">
        <v>0</v>
      </c>
      <c r="H969" s="124">
        <v>50.78</v>
      </c>
      <c r="I969" s="124">
        <v>50.78</v>
      </c>
      <c r="J969" s="124">
        <v>50.78</v>
      </c>
      <c r="K969" s="124"/>
      <c r="L969" s="124"/>
      <c r="M969" s="124"/>
      <c r="N969" s="124"/>
      <c r="O969" s="124"/>
      <c r="P969" s="112" t="s">
        <v>2434</v>
      </c>
    </row>
    <row r="970" spans="1:16" ht="30" customHeight="1">
      <c r="A970" s="111">
        <v>966</v>
      </c>
      <c r="B970" s="13" t="s">
        <v>2285</v>
      </c>
      <c r="C970" s="135" t="s">
        <v>2432</v>
      </c>
      <c r="D970" s="135" t="s">
        <v>2435</v>
      </c>
      <c r="E970" s="197" t="s">
        <v>2436</v>
      </c>
      <c r="F970" s="124">
        <v>68</v>
      </c>
      <c r="G970" s="124">
        <v>8.5</v>
      </c>
      <c r="H970" s="124">
        <v>59.5</v>
      </c>
      <c r="I970" s="124">
        <v>68</v>
      </c>
      <c r="J970" s="124">
        <v>68</v>
      </c>
      <c r="K970" s="124"/>
      <c r="L970" s="124"/>
      <c r="M970" s="124"/>
      <c r="N970" s="124"/>
      <c r="O970" s="124"/>
      <c r="P970" s="112" t="s">
        <v>2437</v>
      </c>
    </row>
    <row r="971" spans="1:16" ht="30" customHeight="1">
      <c r="A971" s="111">
        <v>967</v>
      </c>
      <c r="B971" s="13" t="s">
        <v>2285</v>
      </c>
      <c r="C971" s="135" t="s">
        <v>2432</v>
      </c>
      <c r="D971" s="135" t="s">
        <v>2438</v>
      </c>
      <c r="E971" s="197" t="s">
        <v>2300</v>
      </c>
      <c r="F971" s="124">
        <v>32</v>
      </c>
      <c r="G971" s="124">
        <v>6.5</v>
      </c>
      <c r="H971" s="124">
        <v>25.5</v>
      </c>
      <c r="I971" s="124">
        <v>32</v>
      </c>
      <c r="J971" s="124">
        <v>32</v>
      </c>
      <c r="K971" s="124"/>
      <c r="L971" s="124"/>
      <c r="M971" s="124"/>
      <c r="N971" s="124"/>
      <c r="O971" s="124"/>
      <c r="P971" s="112" t="s">
        <v>2439</v>
      </c>
    </row>
    <row r="972" spans="1:16" ht="30" customHeight="1">
      <c r="A972" s="111">
        <v>968</v>
      </c>
      <c r="B972" s="13" t="s">
        <v>2285</v>
      </c>
      <c r="C972" s="135" t="s">
        <v>2440</v>
      </c>
      <c r="D972" s="135" t="s">
        <v>2441</v>
      </c>
      <c r="E972" s="197" t="s">
        <v>2415</v>
      </c>
      <c r="F972" s="124">
        <v>36</v>
      </c>
      <c r="G972" s="124">
        <v>13.5</v>
      </c>
      <c r="H972" s="124">
        <v>22.5</v>
      </c>
      <c r="I972" s="124">
        <f>H972+G972</f>
        <v>36</v>
      </c>
      <c r="J972" s="124">
        <v>36</v>
      </c>
      <c r="K972" s="124"/>
      <c r="L972" s="124"/>
      <c r="M972" s="124"/>
      <c r="N972" s="124"/>
      <c r="O972" s="124"/>
      <c r="P972" s="112" t="s">
        <v>2442</v>
      </c>
    </row>
    <row r="973" spans="1:16" ht="30" customHeight="1">
      <c r="A973" s="111">
        <v>969</v>
      </c>
      <c r="B973" s="13" t="s">
        <v>2285</v>
      </c>
      <c r="C973" s="135" t="s">
        <v>2424</v>
      </c>
      <c r="D973" s="135" t="s">
        <v>2443</v>
      </c>
      <c r="E973" s="197" t="s">
        <v>2342</v>
      </c>
      <c r="F973" s="124">
        <v>32.5</v>
      </c>
      <c r="G973" s="124">
        <v>9</v>
      </c>
      <c r="H973" s="124">
        <v>23.5</v>
      </c>
      <c r="I973" s="124">
        <v>32.5</v>
      </c>
      <c r="J973" s="124">
        <v>32.5</v>
      </c>
      <c r="K973" s="124"/>
      <c r="L973" s="124"/>
      <c r="M973" s="124"/>
      <c r="N973" s="124"/>
      <c r="O973" s="124"/>
      <c r="P973" s="112" t="s">
        <v>2444</v>
      </c>
    </row>
    <row r="974" spans="1:16" ht="30" customHeight="1">
      <c r="A974" s="111">
        <v>970</v>
      </c>
      <c r="B974" s="13" t="s">
        <v>2285</v>
      </c>
      <c r="C974" s="135" t="s">
        <v>2445</v>
      </c>
      <c r="D974" s="135" t="s">
        <v>2446</v>
      </c>
      <c r="E974" s="197" t="s">
        <v>2418</v>
      </c>
      <c r="F974" s="124">
        <v>60.91</v>
      </c>
      <c r="G974" s="124">
        <v>5.7</v>
      </c>
      <c r="H974" s="124">
        <v>55.21</v>
      </c>
      <c r="I974" s="124">
        <v>60.91</v>
      </c>
      <c r="J974" s="124">
        <v>60.91</v>
      </c>
      <c r="K974" s="124"/>
      <c r="L974" s="124"/>
      <c r="M974" s="124"/>
      <c r="N974" s="124"/>
      <c r="O974" s="124"/>
      <c r="P974" s="112" t="s">
        <v>2447</v>
      </c>
    </row>
    <row r="975" spans="1:16" ht="30" customHeight="1">
      <c r="A975" s="111">
        <v>971</v>
      </c>
      <c r="B975" s="13" t="s">
        <v>2285</v>
      </c>
      <c r="C975" s="135" t="s">
        <v>2448</v>
      </c>
      <c r="D975" s="135" t="s">
        <v>2449</v>
      </c>
      <c r="E975" s="197" t="s">
        <v>2296</v>
      </c>
      <c r="F975" s="124">
        <v>36.5</v>
      </c>
      <c r="G975" s="124">
        <v>10</v>
      </c>
      <c r="H975" s="124">
        <v>26.5</v>
      </c>
      <c r="I975" s="124">
        <v>36.5</v>
      </c>
      <c r="J975" s="124">
        <v>36.5</v>
      </c>
      <c r="K975" s="124"/>
      <c r="L975" s="124"/>
      <c r="M975" s="124"/>
      <c r="N975" s="124"/>
      <c r="O975" s="124"/>
      <c r="P975" s="112" t="s">
        <v>2450</v>
      </c>
    </row>
    <row r="976" spans="1:16" ht="30" customHeight="1">
      <c r="A976" s="111">
        <v>972</v>
      </c>
      <c r="B976" s="13" t="s">
        <v>2285</v>
      </c>
      <c r="C976" s="135" t="s">
        <v>2448</v>
      </c>
      <c r="D976" s="135" t="s">
        <v>2451</v>
      </c>
      <c r="E976" s="197" t="s">
        <v>2452</v>
      </c>
      <c r="F976" s="124">
        <v>39.67</v>
      </c>
      <c r="G976" s="124">
        <v>7.39</v>
      </c>
      <c r="H976" s="124">
        <v>32.28</v>
      </c>
      <c r="I976" s="124">
        <v>39.67</v>
      </c>
      <c r="J976" s="124">
        <v>39.67</v>
      </c>
      <c r="K976" s="124"/>
      <c r="L976" s="124"/>
      <c r="M976" s="124"/>
      <c r="N976" s="124"/>
      <c r="O976" s="124"/>
      <c r="P976" s="112" t="s">
        <v>2453</v>
      </c>
    </row>
    <row r="977" spans="1:16" ht="30" customHeight="1">
      <c r="A977" s="111">
        <v>973</v>
      </c>
      <c r="B977" s="13" t="s">
        <v>2285</v>
      </c>
      <c r="C977" s="135" t="s">
        <v>2454</v>
      </c>
      <c r="D977" s="135" t="s">
        <v>2455</v>
      </c>
      <c r="E977" s="197" t="s">
        <v>2334</v>
      </c>
      <c r="F977" s="124">
        <v>62.43</v>
      </c>
      <c r="G977" s="124">
        <v>3.98</v>
      </c>
      <c r="H977" s="124">
        <v>58.45</v>
      </c>
      <c r="I977" s="124">
        <v>62.43</v>
      </c>
      <c r="J977" s="124">
        <v>62.43</v>
      </c>
      <c r="K977" s="124"/>
      <c r="L977" s="124"/>
      <c r="M977" s="124"/>
      <c r="N977" s="124"/>
      <c r="O977" s="124"/>
      <c r="P977" s="112" t="s">
        <v>2456</v>
      </c>
    </row>
    <row r="978" spans="1:16" ht="30" customHeight="1">
      <c r="A978" s="111">
        <v>974</v>
      </c>
      <c r="B978" s="13" t="s">
        <v>2285</v>
      </c>
      <c r="C978" s="135" t="s">
        <v>2457</v>
      </c>
      <c r="D978" s="135" t="s">
        <v>2458</v>
      </c>
      <c r="E978" s="197" t="s">
        <v>2459</v>
      </c>
      <c r="F978" s="124">
        <v>37.61</v>
      </c>
      <c r="G978" s="124">
        <v>6.97</v>
      </c>
      <c r="H978" s="124">
        <v>30.64</v>
      </c>
      <c r="I978" s="124">
        <v>37.61</v>
      </c>
      <c r="J978" s="124">
        <v>37.61</v>
      </c>
      <c r="K978" s="124"/>
      <c r="L978" s="124"/>
      <c r="M978" s="124"/>
      <c r="N978" s="124"/>
      <c r="O978" s="124"/>
      <c r="P978" s="112" t="s">
        <v>2460</v>
      </c>
    </row>
    <row r="979" spans="1:16" ht="30" customHeight="1">
      <c r="A979" s="111">
        <v>975</v>
      </c>
      <c r="B979" s="13" t="s">
        <v>2285</v>
      </c>
      <c r="C979" s="135" t="s">
        <v>2461</v>
      </c>
      <c r="D979" s="135" t="s">
        <v>2462</v>
      </c>
      <c r="E979" s="197" t="s">
        <v>2415</v>
      </c>
      <c r="F979" s="124">
        <v>35.5</v>
      </c>
      <c r="G979" s="124">
        <v>0</v>
      </c>
      <c r="H979" s="124">
        <v>35.5</v>
      </c>
      <c r="I979" s="124">
        <v>35.5</v>
      </c>
      <c r="J979" s="124">
        <v>35.5</v>
      </c>
      <c r="K979" s="124"/>
      <c r="L979" s="124"/>
      <c r="M979" s="124"/>
      <c r="N979" s="124"/>
      <c r="O979" s="124"/>
      <c r="P979" s="112" t="s">
        <v>2463</v>
      </c>
    </row>
    <row r="980" spans="1:16" ht="30" customHeight="1">
      <c r="A980" s="111">
        <v>976</v>
      </c>
      <c r="B980" s="13" t="s">
        <v>2285</v>
      </c>
      <c r="C980" s="135" t="s">
        <v>2464</v>
      </c>
      <c r="D980" s="135" t="s">
        <v>2465</v>
      </c>
      <c r="E980" s="197" t="s">
        <v>2466</v>
      </c>
      <c r="F980" s="124">
        <v>36.369999999999997</v>
      </c>
      <c r="G980" s="124">
        <v>1.49</v>
      </c>
      <c r="H980" s="124">
        <v>34.880000000000003</v>
      </c>
      <c r="I980" s="124">
        <v>36.369999999999997</v>
      </c>
      <c r="J980" s="124">
        <v>36.369999999999997</v>
      </c>
      <c r="K980" s="124"/>
      <c r="L980" s="124"/>
      <c r="M980" s="124"/>
      <c r="N980" s="124"/>
      <c r="O980" s="124"/>
      <c r="P980" s="112" t="s">
        <v>2467</v>
      </c>
    </row>
    <row r="981" spans="1:16" ht="30" customHeight="1">
      <c r="A981" s="111">
        <v>977</v>
      </c>
      <c r="B981" s="13" t="s">
        <v>2285</v>
      </c>
      <c r="C981" s="135" t="s">
        <v>2468</v>
      </c>
      <c r="D981" s="135" t="s">
        <v>2469</v>
      </c>
      <c r="E981" s="197" t="s">
        <v>2415</v>
      </c>
      <c r="F981" s="124">
        <v>41.16</v>
      </c>
      <c r="G981" s="124">
        <v>2.93</v>
      </c>
      <c r="H981" s="124">
        <v>38.229999999999997</v>
      </c>
      <c r="I981" s="124">
        <v>41.16</v>
      </c>
      <c r="J981" s="124">
        <v>41.16</v>
      </c>
      <c r="K981" s="124"/>
      <c r="L981" s="124"/>
      <c r="M981" s="124"/>
      <c r="N981" s="124"/>
      <c r="O981" s="124"/>
      <c r="P981" s="112" t="s">
        <v>2470</v>
      </c>
    </row>
    <row r="982" spans="1:16" ht="30" customHeight="1">
      <c r="A982" s="111">
        <v>978</v>
      </c>
      <c r="B982" s="13" t="s">
        <v>2285</v>
      </c>
      <c r="C982" s="135" t="s">
        <v>2468</v>
      </c>
      <c r="D982" s="135" t="s">
        <v>2471</v>
      </c>
      <c r="E982" s="197" t="s">
        <v>2329</v>
      </c>
      <c r="F982" s="124">
        <v>41.33</v>
      </c>
      <c r="G982" s="124">
        <v>3.2</v>
      </c>
      <c r="H982" s="124">
        <v>38.130000000000003</v>
      </c>
      <c r="I982" s="124">
        <v>41.33</v>
      </c>
      <c r="J982" s="124">
        <v>41.33</v>
      </c>
      <c r="K982" s="124"/>
      <c r="L982" s="124"/>
      <c r="M982" s="124"/>
      <c r="N982" s="124"/>
      <c r="O982" s="124"/>
      <c r="P982" s="112" t="s">
        <v>2472</v>
      </c>
    </row>
    <row r="983" spans="1:16" ht="30" customHeight="1">
      <c r="A983" s="111">
        <v>979</v>
      </c>
      <c r="B983" s="13" t="s">
        <v>2285</v>
      </c>
      <c r="C983" s="135" t="s">
        <v>2473</v>
      </c>
      <c r="D983" s="135" t="s">
        <v>2474</v>
      </c>
      <c r="E983" s="197" t="s">
        <v>2300</v>
      </c>
      <c r="F983" s="124">
        <v>225.5</v>
      </c>
      <c r="G983" s="124">
        <v>0</v>
      </c>
      <c r="H983" s="124">
        <v>225.5</v>
      </c>
      <c r="I983" s="124">
        <v>225.5</v>
      </c>
      <c r="J983" s="124">
        <v>210.5</v>
      </c>
      <c r="K983" s="124"/>
      <c r="L983" s="124"/>
      <c r="M983" s="124"/>
      <c r="N983" s="124"/>
      <c r="O983" s="124">
        <v>15</v>
      </c>
      <c r="P983" s="112" t="s">
        <v>2475</v>
      </c>
    </row>
    <row r="984" spans="1:16" ht="30" customHeight="1">
      <c r="A984" s="111">
        <v>980</v>
      </c>
      <c r="B984" s="13" t="s">
        <v>2285</v>
      </c>
      <c r="C984" s="135" t="s">
        <v>2476</v>
      </c>
      <c r="D984" s="135" t="s">
        <v>2477</v>
      </c>
      <c r="E984" s="197" t="s">
        <v>2296</v>
      </c>
      <c r="F984" s="124">
        <v>107.24</v>
      </c>
      <c r="G984" s="124">
        <v>4.17</v>
      </c>
      <c r="H984" s="124">
        <v>103.07</v>
      </c>
      <c r="I984" s="124">
        <v>107.24</v>
      </c>
      <c r="J984" s="124">
        <v>107.24</v>
      </c>
      <c r="K984" s="124"/>
      <c r="L984" s="124"/>
      <c r="M984" s="124"/>
      <c r="N984" s="124"/>
      <c r="O984" s="124"/>
      <c r="P984" s="112" t="s">
        <v>2478</v>
      </c>
    </row>
    <row r="985" spans="1:16" ht="30" customHeight="1">
      <c r="A985" s="111">
        <v>981</v>
      </c>
      <c r="B985" s="13" t="s">
        <v>2285</v>
      </c>
      <c r="C985" s="135" t="s">
        <v>2479</v>
      </c>
      <c r="D985" s="135" t="s">
        <v>2480</v>
      </c>
      <c r="E985" s="197" t="s">
        <v>2415</v>
      </c>
      <c r="F985" s="124">
        <v>42.25</v>
      </c>
      <c r="G985" s="124">
        <v>4.0999999999999996</v>
      </c>
      <c r="H985" s="124">
        <v>38.15</v>
      </c>
      <c r="I985" s="124">
        <v>42.25</v>
      </c>
      <c r="J985" s="124">
        <v>42.25</v>
      </c>
      <c r="K985" s="124"/>
      <c r="L985" s="124"/>
      <c r="M985" s="124"/>
      <c r="N985" s="124"/>
      <c r="O985" s="124"/>
      <c r="P985" s="112" t="s">
        <v>2481</v>
      </c>
    </row>
    <row r="986" spans="1:16" ht="30" customHeight="1">
      <c r="A986" s="111">
        <v>982</v>
      </c>
      <c r="B986" s="13" t="s">
        <v>2285</v>
      </c>
      <c r="C986" s="135" t="s">
        <v>2482</v>
      </c>
      <c r="D986" s="135" t="s">
        <v>2483</v>
      </c>
      <c r="E986" s="197" t="s">
        <v>2484</v>
      </c>
      <c r="F986" s="124">
        <v>36.35</v>
      </c>
      <c r="G986" s="124">
        <v>3.55</v>
      </c>
      <c r="H986" s="124">
        <v>32.799999999999997</v>
      </c>
      <c r="I986" s="124">
        <v>36.35</v>
      </c>
      <c r="J986" s="124">
        <v>36.35</v>
      </c>
      <c r="K986" s="124"/>
      <c r="L986" s="124"/>
      <c r="M986" s="124"/>
      <c r="N986" s="124"/>
      <c r="O986" s="124"/>
      <c r="P986" s="112" t="s">
        <v>2485</v>
      </c>
    </row>
    <row r="987" spans="1:16" ht="30" customHeight="1">
      <c r="A987" s="111">
        <v>983</v>
      </c>
      <c r="B987" s="13" t="s">
        <v>2285</v>
      </c>
      <c r="C987" s="135" t="s">
        <v>2486</v>
      </c>
      <c r="D987" s="135" t="s">
        <v>2487</v>
      </c>
      <c r="E987" s="197" t="s">
        <v>2300</v>
      </c>
      <c r="F987" s="124">
        <v>36.299999999999997</v>
      </c>
      <c r="G987" s="124">
        <v>2.96</v>
      </c>
      <c r="H987" s="124">
        <v>33.340000000000003</v>
      </c>
      <c r="I987" s="124">
        <v>36.299999999999997</v>
      </c>
      <c r="J987" s="124">
        <v>36.299999999999997</v>
      </c>
      <c r="K987" s="124"/>
      <c r="L987" s="124"/>
      <c r="M987" s="124"/>
      <c r="N987" s="124"/>
      <c r="O987" s="124"/>
      <c r="P987" s="112" t="s">
        <v>2488</v>
      </c>
    </row>
    <row r="988" spans="1:16" ht="30" customHeight="1">
      <c r="A988" s="111">
        <v>984</v>
      </c>
      <c r="B988" s="13" t="s">
        <v>2285</v>
      </c>
      <c r="C988" s="135" t="s">
        <v>2489</v>
      </c>
      <c r="D988" s="135" t="s">
        <v>2490</v>
      </c>
      <c r="E988" s="197" t="s">
        <v>2484</v>
      </c>
      <c r="F988" s="124">
        <v>42.08</v>
      </c>
      <c r="G988" s="124">
        <v>3.94</v>
      </c>
      <c r="H988" s="124">
        <v>38.14</v>
      </c>
      <c r="I988" s="124">
        <v>42.08</v>
      </c>
      <c r="J988" s="124">
        <v>42.08</v>
      </c>
      <c r="K988" s="124"/>
      <c r="L988" s="124"/>
      <c r="M988" s="124"/>
      <c r="N988" s="124"/>
      <c r="O988" s="124"/>
      <c r="P988" s="112" t="s">
        <v>2491</v>
      </c>
    </row>
    <row r="989" spans="1:16" ht="30" customHeight="1">
      <c r="A989" s="111">
        <v>985</v>
      </c>
      <c r="B989" s="13" t="s">
        <v>2285</v>
      </c>
      <c r="C989" s="135" t="s">
        <v>2492</v>
      </c>
      <c r="D989" s="135" t="s">
        <v>2493</v>
      </c>
      <c r="E989" s="197" t="s">
        <v>2494</v>
      </c>
      <c r="F989" s="124">
        <v>46.39</v>
      </c>
      <c r="G989" s="124">
        <v>2.2999999999999998</v>
      </c>
      <c r="H989" s="124">
        <v>44.09</v>
      </c>
      <c r="I989" s="124">
        <f>G989+H989</f>
        <v>46.39</v>
      </c>
      <c r="J989" s="124">
        <v>46.39</v>
      </c>
      <c r="K989" s="124"/>
      <c r="L989" s="124"/>
      <c r="M989" s="124"/>
      <c r="N989" s="124"/>
      <c r="O989" s="124"/>
      <c r="P989" s="112" t="s">
        <v>2495</v>
      </c>
    </row>
    <row r="990" spans="1:16" ht="30" customHeight="1">
      <c r="A990" s="111">
        <v>986</v>
      </c>
      <c r="B990" s="13" t="s">
        <v>2285</v>
      </c>
      <c r="C990" s="135" t="s">
        <v>2496</v>
      </c>
      <c r="D990" s="135" t="s">
        <v>2497</v>
      </c>
      <c r="E990" s="197" t="s">
        <v>2334</v>
      </c>
      <c r="F990" s="124">
        <v>35.36</v>
      </c>
      <c r="G990" s="124">
        <v>4.16</v>
      </c>
      <c r="H990" s="124">
        <v>31.2</v>
      </c>
      <c r="I990" s="124">
        <v>35.36</v>
      </c>
      <c r="J990" s="124">
        <v>35.36</v>
      </c>
      <c r="K990" s="124"/>
      <c r="L990" s="124"/>
      <c r="M990" s="124"/>
      <c r="N990" s="124"/>
      <c r="O990" s="124"/>
      <c r="P990" s="112" t="s">
        <v>2498</v>
      </c>
    </row>
    <row r="991" spans="1:16" ht="30" customHeight="1">
      <c r="A991" s="111">
        <v>987</v>
      </c>
      <c r="B991" s="13" t="s">
        <v>2285</v>
      </c>
      <c r="C991" s="135" t="s">
        <v>2486</v>
      </c>
      <c r="D991" s="135" t="s">
        <v>2499</v>
      </c>
      <c r="E991" s="197" t="s">
        <v>2300</v>
      </c>
      <c r="F991" s="124">
        <v>33.119999999999997</v>
      </c>
      <c r="G991" s="124">
        <v>3.07</v>
      </c>
      <c r="H991" s="124">
        <v>30.05</v>
      </c>
      <c r="I991" s="124">
        <v>33.119999999999997</v>
      </c>
      <c r="J991" s="124">
        <v>33.119999999999997</v>
      </c>
      <c r="K991" s="124"/>
      <c r="L991" s="124"/>
      <c r="M991" s="124"/>
      <c r="N991" s="124"/>
      <c r="O991" s="124"/>
      <c r="P991" s="112" t="s">
        <v>2500</v>
      </c>
    </row>
    <row r="992" spans="1:16" ht="30" customHeight="1">
      <c r="A992" s="111">
        <v>988</v>
      </c>
      <c r="B992" s="13" t="s">
        <v>2285</v>
      </c>
      <c r="C992" s="135" t="s">
        <v>2501</v>
      </c>
      <c r="D992" s="135" t="s">
        <v>2502</v>
      </c>
      <c r="E992" s="197" t="s">
        <v>2415</v>
      </c>
      <c r="F992" s="124">
        <v>45.97</v>
      </c>
      <c r="G992" s="124">
        <v>4.1100000000000003</v>
      </c>
      <c r="H992" s="124">
        <v>41.86</v>
      </c>
      <c r="I992" s="124">
        <v>45.97</v>
      </c>
      <c r="J992" s="124">
        <v>45.97</v>
      </c>
      <c r="K992" s="124"/>
      <c r="L992" s="124"/>
      <c r="M992" s="124"/>
      <c r="N992" s="124"/>
      <c r="O992" s="124"/>
      <c r="P992" s="112" t="s">
        <v>2503</v>
      </c>
    </row>
    <row r="993" spans="1:16" ht="30" customHeight="1">
      <c r="A993" s="111">
        <v>989</v>
      </c>
      <c r="B993" s="13" t="s">
        <v>2285</v>
      </c>
      <c r="C993" s="135" t="s">
        <v>2504</v>
      </c>
      <c r="D993" s="135" t="s">
        <v>2505</v>
      </c>
      <c r="E993" s="197" t="s">
        <v>2348</v>
      </c>
      <c r="F993" s="124">
        <v>50.04</v>
      </c>
      <c r="G993" s="124">
        <v>4.62</v>
      </c>
      <c r="H993" s="124">
        <v>45.42</v>
      </c>
      <c r="I993" s="124">
        <v>50.04</v>
      </c>
      <c r="J993" s="124">
        <v>50.04</v>
      </c>
      <c r="K993" s="124"/>
      <c r="L993" s="124"/>
      <c r="M993" s="124"/>
      <c r="N993" s="124"/>
      <c r="O993" s="124"/>
      <c r="P993" s="112" t="s">
        <v>2506</v>
      </c>
    </row>
    <row r="994" spans="1:16" ht="30" customHeight="1">
      <c r="A994" s="111">
        <v>990</v>
      </c>
      <c r="B994" s="13" t="s">
        <v>2285</v>
      </c>
      <c r="C994" s="135" t="s">
        <v>2501</v>
      </c>
      <c r="D994" s="135" t="s">
        <v>2507</v>
      </c>
      <c r="E994" s="197" t="s">
        <v>2322</v>
      </c>
      <c r="F994" s="124">
        <v>84.75</v>
      </c>
      <c r="G994" s="124">
        <v>4.4800000000000004</v>
      </c>
      <c r="H994" s="124">
        <v>80.27</v>
      </c>
      <c r="I994" s="124">
        <v>84.75</v>
      </c>
      <c r="J994" s="124">
        <v>84.75</v>
      </c>
      <c r="K994" s="124"/>
      <c r="L994" s="124"/>
      <c r="M994" s="124"/>
      <c r="N994" s="124"/>
      <c r="O994" s="124"/>
      <c r="P994" s="112" t="s">
        <v>2508</v>
      </c>
    </row>
    <row r="995" spans="1:16" ht="30" customHeight="1">
      <c r="A995" s="111">
        <v>991</v>
      </c>
      <c r="B995" s="13" t="s">
        <v>2285</v>
      </c>
      <c r="C995" s="135" t="s">
        <v>2509</v>
      </c>
      <c r="D995" s="135" t="s">
        <v>2510</v>
      </c>
      <c r="E995" s="197" t="s">
        <v>2322</v>
      </c>
      <c r="F995" s="124">
        <v>151.01</v>
      </c>
      <c r="G995" s="124">
        <v>3.26</v>
      </c>
      <c r="H995" s="124">
        <v>147.75</v>
      </c>
      <c r="I995" s="124">
        <v>151.01</v>
      </c>
      <c r="J995" s="124">
        <v>151.01</v>
      </c>
      <c r="K995" s="124"/>
      <c r="L995" s="124"/>
      <c r="M995" s="124"/>
      <c r="N995" s="124"/>
      <c r="O995" s="124"/>
      <c r="P995" s="112" t="s">
        <v>2511</v>
      </c>
    </row>
    <row r="996" spans="1:16" ht="30" customHeight="1">
      <c r="A996" s="111">
        <v>992</v>
      </c>
      <c r="B996" s="13" t="s">
        <v>2285</v>
      </c>
      <c r="C996" s="135" t="s">
        <v>2496</v>
      </c>
      <c r="D996" s="135" t="s">
        <v>2512</v>
      </c>
      <c r="E996" s="197" t="s">
        <v>2356</v>
      </c>
      <c r="F996" s="124">
        <v>31.98</v>
      </c>
      <c r="G996" s="124">
        <v>1.58</v>
      </c>
      <c r="H996" s="124">
        <v>30.4</v>
      </c>
      <c r="I996" s="124">
        <v>31.98</v>
      </c>
      <c r="J996" s="124">
        <v>31.98</v>
      </c>
      <c r="K996" s="124"/>
      <c r="L996" s="124"/>
      <c r="M996" s="124"/>
      <c r="N996" s="124"/>
      <c r="O996" s="124"/>
      <c r="P996" s="112" t="s">
        <v>2513</v>
      </c>
    </row>
    <row r="997" spans="1:16" ht="30" customHeight="1">
      <c r="A997" s="111">
        <v>993</v>
      </c>
      <c r="B997" s="13" t="s">
        <v>2285</v>
      </c>
      <c r="C997" s="135" t="s">
        <v>2514</v>
      </c>
      <c r="D997" s="135" t="s">
        <v>2515</v>
      </c>
      <c r="E997" s="197" t="s">
        <v>2516</v>
      </c>
      <c r="F997" s="124">
        <v>32.5</v>
      </c>
      <c r="G997" s="124">
        <v>4.43</v>
      </c>
      <c r="H997" s="124">
        <v>28.07</v>
      </c>
      <c r="I997" s="124">
        <v>32.5</v>
      </c>
      <c r="J997" s="124">
        <v>32.5</v>
      </c>
      <c r="K997" s="124"/>
      <c r="L997" s="124"/>
      <c r="M997" s="124"/>
      <c r="N997" s="124"/>
      <c r="O997" s="124"/>
      <c r="P997" s="112" t="s">
        <v>2517</v>
      </c>
    </row>
    <row r="998" spans="1:16" ht="30" customHeight="1">
      <c r="A998" s="111">
        <v>994</v>
      </c>
      <c r="B998" s="13" t="s">
        <v>2285</v>
      </c>
      <c r="C998" s="135" t="s">
        <v>2514</v>
      </c>
      <c r="D998" s="135" t="s">
        <v>2518</v>
      </c>
      <c r="E998" s="197" t="s">
        <v>2466</v>
      </c>
      <c r="F998" s="124">
        <v>36</v>
      </c>
      <c r="G998" s="124">
        <v>7.78</v>
      </c>
      <c r="H998" s="124">
        <v>28.22</v>
      </c>
      <c r="I998" s="124">
        <v>36</v>
      </c>
      <c r="J998" s="124">
        <v>36</v>
      </c>
      <c r="K998" s="124"/>
      <c r="L998" s="124"/>
      <c r="M998" s="124"/>
      <c r="N998" s="124"/>
      <c r="O998" s="124"/>
      <c r="P998" s="112" t="s">
        <v>2519</v>
      </c>
    </row>
    <row r="999" spans="1:16" ht="30" customHeight="1">
      <c r="A999" s="111">
        <v>995</v>
      </c>
      <c r="B999" s="13" t="s">
        <v>2285</v>
      </c>
      <c r="C999" s="135" t="s">
        <v>2520</v>
      </c>
      <c r="D999" s="135" t="s">
        <v>2521</v>
      </c>
      <c r="E999" s="197" t="s">
        <v>2522</v>
      </c>
      <c r="F999" s="124">
        <v>35</v>
      </c>
      <c r="G999" s="124">
        <v>5.45</v>
      </c>
      <c r="H999" s="124">
        <v>29.55</v>
      </c>
      <c r="I999" s="124">
        <f t="shared" ref="I999:I1006" si="0">G999+H999</f>
        <v>35</v>
      </c>
      <c r="J999" s="124">
        <v>35</v>
      </c>
      <c r="K999" s="124"/>
      <c r="L999" s="124"/>
      <c r="M999" s="124"/>
      <c r="N999" s="124"/>
      <c r="O999" s="124"/>
      <c r="P999" s="112" t="s">
        <v>2523</v>
      </c>
    </row>
    <row r="1000" spans="1:16" ht="30" customHeight="1">
      <c r="A1000" s="111">
        <v>996</v>
      </c>
      <c r="B1000" s="13" t="s">
        <v>2285</v>
      </c>
      <c r="C1000" s="135" t="s">
        <v>2524</v>
      </c>
      <c r="D1000" s="135" t="s">
        <v>2525</v>
      </c>
      <c r="E1000" s="197" t="s">
        <v>2526</v>
      </c>
      <c r="F1000" s="124">
        <v>30</v>
      </c>
      <c r="G1000" s="124">
        <v>2.7</v>
      </c>
      <c r="H1000" s="124">
        <v>27.3</v>
      </c>
      <c r="I1000" s="124">
        <v>30</v>
      </c>
      <c r="J1000" s="124">
        <v>30</v>
      </c>
      <c r="K1000" s="124"/>
      <c r="L1000" s="124"/>
      <c r="M1000" s="124"/>
      <c r="N1000" s="124"/>
      <c r="O1000" s="124"/>
      <c r="P1000" s="112" t="s">
        <v>2527</v>
      </c>
    </row>
    <row r="1001" spans="1:16" ht="30" customHeight="1">
      <c r="A1001" s="111">
        <v>997</v>
      </c>
      <c r="B1001" s="13" t="s">
        <v>2285</v>
      </c>
      <c r="C1001" s="135" t="s">
        <v>2528</v>
      </c>
      <c r="D1001" s="135" t="s">
        <v>2529</v>
      </c>
      <c r="E1001" s="197" t="s">
        <v>2300</v>
      </c>
      <c r="F1001" s="124">
        <v>41</v>
      </c>
      <c r="G1001" s="124">
        <v>4.04</v>
      </c>
      <c r="H1001" s="124">
        <v>36.96</v>
      </c>
      <c r="I1001" s="124">
        <v>41</v>
      </c>
      <c r="J1001" s="124">
        <v>41</v>
      </c>
      <c r="K1001" s="124"/>
      <c r="L1001" s="124"/>
      <c r="M1001" s="124"/>
      <c r="N1001" s="124"/>
      <c r="O1001" s="124"/>
      <c r="P1001" s="112" t="s">
        <v>2530</v>
      </c>
    </row>
    <row r="1002" spans="1:16" ht="30" customHeight="1">
      <c r="A1002" s="111">
        <v>998</v>
      </c>
      <c r="B1002" s="13" t="s">
        <v>2285</v>
      </c>
      <c r="C1002" s="135" t="s">
        <v>2531</v>
      </c>
      <c r="D1002" s="135" t="s">
        <v>2532</v>
      </c>
      <c r="E1002" s="197" t="s">
        <v>2533</v>
      </c>
      <c r="F1002" s="124">
        <v>30</v>
      </c>
      <c r="G1002" s="124">
        <v>2.75</v>
      </c>
      <c r="H1002" s="124">
        <v>27.25</v>
      </c>
      <c r="I1002" s="124">
        <f t="shared" si="0"/>
        <v>30</v>
      </c>
      <c r="J1002" s="124">
        <v>30</v>
      </c>
      <c r="K1002" s="124"/>
      <c r="L1002" s="124"/>
      <c r="M1002" s="124"/>
      <c r="N1002" s="124"/>
      <c r="O1002" s="124"/>
      <c r="P1002" s="112" t="s">
        <v>2534</v>
      </c>
    </row>
    <row r="1003" spans="1:16" ht="30" customHeight="1">
      <c r="A1003" s="111">
        <v>999</v>
      </c>
      <c r="B1003" s="13" t="s">
        <v>2285</v>
      </c>
      <c r="C1003" s="135" t="s">
        <v>2535</v>
      </c>
      <c r="D1003" s="135" t="s">
        <v>2536</v>
      </c>
      <c r="E1003" s="197" t="s">
        <v>2537</v>
      </c>
      <c r="F1003" s="124">
        <v>30</v>
      </c>
      <c r="G1003" s="124">
        <v>3.34</v>
      </c>
      <c r="H1003" s="124">
        <v>26.66</v>
      </c>
      <c r="I1003" s="124">
        <f t="shared" si="0"/>
        <v>30</v>
      </c>
      <c r="J1003" s="124">
        <v>30</v>
      </c>
      <c r="K1003" s="124"/>
      <c r="L1003" s="124"/>
      <c r="M1003" s="124"/>
      <c r="N1003" s="124"/>
      <c r="O1003" s="124"/>
      <c r="P1003" s="112" t="s">
        <v>2538</v>
      </c>
    </row>
    <row r="1004" spans="1:16" ht="30" customHeight="1">
      <c r="A1004" s="111">
        <v>1000</v>
      </c>
      <c r="B1004" s="13" t="s">
        <v>2285</v>
      </c>
      <c r="C1004" s="135" t="s">
        <v>2531</v>
      </c>
      <c r="D1004" s="135" t="s">
        <v>2539</v>
      </c>
      <c r="E1004" s="197" t="s">
        <v>2540</v>
      </c>
      <c r="F1004" s="124">
        <v>31</v>
      </c>
      <c r="G1004" s="124">
        <v>2.68</v>
      </c>
      <c r="H1004" s="124">
        <v>28.32</v>
      </c>
      <c r="I1004" s="124">
        <f t="shared" si="0"/>
        <v>31</v>
      </c>
      <c r="J1004" s="124">
        <v>31</v>
      </c>
      <c r="K1004" s="124"/>
      <c r="L1004" s="124"/>
      <c r="M1004" s="124"/>
      <c r="N1004" s="124"/>
      <c r="O1004" s="124"/>
      <c r="P1004" s="112" t="s">
        <v>2541</v>
      </c>
    </row>
    <row r="1005" spans="1:16" ht="30" customHeight="1">
      <c r="A1005" s="111">
        <v>1001</v>
      </c>
      <c r="B1005" s="13" t="s">
        <v>2285</v>
      </c>
      <c r="C1005" s="135" t="s">
        <v>2520</v>
      </c>
      <c r="D1005" s="135" t="s">
        <v>2542</v>
      </c>
      <c r="E1005" s="197" t="s">
        <v>2310</v>
      </c>
      <c r="F1005" s="124">
        <v>33</v>
      </c>
      <c r="G1005" s="124">
        <v>3.68</v>
      </c>
      <c r="H1005" s="124">
        <v>29.32</v>
      </c>
      <c r="I1005" s="124">
        <f t="shared" si="0"/>
        <v>33</v>
      </c>
      <c r="J1005" s="124">
        <v>33</v>
      </c>
      <c r="K1005" s="124"/>
      <c r="L1005" s="124"/>
      <c r="M1005" s="124"/>
      <c r="N1005" s="124"/>
      <c r="O1005" s="124"/>
      <c r="P1005" s="112" t="s">
        <v>2543</v>
      </c>
    </row>
    <row r="1006" spans="1:16" ht="30" customHeight="1">
      <c r="A1006" s="111">
        <v>1002</v>
      </c>
      <c r="B1006" s="13" t="s">
        <v>2285</v>
      </c>
      <c r="C1006" s="135" t="s">
        <v>2544</v>
      </c>
      <c r="D1006" s="135" t="s">
        <v>2545</v>
      </c>
      <c r="E1006" s="197" t="s">
        <v>2546</v>
      </c>
      <c r="F1006" s="124">
        <v>48</v>
      </c>
      <c r="G1006" s="124">
        <v>3.32</v>
      </c>
      <c r="H1006" s="124">
        <v>44.68</v>
      </c>
      <c r="I1006" s="124">
        <f t="shared" si="0"/>
        <v>48</v>
      </c>
      <c r="J1006" s="124">
        <v>48</v>
      </c>
      <c r="K1006" s="124"/>
      <c r="L1006" s="124"/>
      <c r="M1006" s="124"/>
      <c r="N1006" s="124"/>
      <c r="O1006" s="124"/>
      <c r="P1006" s="112" t="s">
        <v>2547</v>
      </c>
    </row>
    <row r="1007" spans="1:16" ht="30" customHeight="1">
      <c r="A1007" s="111">
        <v>1003</v>
      </c>
      <c r="B1007" s="13" t="s">
        <v>2285</v>
      </c>
      <c r="C1007" s="135" t="s">
        <v>2548</v>
      </c>
      <c r="D1007" s="135" t="s">
        <v>2549</v>
      </c>
      <c r="E1007" s="197" t="s">
        <v>2288</v>
      </c>
      <c r="F1007" s="124">
        <v>67</v>
      </c>
      <c r="G1007" s="124">
        <v>6.04</v>
      </c>
      <c r="H1007" s="124">
        <v>60.96</v>
      </c>
      <c r="I1007" s="124">
        <f>H1007+G1007</f>
        <v>67</v>
      </c>
      <c r="J1007" s="124">
        <v>67</v>
      </c>
      <c r="K1007" s="124"/>
      <c r="L1007" s="124"/>
      <c r="M1007" s="124"/>
      <c r="N1007" s="124"/>
      <c r="O1007" s="124"/>
      <c r="P1007" s="112" t="s">
        <v>2550</v>
      </c>
    </row>
    <row r="1008" spans="1:16" ht="30" customHeight="1">
      <c r="A1008" s="111">
        <v>1004</v>
      </c>
      <c r="B1008" s="13" t="s">
        <v>2285</v>
      </c>
      <c r="C1008" s="135" t="s">
        <v>2551</v>
      </c>
      <c r="D1008" s="135" t="s">
        <v>2552</v>
      </c>
      <c r="E1008" s="197" t="s">
        <v>2494</v>
      </c>
      <c r="F1008" s="124">
        <v>69</v>
      </c>
      <c r="G1008" s="124">
        <v>4.5999999999999996</v>
      </c>
      <c r="H1008" s="124">
        <v>64.400000000000006</v>
      </c>
      <c r="I1008" s="124">
        <v>69</v>
      </c>
      <c r="J1008" s="124">
        <v>69</v>
      </c>
      <c r="K1008" s="124"/>
      <c r="L1008" s="124"/>
      <c r="M1008" s="124"/>
      <c r="N1008" s="124"/>
      <c r="O1008" s="124"/>
      <c r="P1008" s="112" t="s">
        <v>2553</v>
      </c>
    </row>
    <row r="1009" spans="1:16" ht="30" customHeight="1">
      <c r="A1009" s="111">
        <v>1005</v>
      </c>
      <c r="B1009" s="13" t="s">
        <v>2285</v>
      </c>
      <c r="C1009" s="135" t="s">
        <v>2554</v>
      </c>
      <c r="D1009" s="135" t="s">
        <v>2555</v>
      </c>
      <c r="E1009" s="197" t="s">
        <v>2484</v>
      </c>
      <c r="F1009" s="124">
        <v>30.63</v>
      </c>
      <c r="G1009" s="124">
        <v>4.01</v>
      </c>
      <c r="H1009" s="124">
        <v>26.62</v>
      </c>
      <c r="I1009" s="124">
        <v>30.63</v>
      </c>
      <c r="J1009" s="124">
        <v>30.63</v>
      </c>
      <c r="K1009" s="124"/>
      <c r="L1009" s="124"/>
      <c r="M1009" s="124"/>
      <c r="N1009" s="124"/>
      <c r="O1009" s="124"/>
      <c r="P1009" s="112" t="s">
        <v>2556</v>
      </c>
    </row>
    <row r="1010" spans="1:16" ht="30" customHeight="1">
      <c r="A1010" s="111">
        <v>1006</v>
      </c>
      <c r="B1010" s="13" t="s">
        <v>2285</v>
      </c>
      <c r="C1010" s="135" t="s">
        <v>2557</v>
      </c>
      <c r="D1010" s="135" t="s">
        <v>2558</v>
      </c>
      <c r="E1010" s="197" t="s">
        <v>2310</v>
      </c>
      <c r="F1010" s="124">
        <v>32.869999999999997</v>
      </c>
      <c r="G1010" s="124">
        <v>4.24</v>
      </c>
      <c r="H1010" s="124">
        <v>28.63</v>
      </c>
      <c r="I1010" s="124">
        <v>32.869999999999997</v>
      </c>
      <c r="J1010" s="124">
        <v>32.869999999999997</v>
      </c>
      <c r="K1010" s="124"/>
      <c r="L1010" s="124"/>
      <c r="M1010" s="124"/>
      <c r="N1010" s="124"/>
      <c r="O1010" s="124"/>
      <c r="P1010" s="112" t="s">
        <v>2559</v>
      </c>
    </row>
    <row r="1011" spans="1:16" ht="30" customHeight="1">
      <c r="A1011" s="111">
        <v>1007</v>
      </c>
      <c r="B1011" s="13" t="s">
        <v>2285</v>
      </c>
      <c r="C1011" s="135" t="s">
        <v>2560</v>
      </c>
      <c r="D1011" s="135" t="s">
        <v>2561</v>
      </c>
      <c r="E1011" s="197" t="s">
        <v>2484</v>
      </c>
      <c r="F1011" s="124">
        <v>31</v>
      </c>
      <c r="G1011" s="124">
        <v>5.39</v>
      </c>
      <c r="H1011" s="124">
        <v>25.61</v>
      </c>
      <c r="I1011" s="124">
        <v>31</v>
      </c>
      <c r="J1011" s="124">
        <v>31</v>
      </c>
      <c r="K1011" s="124"/>
      <c r="L1011" s="124"/>
      <c r="M1011" s="124"/>
      <c r="N1011" s="124"/>
      <c r="O1011" s="124"/>
      <c r="P1011" s="112" t="s">
        <v>2562</v>
      </c>
    </row>
    <row r="1012" spans="1:16" ht="30" customHeight="1">
      <c r="A1012" s="111">
        <v>1008</v>
      </c>
      <c r="B1012" s="13" t="s">
        <v>2285</v>
      </c>
      <c r="C1012" s="135" t="s">
        <v>2560</v>
      </c>
      <c r="D1012" s="135" t="s">
        <v>2563</v>
      </c>
      <c r="E1012" s="197" t="s">
        <v>2288</v>
      </c>
      <c r="F1012" s="124">
        <v>32</v>
      </c>
      <c r="G1012" s="124">
        <v>2.64</v>
      </c>
      <c r="H1012" s="124">
        <v>29.36</v>
      </c>
      <c r="I1012" s="124">
        <v>32</v>
      </c>
      <c r="J1012" s="124">
        <v>32</v>
      </c>
      <c r="K1012" s="124"/>
      <c r="L1012" s="124"/>
      <c r="M1012" s="124"/>
      <c r="N1012" s="124"/>
      <c r="O1012" s="124"/>
      <c r="P1012" s="112" t="s">
        <v>2564</v>
      </c>
    </row>
    <row r="1013" spans="1:16" ht="30" customHeight="1">
      <c r="A1013" s="111">
        <v>1009</v>
      </c>
      <c r="B1013" s="13" t="s">
        <v>2285</v>
      </c>
      <c r="C1013" s="135" t="s">
        <v>2565</v>
      </c>
      <c r="D1013" s="135" t="s">
        <v>2566</v>
      </c>
      <c r="E1013" s="197" t="s">
        <v>2329</v>
      </c>
      <c r="F1013" s="124">
        <v>32</v>
      </c>
      <c r="G1013" s="124">
        <v>3.81</v>
      </c>
      <c r="H1013" s="124">
        <v>28.19</v>
      </c>
      <c r="I1013" s="124">
        <v>32</v>
      </c>
      <c r="J1013" s="124">
        <v>32</v>
      </c>
      <c r="K1013" s="124"/>
      <c r="L1013" s="124"/>
      <c r="M1013" s="124"/>
      <c r="N1013" s="124"/>
      <c r="O1013" s="124"/>
      <c r="P1013" s="112" t="s">
        <v>2567</v>
      </c>
    </row>
    <row r="1014" spans="1:16" ht="30" customHeight="1">
      <c r="A1014" s="111">
        <v>1010</v>
      </c>
      <c r="B1014" s="13" t="s">
        <v>2285</v>
      </c>
      <c r="C1014" s="135" t="s">
        <v>2565</v>
      </c>
      <c r="D1014" s="135" t="s">
        <v>2568</v>
      </c>
      <c r="E1014" s="197" t="s">
        <v>2310</v>
      </c>
      <c r="F1014" s="124">
        <v>32</v>
      </c>
      <c r="G1014" s="124">
        <v>8.1999999999999993</v>
      </c>
      <c r="H1014" s="124">
        <v>23.8</v>
      </c>
      <c r="I1014" s="124">
        <v>32</v>
      </c>
      <c r="J1014" s="124">
        <v>32</v>
      </c>
      <c r="K1014" s="124"/>
      <c r="L1014" s="124"/>
      <c r="M1014" s="124"/>
      <c r="N1014" s="124"/>
      <c r="O1014" s="124"/>
      <c r="P1014" s="112" t="s">
        <v>2569</v>
      </c>
    </row>
    <row r="1015" spans="1:16" ht="30" customHeight="1">
      <c r="A1015" s="111">
        <v>1011</v>
      </c>
      <c r="B1015" s="13" t="s">
        <v>2285</v>
      </c>
      <c r="C1015" s="135" t="s">
        <v>2565</v>
      </c>
      <c r="D1015" s="135" t="s">
        <v>2570</v>
      </c>
      <c r="E1015" s="197" t="s">
        <v>2571</v>
      </c>
      <c r="F1015" s="124">
        <v>30</v>
      </c>
      <c r="G1015" s="124">
        <v>10.45</v>
      </c>
      <c r="H1015" s="124">
        <v>19.55</v>
      </c>
      <c r="I1015" s="124">
        <v>30</v>
      </c>
      <c r="J1015" s="124">
        <v>30</v>
      </c>
      <c r="K1015" s="124"/>
      <c r="L1015" s="124"/>
      <c r="M1015" s="124"/>
      <c r="N1015" s="124"/>
      <c r="O1015" s="124"/>
      <c r="P1015" s="112" t="s">
        <v>2572</v>
      </c>
    </row>
    <row r="1016" spans="1:16" ht="30" customHeight="1">
      <c r="A1016" s="111">
        <v>1012</v>
      </c>
      <c r="B1016" s="13" t="s">
        <v>2285</v>
      </c>
      <c r="C1016" s="135" t="s">
        <v>2565</v>
      </c>
      <c r="D1016" s="135" t="s">
        <v>2573</v>
      </c>
      <c r="E1016" s="197" t="s">
        <v>2415</v>
      </c>
      <c r="F1016" s="124">
        <v>34</v>
      </c>
      <c r="G1016" s="124">
        <v>4.68</v>
      </c>
      <c r="H1016" s="124">
        <v>29.32</v>
      </c>
      <c r="I1016" s="124">
        <v>34</v>
      </c>
      <c r="J1016" s="124">
        <v>34</v>
      </c>
      <c r="K1016" s="124"/>
      <c r="L1016" s="124"/>
      <c r="M1016" s="124"/>
      <c r="N1016" s="124"/>
      <c r="O1016" s="124"/>
      <c r="P1016" s="112" t="s">
        <v>2574</v>
      </c>
    </row>
    <row r="1017" spans="1:16" ht="30" customHeight="1">
      <c r="A1017" s="111">
        <v>1013</v>
      </c>
      <c r="B1017" s="13" t="s">
        <v>2285</v>
      </c>
      <c r="C1017" s="135" t="s">
        <v>2575</v>
      </c>
      <c r="D1017" s="135" t="s">
        <v>2576</v>
      </c>
      <c r="E1017" s="197" t="s">
        <v>2348</v>
      </c>
      <c r="F1017" s="124">
        <v>32</v>
      </c>
      <c r="G1017" s="124">
        <v>5.87</v>
      </c>
      <c r="H1017" s="124">
        <v>26.13</v>
      </c>
      <c r="I1017" s="124">
        <v>32</v>
      </c>
      <c r="J1017" s="124">
        <v>32</v>
      </c>
      <c r="K1017" s="124"/>
      <c r="L1017" s="124"/>
      <c r="M1017" s="124"/>
      <c r="N1017" s="124"/>
      <c r="O1017" s="124"/>
      <c r="P1017" s="112" t="s">
        <v>2577</v>
      </c>
    </row>
    <row r="1018" spans="1:16" ht="30" customHeight="1">
      <c r="A1018" s="111">
        <v>1014</v>
      </c>
      <c r="B1018" s="13" t="s">
        <v>2285</v>
      </c>
      <c r="C1018" s="135" t="s">
        <v>2578</v>
      </c>
      <c r="D1018" s="135" t="s">
        <v>2579</v>
      </c>
      <c r="E1018" s="197" t="s">
        <v>2415</v>
      </c>
      <c r="F1018" s="124">
        <v>31.31</v>
      </c>
      <c r="G1018" s="124">
        <v>5.9</v>
      </c>
      <c r="H1018" s="124">
        <v>25.41</v>
      </c>
      <c r="I1018" s="124">
        <v>31.31</v>
      </c>
      <c r="J1018" s="124">
        <v>31.31</v>
      </c>
      <c r="K1018" s="124"/>
      <c r="L1018" s="124"/>
      <c r="M1018" s="124"/>
      <c r="N1018" s="124"/>
      <c r="O1018" s="124"/>
      <c r="P1018" s="112" t="s">
        <v>2580</v>
      </c>
    </row>
    <row r="1019" spans="1:16" ht="30" customHeight="1">
      <c r="A1019" s="111">
        <v>1015</v>
      </c>
      <c r="B1019" s="13" t="s">
        <v>2285</v>
      </c>
      <c r="C1019" s="135" t="s">
        <v>2578</v>
      </c>
      <c r="D1019" s="135" t="s">
        <v>2581</v>
      </c>
      <c r="E1019" s="197" t="s">
        <v>2348</v>
      </c>
      <c r="F1019" s="124">
        <v>31.86</v>
      </c>
      <c r="G1019" s="124">
        <v>7.8</v>
      </c>
      <c r="H1019" s="124">
        <v>24.06</v>
      </c>
      <c r="I1019" s="124">
        <v>31.86</v>
      </c>
      <c r="J1019" s="124">
        <v>31.86</v>
      </c>
      <c r="K1019" s="124"/>
      <c r="L1019" s="124"/>
      <c r="M1019" s="124"/>
      <c r="N1019" s="124"/>
      <c r="O1019" s="124"/>
      <c r="P1019" s="112" t="s">
        <v>370</v>
      </c>
    </row>
    <row r="1020" spans="1:16" ht="30" customHeight="1">
      <c r="A1020" s="111">
        <v>1016</v>
      </c>
      <c r="B1020" s="13" t="s">
        <v>2285</v>
      </c>
      <c r="C1020" s="135" t="s">
        <v>2582</v>
      </c>
      <c r="D1020" s="135" t="s">
        <v>2583</v>
      </c>
      <c r="E1020" s="197" t="s">
        <v>2584</v>
      </c>
      <c r="F1020" s="124">
        <v>36</v>
      </c>
      <c r="G1020" s="124">
        <v>6.3</v>
      </c>
      <c r="H1020" s="124">
        <v>29.7</v>
      </c>
      <c r="I1020" s="124">
        <v>36</v>
      </c>
      <c r="J1020" s="124">
        <v>36</v>
      </c>
      <c r="K1020" s="124"/>
      <c r="L1020" s="124"/>
      <c r="M1020" s="124"/>
      <c r="N1020" s="124"/>
      <c r="O1020" s="124"/>
      <c r="P1020" s="112" t="s">
        <v>2585</v>
      </c>
    </row>
    <row r="1021" spans="1:16" ht="30" customHeight="1">
      <c r="A1021" s="111">
        <v>1017</v>
      </c>
      <c r="B1021" s="13" t="s">
        <v>2285</v>
      </c>
      <c r="C1021" s="135" t="s">
        <v>2565</v>
      </c>
      <c r="D1021" s="135" t="s">
        <v>2586</v>
      </c>
      <c r="E1021" s="197" t="s">
        <v>2300</v>
      </c>
      <c r="F1021" s="124">
        <v>30</v>
      </c>
      <c r="G1021" s="124">
        <v>16.649999999999999</v>
      </c>
      <c r="H1021" s="124">
        <v>13.35</v>
      </c>
      <c r="I1021" s="124">
        <v>30</v>
      </c>
      <c r="J1021" s="124">
        <v>30</v>
      </c>
      <c r="K1021" s="124"/>
      <c r="L1021" s="124"/>
      <c r="M1021" s="124"/>
      <c r="N1021" s="124"/>
      <c r="O1021" s="124"/>
      <c r="P1021" s="112" t="s">
        <v>2587</v>
      </c>
    </row>
    <row r="1022" spans="1:16" ht="30" customHeight="1">
      <c r="A1022" s="111">
        <v>1018</v>
      </c>
      <c r="B1022" s="13" t="s">
        <v>2285</v>
      </c>
      <c r="C1022" s="135" t="s">
        <v>2575</v>
      </c>
      <c r="D1022" s="135" t="s">
        <v>2588</v>
      </c>
      <c r="E1022" s="197" t="s">
        <v>2334</v>
      </c>
      <c r="F1022" s="124">
        <v>30.98</v>
      </c>
      <c r="G1022" s="124">
        <v>3.39</v>
      </c>
      <c r="H1022" s="124">
        <v>27.59</v>
      </c>
      <c r="I1022" s="124">
        <v>30.98</v>
      </c>
      <c r="J1022" s="124">
        <v>30.98</v>
      </c>
      <c r="K1022" s="124"/>
      <c r="L1022" s="124"/>
      <c r="M1022" s="124"/>
      <c r="N1022" s="124"/>
      <c r="O1022" s="124"/>
      <c r="P1022" s="112" t="s">
        <v>2589</v>
      </c>
    </row>
    <row r="1023" spans="1:16" ht="30" customHeight="1">
      <c r="A1023" s="111">
        <v>1019</v>
      </c>
      <c r="B1023" s="13" t="s">
        <v>2285</v>
      </c>
      <c r="C1023" s="135" t="s">
        <v>2582</v>
      </c>
      <c r="D1023" s="135" t="s">
        <v>2590</v>
      </c>
      <c r="E1023" s="197" t="s">
        <v>2317</v>
      </c>
      <c r="F1023" s="124">
        <v>34.99</v>
      </c>
      <c r="G1023" s="124">
        <v>6.53</v>
      </c>
      <c r="H1023" s="124">
        <v>28.46</v>
      </c>
      <c r="I1023" s="124">
        <v>34.99</v>
      </c>
      <c r="J1023" s="124">
        <v>34.99</v>
      </c>
      <c r="K1023" s="124"/>
      <c r="L1023" s="124"/>
      <c r="M1023" s="124"/>
      <c r="N1023" s="124"/>
      <c r="O1023" s="124"/>
      <c r="P1023" s="112" t="s">
        <v>2591</v>
      </c>
    </row>
    <row r="1024" spans="1:16" ht="30" customHeight="1">
      <c r="A1024" s="111">
        <v>1020</v>
      </c>
      <c r="B1024" s="13" t="s">
        <v>2285</v>
      </c>
      <c r="C1024" s="135" t="s">
        <v>2592</v>
      </c>
      <c r="D1024" s="135" t="s">
        <v>2593</v>
      </c>
      <c r="E1024" s="197" t="s">
        <v>2292</v>
      </c>
      <c r="F1024" s="124">
        <v>30.64</v>
      </c>
      <c r="G1024" s="124">
        <v>4.46</v>
      </c>
      <c r="H1024" s="124">
        <v>26.18</v>
      </c>
      <c r="I1024" s="124">
        <v>30.64</v>
      </c>
      <c r="J1024" s="124">
        <v>30.64</v>
      </c>
      <c r="K1024" s="124"/>
      <c r="L1024" s="124"/>
      <c r="M1024" s="124"/>
      <c r="N1024" s="124"/>
      <c r="O1024" s="124"/>
      <c r="P1024" s="112" t="s">
        <v>2594</v>
      </c>
    </row>
    <row r="1025" spans="1:16" ht="30" customHeight="1">
      <c r="A1025" s="111">
        <v>1021</v>
      </c>
      <c r="B1025" s="13" t="s">
        <v>2285</v>
      </c>
      <c r="C1025" s="135" t="s">
        <v>2595</v>
      </c>
      <c r="D1025" s="135" t="s">
        <v>2596</v>
      </c>
      <c r="E1025" s="197" t="s">
        <v>2597</v>
      </c>
      <c r="F1025" s="124">
        <v>31.13</v>
      </c>
      <c r="G1025" s="124">
        <v>7.22</v>
      </c>
      <c r="H1025" s="124">
        <v>23.91</v>
      </c>
      <c r="I1025" s="124">
        <v>31.13</v>
      </c>
      <c r="J1025" s="124">
        <v>31.13</v>
      </c>
      <c r="K1025" s="124"/>
      <c r="L1025" s="124"/>
      <c r="M1025" s="124"/>
      <c r="N1025" s="124"/>
      <c r="O1025" s="124"/>
      <c r="P1025" s="112" t="s">
        <v>2598</v>
      </c>
    </row>
    <row r="1026" spans="1:16" ht="30" customHeight="1">
      <c r="A1026" s="111">
        <v>1022</v>
      </c>
      <c r="B1026" s="13" t="s">
        <v>2285</v>
      </c>
      <c r="C1026" s="135" t="s">
        <v>2592</v>
      </c>
      <c r="D1026" s="135" t="s">
        <v>2599</v>
      </c>
      <c r="E1026" s="197" t="s">
        <v>2288</v>
      </c>
      <c r="F1026" s="124">
        <v>31.03</v>
      </c>
      <c r="G1026" s="124">
        <v>4.3899999999999997</v>
      </c>
      <c r="H1026" s="124">
        <v>26.64</v>
      </c>
      <c r="I1026" s="124">
        <v>31.03</v>
      </c>
      <c r="J1026" s="124">
        <v>31.03</v>
      </c>
      <c r="K1026" s="124"/>
      <c r="L1026" s="124"/>
      <c r="M1026" s="124"/>
      <c r="N1026" s="124"/>
      <c r="O1026" s="124"/>
      <c r="P1026" s="112" t="s">
        <v>2600</v>
      </c>
    </row>
    <row r="1027" spans="1:16" ht="30" customHeight="1">
      <c r="A1027" s="111">
        <v>1023</v>
      </c>
      <c r="B1027" s="13" t="s">
        <v>2285</v>
      </c>
      <c r="C1027" s="135" t="s">
        <v>2595</v>
      </c>
      <c r="D1027" s="135" t="s">
        <v>2601</v>
      </c>
      <c r="E1027" s="197" t="s">
        <v>2597</v>
      </c>
      <c r="F1027" s="124">
        <v>44.59</v>
      </c>
      <c r="G1027" s="124">
        <v>6.34</v>
      </c>
      <c r="H1027" s="124">
        <v>38.25</v>
      </c>
      <c r="I1027" s="124">
        <v>44.59</v>
      </c>
      <c r="J1027" s="124">
        <v>44.59</v>
      </c>
      <c r="K1027" s="124"/>
      <c r="L1027" s="124"/>
      <c r="M1027" s="124"/>
      <c r="N1027" s="124"/>
      <c r="O1027" s="124"/>
      <c r="P1027" s="112" t="s">
        <v>2602</v>
      </c>
    </row>
    <row r="1028" spans="1:16" ht="30" customHeight="1">
      <c r="A1028" s="111">
        <v>1024</v>
      </c>
      <c r="B1028" s="13" t="s">
        <v>2285</v>
      </c>
      <c r="C1028" s="135" t="s">
        <v>2595</v>
      </c>
      <c r="D1028" s="135" t="s">
        <v>2603</v>
      </c>
      <c r="E1028" s="197" t="s">
        <v>2604</v>
      </c>
      <c r="F1028" s="124">
        <v>31.21</v>
      </c>
      <c r="G1028" s="124">
        <v>5.88</v>
      </c>
      <c r="H1028" s="124">
        <v>25.33</v>
      </c>
      <c r="I1028" s="124">
        <v>31.21</v>
      </c>
      <c r="J1028" s="124">
        <v>31.21</v>
      </c>
      <c r="K1028" s="124"/>
      <c r="L1028" s="124"/>
      <c r="M1028" s="124"/>
      <c r="N1028" s="124"/>
      <c r="O1028" s="124"/>
      <c r="P1028" s="112" t="s">
        <v>2605</v>
      </c>
    </row>
    <row r="1029" spans="1:16" ht="30" customHeight="1">
      <c r="A1029" s="111">
        <v>1025</v>
      </c>
      <c r="B1029" s="13" t="s">
        <v>2285</v>
      </c>
      <c r="C1029" s="135" t="s">
        <v>2606</v>
      </c>
      <c r="D1029" s="135" t="s">
        <v>2607</v>
      </c>
      <c r="E1029" s="197" t="s">
        <v>2348</v>
      </c>
      <c r="F1029" s="124">
        <v>33.69</v>
      </c>
      <c r="G1029" s="124">
        <v>9.76</v>
      </c>
      <c r="H1029" s="124">
        <v>23.93</v>
      </c>
      <c r="I1029" s="124">
        <v>33.69</v>
      </c>
      <c r="J1029" s="124">
        <v>33.69</v>
      </c>
      <c r="K1029" s="124"/>
      <c r="L1029" s="124"/>
      <c r="M1029" s="124"/>
      <c r="N1029" s="124"/>
      <c r="O1029" s="124"/>
      <c r="P1029" s="112" t="s">
        <v>2608</v>
      </c>
    </row>
    <row r="1030" spans="1:16" ht="30" customHeight="1">
      <c r="A1030" s="111">
        <v>1026</v>
      </c>
      <c r="B1030" s="13" t="s">
        <v>2285</v>
      </c>
      <c r="C1030" s="135" t="s">
        <v>2609</v>
      </c>
      <c r="D1030" s="135" t="s">
        <v>2610</v>
      </c>
      <c r="E1030" s="197" t="s">
        <v>2430</v>
      </c>
      <c r="F1030" s="124">
        <v>55.46</v>
      </c>
      <c r="G1030" s="124">
        <v>4.8499999999999996</v>
      </c>
      <c r="H1030" s="124">
        <v>50.61</v>
      </c>
      <c r="I1030" s="124">
        <v>55.46</v>
      </c>
      <c r="J1030" s="124">
        <v>55.46</v>
      </c>
      <c r="K1030" s="124"/>
      <c r="L1030" s="124"/>
      <c r="M1030" s="124"/>
      <c r="N1030" s="124"/>
      <c r="O1030" s="124"/>
      <c r="P1030" s="112" t="s">
        <v>2187</v>
      </c>
    </row>
    <row r="1031" spans="1:16" ht="30" customHeight="1">
      <c r="A1031" s="111">
        <v>1027</v>
      </c>
      <c r="B1031" s="13" t="s">
        <v>2285</v>
      </c>
      <c r="C1031" s="135" t="s">
        <v>2609</v>
      </c>
      <c r="D1031" s="135" t="s">
        <v>2611</v>
      </c>
      <c r="E1031" s="197" t="s">
        <v>2612</v>
      </c>
      <c r="F1031" s="124">
        <v>54.35</v>
      </c>
      <c r="G1031" s="124">
        <v>6.07</v>
      </c>
      <c r="H1031" s="124">
        <v>48.28</v>
      </c>
      <c r="I1031" s="124">
        <v>54.35</v>
      </c>
      <c r="J1031" s="124">
        <v>54.35</v>
      </c>
      <c r="K1031" s="124"/>
      <c r="L1031" s="124"/>
      <c r="M1031" s="124"/>
      <c r="N1031" s="124"/>
      <c r="O1031" s="124"/>
      <c r="P1031" s="112" t="s">
        <v>2613</v>
      </c>
    </row>
    <row r="1032" spans="1:16" ht="30" customHeight="1">
      <c r="A1032" s="111">
        <v>1028</v>
      </c>
      <c r="B1032" s="13" t="s">
        <v>2285</v>
      </c>
      <c r="C1032" s="135" t="s">
        <v>2609</v>
      </c>
      <c r="D1032" s="135" t="s">
        <v>2614</v>
      </c>
      <c r="E1032" s="197" t="s">
        <v>2615</v>
      </c>
      <c r="F1032" s="124">
        <v>30.85</v>
      </c>
      <c r="G1032" s="124">
        <v>11.08</v>
      </c>
      <c r="H1032" s="124">
        <v>19.77</v>
      </c>
      <c r="I1032" s="124">
        <v>30.85</v>
      </c>
      <c r="J1032" s="124">
        <v>30.85</v>
      </c>
      <c r="K1032" s="124"/>
      <c r="L1032" s="124"/>
      <c r="M1032" s="124"/>
      <c r="N1032" s="124"/>
      <c r="O1032" s="124"/>
      <c r="P1032" s="112" t="s">
        <v>2616</v>
      </c>
    </row>
    <row r="1033" spans="1:16" ht="30" customHeight="1">
      <c r="A1033" s="111">
        <v>1029</v>
      </c>
      <c r="B1033" s="13" t="s">
        <v>2285</v>
      </c>
      <c r="C1033" s="135" t="s">
        <v>2609</v>
      </c>
      <c r="D1033" s="135" t="s">
        <v>2617</v>
      </c>
      <c r="E1033" s="197" t="s">
        <v>2334</v>
      </c>
      <c r="F1033" s="124">
        <v>30.77</v>
      </c>
      <c r="G1033" s="124">
        <v>15.87</v>
      </c>
      <c r="H1033" s="124">
        <v>14.9</v>
      </c>
      <c r="I1033" s="124">
        <v>30.77</v>
      </c>
      <c r="J1033" s="124">
        <v>30.77</v>
      </c>
      <c r="K1033" s="124"/>
      <c r="L1033" s="124"/>
      <c r="M1033" s="124"/>
      <c r="N1033" s="124"/>
      <c r="O1033" s="124"/>
      <c r="P1033" s="112" t="s">
        <v>2618</v>
      </c>
    </row>
    <row r="1034" spans="1:16" ht="30" customHeight="1">
      <c r="A1034" s="111">
        <v>1030</v>
      </c>
      <c r="B1034" s="13" t="s">
        <v>2285</v>
      </c>
      <c r="C1034" s="135" t="s">
        <v>2619</v>
      </c>
      <c r="D1034" s="135" t="s">
        <v>2620</v>
      </c>
      <c r="E1034" s="197" t="s">
        <v>2540</v>
      </c>
      <c r="F1034" s="124">
        <v>30.44</v>
      </c>
      <c r="G1034" s="124">
        <v>10.09</v>
      </c>
      <c r="H1034" s="124">
        <v>20.350000000000001</v>
      </c>
      <c r="I1034" s="124">
        <v>30.44</v>
      </c>
      <c r="J1034" s="124">
        <v>30.44</v>
      </c>
      <c r="K1034" s="124"/>
      <c r="L1034" s="124"/>
      <c r="M1034" s="124"/>
      <c r="N1034" s="124"/>
      <c r="O1034" s="124"/>
      <c r="P1034" s="112" t="s">
        <v>2621</v>
      </c>
    </row>
    <row r="1035" spans="1:16" ht="30" customHeight="1">
      <c r="A1035" s="111">
        <v>1031</v>
      </c>
      <c r="B1035" s="13" t="s">
        <v>2285</v>
      </c>
      <c r="C1035" s="135" t="s">
        <v>2619</v>
      </c>
      <c r="D1035" s="135" t="s">
        <v>2622</v>
      </c>
      <c r="E1035" s="197" t="s">
        <v>2522</v>
      </c>
      <c r="F1035" s="124">
        <v>30.31</v>
      </c>
      <c r="G1035" s="124">
        <v>7.47</v>
      </c>
      <c r="H1035" s="124">
        <v>22.84</v>
      </c>
      <c r="I1035" s="124">
        <v>30.31</v>
      </c>
      <c r="J1035" s="124">
        <v>30.31</v>
      </c>
      <c r="K1035" s="124"/>
      <c r="L1035" s="124"/>
      <c r="M1035" s="124"/>
      <c r="N1035" s="124"/>
      <c r="O1035" s="124"/>
      <c r="P1035" s="112" t="s">
        <v>2623</v>
      </c>
    </row>
    <row r="1036" spans="1:16" ht="30" customHeight="1">
      <c r="A1036" s="111">
        <v>1032</v>
      </c>
      <c r="B1036" s="13" t="s">
        <v>2285</v>
      </c>
      <c r="C1036" s="135" t="s">
        <v>2619</v>
      </c>
      <c r="D1036" s="135" t="s">
        <v>2624</v>
      </c>
      <c r="E1036" s="197" t="s">
        <v>2625</v>
      </c>
      <c r="F1036" s="124">
        <v>31.69</v>
      </c>
      <c r="G1036" s="124">
        <v>6.65</v>
      </c>
      <c r="H1036" s="124">
        <v>25.04</v>
      </c>
      <c r="I1036" s="124">
        <v>31.69</v>
      </c>
      <c r="J1036" s="124">
        <v>31.69</v>
      </c>
      <c r="K1036" s="124"/>
      <c r="L1036" s="124"/>
      <c r="M1036" s="124"/>
      <c r="N1036" s="124"/>
      <c r="O1036" s="124"/>
      <c r="P1036" s="112" t="s">
        <v>2626</v>
      </c>
    </row>
    <row r="1037" spans="1:16" ht="30" customHeight="1">
      <c r="A1037" s="111">
        <v>1033</v>
      </c>
      <c r="B1037" s="13" t="s">
        <v>2285</v>
      </c>
      <c r="C1037" s="135" t="s">
        <v>2627</v>
      </c>
      <c r="D1037" s="135" t="s">
        <v>2628</v>
      </c>
      <c r="E1037" s="197" t="s">
        <v>2629</v>
      </c>
      <c r="F1037" s="124">
        <v>31.61</v>
      </c>
      <c r="G1037" s="124">
        <v>6.6</v>
      </c>
      <c r="H1037" s="124">
        <v>25.01</v>
      </c>
      <c r="I1037" s="124">
        <v>31.61</v>
      </c>
      <c r="J1037" s="124">
        <v>31.61</v>
      </c>
      <c r="K1037" s="124"/>
      <c r="L1037" s="124"/>
      <c r="M1037" s="124"/>
      <c r="N1037" s="124"/>
      <c r="O1037" s="124"/>
      <c r="P1037" s="112" t="s">
        <v>2630</v>
      </c>
    </row>
    <row r="1038" spans="1:16" ht="30" customHeight="1">
      <c r="A1038" s="111">
        <v>1034</v>
      </c>
      <c r="B1038" s="13" t="s">
        <v>2285</v>
      </c>
      <c r="C1038" s="135" t="s">
        <v>2631</v>
      </c>
      <c r="D1038" s="135" t="s">
        <v>2632</v>
      </c>
      <c r="E1038" s="197" t="s">
        <v>2342</v>
      </c>
      <c r="F1038" s="124">
        <v>30.5</v>
      </c>
      <c r="G1038" s="124">
        <v>12.11</v>
      </c>
      <c r="H1038" s="124">
        <v>18.39</v>
      </c>
      <c r="I1038" s="124">
        <f>H1038+G1038</f>
        <v>30.5</v>
      </c>
      <c r="J1038" s="124">
        <v>30.5</v>
      </c>
      <c r="K1038" s="124"/>
      <c r="L1038" s="124"/>
      <c r="M1038" s="124"/>
      <c r="N1038" s="124"/>
      <c r="O1038" s="124"/>
      <c r="P1038" s="112" t="s">
        <v>2633</v>
      </c>
    </row>
    <row r="1039" spans="1:16" ht="30" customHeight="1">
      <c r="A1039" s="111">
        <v>1035</v>
      </c>
      <c r="B1039" s="13" t="s">
        <v>2285</v>
      </c>
      <c r="C1039" s="135" t="s">
        <v>2631</v>
      </c>
      <c r="D1039" s="135" t="s">
        <v>2634</v>
      </c>
      <c r="E1039" s="197" t="s">
        <v>2322</v>
      </c>
      <c r="F1039" s="124">
        <v>59.2</v>
      </c>
      <c r="G1039" s="124">
        <v>7.52</v>
      </c>
      <c r="H1039" s="124">
        <v>51.68</v>
      </c>
      <c r="I1039" s="124">
        <v>59.2</v>
      </c>
      <c r="J1039" s="124">
        <v>59.2</v>
      </c>
      <c r="K1039" s="124"/>
      <c r="L1039" s="124"/>
      <c r="M1039" s="124"/>
      <c r="N1039" s="124"/>
      <c r="O1039" s="124"/>
      <c r="P1039" s="112" t="s">
        <v>2635</v>
      </c>
    </row>
    <row r="1040" spans="1:16" ht="30" customHeight="1">
      <c r="A1040" s="111">
        <v>1036</v>
      </c>
      <c r="B1040" s="13" t="s">
        <v>2285</v>
      </c>
      <c r="C1040" s="135" t="s">
        <v>2631</v>
      </c>
      <c r="D1040" s="135" t="s">
        <v>195</v>
      </c>
      <c r="E1040" s="197" t="s">
        <v>2636</v>
      </c>
      <c r="F1040" s="124">
        <v>36.049999999999997</v>
      </c>
      <c r="G1040" s="124">
        <v>9.69</v>
      </c>
      <c r="H1040" s="124">
        <v>26.36</v>
      </c>
      <c r="I1040" s="124">
        <v>36.049999999999997</v>
      </c>
      <c r="J1040" s="124">
        <v>36.049999999999997</v>
      </c>
      <c r="K1040" s="124"/>
      <c r="L1040" s="124"/>
      <c r="M1040" s="124"/>
      <c r="N1040" s="124"/>
      <c r="O1040" s="124"/>
      <c r="P1040" s="112" t="s">
        <v>2637</v>
      </c>
    </row>
    <row r="1041" spans="1:16" ht="30" customHeight="1">
      <c r="A1041" s="111">
        <v>1037</v>
      </c>
      <c r="B1041" s="13" t="s">
        <v>2285</v>
      </c>
      <c r="C1041" s="135" t="s">
        <v>2631</v>
      </c>
      <c r="D1041" s="135" t="s">
        <v>2638</v>
      </c>
      <c r="E1041" s="197" t="s">
        <v>2415</v>
      </c>
      <c r="F1041" s="124">
        <v>41.02</v>
      </c>
      <c r="G1041" s="124">
        <v>9.82</v>
      </c>
      <c r="H1041" s="124">
        <v>31.2</v>
      </c>
      <c r="I1041" s="124">
        <v>41.02</v>
      </c>
      <c r="J1041" s="124">
        <v>41.02</v>
      </c>
      <c r="K1041" s="124"/>
      <c r="L1041" s="124"/>
      <c r="M1041" s="124"/>
      <c r="N1041" s="124"/>
      <c r="O1041" s="124"/>
      <c r="P1041" s="112" t="s">
        <v>2639</v>
      </c>
    </row>
    <row r="1042" spans="1:16" ht="30" customHeight="1">
      <c r="A1042" s="111">
        <v>1038</v>
      </c>
      <c r="B1042" s="13" t="s">
        <v>2285</v>
      </c>
      <c r="C1042" s="135" t="s">
        <v>2631</v>
      </c>
      <c r="D1042" s="135" t="s">
        <v>2640</v>
      </c>
      <c r="E1042" s="197" t="s">
        <v>2484</v>
      </c>
      <c r="F1042" s="124">
        <v>39.04</v>
      </c>
      <c r="G1042" s="124">
        <v>8.3699999999999992</v>
      </c>
      <c r="H1042" s="124">
        <v>30.67</v>
      </c>
      <c r="I1042" s="124">
        <v>39.04</v>
      </c>
      <c r="J1042" s="124">
        <v>39.04</v>
      </c>
      <c r="K1042" s="124"/>
      <c r="L1042" s="124"/>
      <c r="M1042" s="124"/>
      <c r="N1042" s="124"/>
      <c r="O1042" s="124"/>
      <c r="P1042" s="112" t="s">
        <v>2641</v>
      </c>
    </row>
    <row r="1043" spans="1:16" ht="30" customHeight="1">
      <c r="A1043" s="111">
        <v>1039</v>
      </c>
      <c r="B1043" s="13" t="s">
        <v>2285</v>
      </c>
      <c r="C1043" s="135" t="s">
        <v>2642</v>
      </c>
      <c r="D1043" s="135" t="s">
        <v>2643</v>
      </c>
      <c r="E1043" s="197" t="s">
        <v>2300</v>
      </c>
      <c r="F1043" s="124">
        <v>39</v>
      </c>
      <c r="G1043" s="124">
        <v>16.34</v>
      </c>
      <c r="H1043" s="124">
        <v>22.66</v>
      </c>
      <c r="I1043" s="124">
        <v>39</v>
      </c>
      <c r="J1043" s="124">
        <v>39</v>
      </c>
      <c r="K1043" s="124"/>
      <c r="L1043" s="124"/>
      <c r="M1043" s="124"/>
      <c r="N1043" s="124"/>
      <c r="O1043" s="124"/>
      <c r="P1043" s="112" t="s">
        <v>2644</v>
      </c>
    </row>
    <row r="1044" spans="1:16" ht="30" customHeight="1">
      <c r="A1044" s="111">
        <v>1040</v>
      </c>
      <c r="B1044" s="13" t="s">
        <v>2285</v>
      </c>
      <c r="C1044" s="135" t="s">
        <v>2642</v>
      </c>
      <c r="D1044" s="135" t="s">
        <v>2645</v>
      </c>
      <c r="E1044" s="197" t="s">
        <v>2329</v>
      </c>
      <c r="F1044" s="124">
        <v>38</v>
      </c>
      <c r="G1044" s="124">
        <v>12.2</v>
      </c>
      <c r="H1044" s="124">
        <v>25.8</v>
      </c>
      <c r="I1044" s="124">
        <v>38</v>
      </c>
      <c r="J1044" s="124">
        <v>38</v>
      </c>
      <c r="K1044" s="124"/>
      <c r="L1044" s="124"/>
      <c r="M1044" s="124"/>
      <c r="N1044" s="124"/>
      <c r="O1044" s="124"/>
      <c r="P1044" s="112" t="s">
        <v>2646</v>
      </c>
    </row>
    <row r="1045" spans="1:16" ht="30" customHeight="1">
      <c r="A1045" s="111">
        <v>1041</v>
      </c>
      <c r="B1045" s="13" t="s">
        <v>2285</v>
      </c>
      <c r="C1045" s="135" t="s">
        <v>2642</v>
      </c>
      <c r="D1045" s="135" t="s">
        <v>2647</v>
      </c>
      <c r="E1045" s="197" t="s">
        <v>2300</v>
      </c>
      <c r="F1045" s="124">
        <v>34.97</v>
      </c>
      <c r="G1045" s="124">
        <v>7.25</v>
      </c>
      <c r="H1045" s="124">
        <v>27.72</v>
      </c>
      <c r="I1045" s="124">
        <v>34.97</v>
      </c>
      <c r="J1045" s="124">
        <v>34.97</v>
      </c>
      <c r="K1045" s="124"/>
      <c r="L1045" s="124"/>
      <c r="M1045" s="124"/>
      <c r="N1045" s="124"/>
      <c r="O1045" s="124"/>
      <c r="P1045" s="112" t="s">
        <v>2648</v>
      </c>
    </row>
    <row r="1046" spans="1:16" ht="30" customHeight="1">
      <c r="A1046" s="111">
        <v>1042</v>
      </c>
      <c r="B1046" s="13" t="s">
        <v>2285</v>
      </c>
      <c r="C1046" s="135" t="s">
        <v>2649</v>
      </c>
      <c r="D1046" s="135" t="s">
        <v>2650</v>
      </c>
      <c r="E1046" s="197" t="s">
        <v>2625</v>
      </c>
      <c r="F1046" s="124">
        <v>49</v>
      </c>
      <c r="G1046" s="124">
        <v>5.41</v>
      </c>
      <c r="H1046" s="124">
        <v>43.59</v>
      </c>
      <c r="I1046" s="124">
        <v>49</v>
      </c>
      <c r="J1046" s="124">
        <v>49</v>
      </c>
      <c r="K1046" s="124"/>
      <c r="L1046" s="124"/>
      <c r="M1046" s="124"/>
      <c r="N1046" s="124"/>
      <c r="O1046" s="124"/>
      <c r="P1046" s="112" t="s">
        <v>2651</v>
      </c>
    </row>
    <row r="1047" spans="1:16" ht="30" customHeight="1">
      <c r="A1047" s="111">
        <v>1043</v>
      </c>
      <c r="B1047" s="13" t="s">
        <v>2285</v>
      </c>
      <c r="C1047" s="135" t="s">
        <v>2649</v>
      </c>
      <c r="D1047" s="135" t="s">
        <v>2652</v>
      </c>
      <c r="E1047" s="197" t="s">
        <v>2653</v>
      </c>
      <c r="F1047" s="124">
        <v>55</v>
      </c>
      <c r="G1047" s="124">
        <v>16</v>
      </c>
      <c r="H1047" s="124">
        <v>39</v>
      </c>
      <c r="I1047" s="124">
        <v>55</v>
      </c>
      <c r="J1047" s="124">
        <v>55</v>
      </c>
      <c r="K1047" s="124"/>
      <c r="L1047" s="124"/>
      <c r="M1047" s="124"/>
      <c r="N1047" s="124"/>
      <c r="O1047" s="124"/>
      <c r="P1047" s="112" t="s">
        <v>2654</v>
      </c>
    </row>
    <row r="1048" spans="1:16" ht="30" customHeight="1">
      <c r="A1048" s="111">
        <v>1044</v>
      </c>
      <c r="B1048" s="13" t="s">
        <v>2285</v>
      </c>
      <c r="C1048" s="135" t="s">
        <v>2649</v>
      </c>
      <c r="D1048" s="135" t="s">
        <v>2655</v>
      </c>
      <c r="E1048" s="197" t="s">
        <v>2292</v>
      </c>
      <c r="F1048" s="124">
        <v>56.5</v>
      </c>
      <c r="G1048" s="124">
        <v>10</v>
      </c>
      <c r="H1048" s="124">
        <v>46.5</v>
      </c>
      <c r="I1048" s="124">
        <v>56.5</v>
      </c>
      <c r="J1048" s="124">
        <v>56.5</v>
      </c>
      <c r="K1048" s="124"/>
      <c r="L1048" s="124"/>
      <c r="M1048" s="124"/>
      <c r="N1048" s="124"/>
      <c r="O1048" s="124"/>
      <c r="P1048" s="112" t="s">
        <v>2656</v>
      </c>
    </row>
    <row r="1049" spans="1:16" ht="30" customHeight="1">
      <c r="A1049" s="111">
        <v>1045</v>
      </c>
      <c r="B1049" s="13" t="s">
        <v>2285</v>
      </c>
      <c r="C1049" s="135" t="s">
        <v>2649</v>
      </c>
      <c r="D1049" s="135" t="s">
        <v>2657</v>
      </c>
      <c r="E1049" s="197" t="s">
        <v>2300</v>
      </c>
      <c r="F1049" s="124">
        <v>30.95</v>
      </c>
      <c r="G1049" s="124">
        <v>7.04</v>
      </c>
      <c r="H1049" s="124">
        <v>23.91</v>
      </c>
      <c r="I1049" s="124">
        <v>30.95</v>
      </c>
      <c r="J1049" s="124">
        <v>30.95</v>
      </c>
      <c r="K1049" s="124"/>
      <c r="L1049" s="124"/>
      <c r="M1049" s="124"/>
      <c r="N1049" s="124"/>
      <c r="O1049" s="124"/>
      <c r="P1049" s="112" t="s">
        <v>2658</v>
      </c>
    </row>
    <row r="1050" spans="1:16" ht="30" customHeight="1">
      <c r="A1050" s="111">
        <v>1046</v>
      </c>
      <c r="B1050" s="13" t="s">
        <v>2285</v>
      </c>
      <c r="C1050" s="135" t="s">
        <v>2649</v>
      </c>
      <c r="D1050" s="135" t="s">
        <v>2659</v>
      </c>
      <c r="E1050" s="197" t="s">
        <v>2660</v>
      </c>
      <c r="F1050" s="124">
        <v>33</v>
      </c>
      <c r="G1050" s="124">
        <v>9.14</v>
      </c>
      <c r="H1050" s="124">
        <v>23.86</v>
      </c>
      <c r="I1050" s="124">
        <v>33</v>
      </c>
      <c r="J1050" s="124">
        <v>33</v>
      </c>
      <c r="K1050" s="124"/>
      <c r="L1050" s="124"/>
      <c r="M1050" s="124"/>
      <c r="N1050" s="124"/>
      <c r="O1050" s="124"/>
      <c r="P1050" s="112" t="s">
        <v>2661</v>
      </c>
    </row>
    <row r="1051" spans="1:16" ht="30" customHeight="1">
      <c r="A1051" s="111">
        <v>1047</v>
      </c>
      <c r="B1051" s="13" t="s">
        <v>2285</v>
      </c>
      <c r="C1051" s="135" t="s">
        <v>2649</v>
      </c>
      <c r="D1051" s="135" t="s">
        <v>2662</v>
      </c>
      <c r="E1051" s="197" t="s">
        <v>2317</v>
      </c>
      <c r="F1051" s="124">
        <v>33.11</v>
      </c>
      <c r="G1051" s="124">
        <v>5.98</v>
      </c>
      <c r="H1051" s="124">
        <v>27.13</v>
      </c>
      <c r="I1051" s="124">
        <v>33.11</v>
      </c>
      <c r="J1051" s="124">
        <v>33.11</v>
      </c>
      <c r="K1051" s="124"/>
      <c r="L1051" s="124"/>
      <c r="M1051" s="124"/>
      <c r="N1051" s="124"/>
      <c r="O1051" s="124"/>
      <c r="P1051" s="112" t="s">
        <v>2663</v>
      </c>
    </row>
    <row r="1052" spans="1:16" ht="30" customHeight="1">
      <c r="A1052" s="111">
        <v>1048</v>
      </c>
      <c r="B1052" s="13" t="s">
        <v>2285</v>
      </c>
      <c r="C1052" s="135" t="s">
        <v>2664</v>
      </c>
      <c r="D1052" s="135" t="s">
        <v>2665</v>
      </c>
      <c r="E1052" s="197" t="s">
        <v>2317</v>
      </c>
      <c r="F1052" s="124">
        <v>34.340000000000003</v>
      </c>
      <c r="G1052" s="124">
        <v>7.41</v>
      </c>
      <c r="H1052" s="124">
        <v>26.93</v>
      </c>
      <c r="I1052" s="124">
        <v>34.340000000000003</v>
      </c>
      <c r="J1052" s="124">
        <v>34.340000000000003</v>
      </c>
      <c r="K1052" s="124"/>
      <c r="L1052" s="124"/>
      <c r="M1052" s="124"/>
      <c r="N1052" s="124"/>
      <c r="O1052" s="124"/>
      <c r="P1052" s="112" t="s">
        <v>2666</v>
      </c>
    </row>
    <row r="1053" spans="1:16" ht="30" customHeight="1">
      <c r="A1053" s="111">
        <v>1049</v>
      </c>
      <c r="B1053" s="13" t="s">
        <v>2285</v>
      </c>
      <c r="C1053" s="135" t="s">
        <v>2664</v>
      </c>
      <c r="D1053" s="135" t="s">
        <v>2667</v>
      </c>
      <c r="E1053" s="197" t="s">
        <v>2348</v>
      </c>
      <c r="F1053" s="124">
        <v>30</v>
      </c>
      <c r="G1053" s="124">
        <v>6.31</v>
      </c>
      <c r="H1053" s="124">
        <v>23.69</v>
      </c>
      <c r="I1053" s="124">
        <v>30</v>
      </c>
      <c r="J1053" s="124">
        <v>30</v>
      </c>
      <c r="K1053" s="124"/>
      <c r="L1053" s="124"/>
      <c r="M1053" s="124"/>
      <c r="N1053" s="124"/>
      <c r="O1053" s="124"/>
      <c r="P1053" s="112" t="s">
        <v>2668</v>
      </c>
    </row>
    <row r="1054" spans="1:16" ht="30" customHeight="1">
      <c r="A1054" s="111">
        <v>1050</v>
      </c>
      <c r="B1054" s="13" t="s">
        <v>2285</v>
      </c>
      <c r="C1054" s="135" t="s">
        <v>2669</v>
      </c>
      <c r="D1054" s="135" t="s">
        <v>2670</v>
      </c>
      <c r="E1054" s="197" t="s">
        <v>2484</v>
      </c>
      <c r="F1054" s="124">
        <v>38.19</v>
      </c>
      <c r="G1054" s="124">
        <v>7.63</v>
      </c>
      <c r="H1054" s="124">
        <v>30.56</v>
      </c>
      <c r="I1054" s="124">
        <v>38.19</v>
      </c>
      <c r="J1054" s="124">
        <v>38.19</v>
      </c>
      <c r="K1054" s="124"/>
      <c r="L1054" s="124"/>
      <c r="M1054" s="124"/>
      <c r="N1054" s="124"/>
      <c r="O1054" s="124"/>
      <c r="P1054" s="112" t="s">
        <v>2671</v>
      </c>
    </row>
    <row r="1055" spans="1:16" ht="30" customHeight="1">
      <c r="A1055" s="111">
        <v>1051</v>
      </c>
      <c r="B1055" s="13" t="s">
        <v>2285</v>
      </c>
      <c r="C1055" s="135" t="s">
        <v>2672</v>
      </c>
      <c r="D1055" s="135" t="s">
        <v>2673</v>
      </c>
      <c r="E1055" s="197" t="s">
        <v>2296</v>
      </c>
      <c r="F1055" s="124">
        <v>47.77</v>
      </c>
      <c r="G1055" s="124">
        <v>9.57</v>
      </c>
      <c r="H1055" s="124">
        <v>38.200000000000003</v>
      </c>
      <c r="I1055" s="124">
        <v>47.77</v>
      </c>
      <c r="J1055" s="124">
        <v>47.77</v>
      </c>
      <c r="K1055" s="124"/>
      <c r="L1055" s="124"/>
      <c r="M1055" s="124"/>
      <c r="N1055" s="124"/>
      <c r="O1055" s="124"/>
      <c r="P1055" s="112" t="s">
        <v>2674</v>
      </c>
    </row>
    <row r="1056" spans="1:16" ht="30" customHeight="1">
      <c r="A1056" s="111">
        <v>1052</v>
      </c>
      <c r="B1056" s="13" t="s">
        <v>2285</v>
      </c>
      <c r="C1056" s="135" t="s">
        <v>2672</v>
      </c>
      <c r="D1056" s="135" t="s">
        <v>2675</v>
      </c>
      <c r="E1056" s="197" t="s">
        <v>2296</v>
      </c>
      <c r="F1056" s="124">
        <v>41.75</v>
      </c>
      <c r="G1056" s="124">
        <v>12</v>
      </c>
      <c r="H1056" s="124">
        <v>29.75</v>
      </c>
      <c r="I1056" s="124">
        <v>41.75</v>
      </c>
      <c r="J1056" s="124">
        <v>41.75</v>
      </c>
      <c r="K1056" s="124"/>
      <c r="L1056" s="124"/>
      <c r="M1056" s="124"/>
      <c r="N1056" s="124"/>
      <c r="O1056" s="124"/>
      <c r="P1056" s="112" t="s">
        <v>2676</v>
      </c>
    </row>
    <row r="1057" spans="1:16" ht="30" customHeight="1">
      <c r="A1057" s="111">
        <v>1053</v>
      </c>
      <c r="B1057" s="13" t="s">
        <v>2285</v>
      </c>
      <c r="C1057" s="135" t="s">
        <v>2672</v>
      </c>
      <c r="D1057" s="135" t="s">
        <v>2677</v>
      </c>
      <c r="E1057" s="197" t="s">
        <v>2484</v>
      </c>
      <c r="F1057" s="124">
        <v>36.380000000000003</v>
      </c>
      <c r="G1057" s="124">
        <v>12.67</v>
      </c>
      <c r="H1057" s="124">
        <v>23.71</v>
      </c>
      <c r="I1057" s="124">
        <v>36.380000000000003</v>
      </c>
      <c r="J1057" s="124">
        <v>36.380000000000003</v>
      </c>
      <c r="K1057" s="124"/>
      <c r="L1057" s="124"/>
      <c r="M1057" s="124"/>
      <c r="N1057" s="124"/>
      <c r="O1057" s="124"/>
      <c r="P1057" s="112" t="s">
        <v>2678</v>
      </c>
    </row>
    <row r="1058" spans="1:16" ht="30" customHeight="1">
      <c r="A1058" s="111">
        <v>1054</v>
      </c>
      <c r="B1058" s="13" t="s">
        <v>2285</v>
      </c>
      <c r="C1058" s="135" t="s">
        <v>2679</v>
      </c>
      <c r="D1058" s="135" t="s">
        <v>2680</v>
      </c>
      <c r="E1058" s="197" t="s">
        <v>2629</v>
      </c>
      <c r="F1058" s="124">
        <v>34.86</v>
      </c>
      <c r="G1058" s="124">
        <v>2.76</v>
      </c>
      <c r="H1058" s="124">
        <v>32.1</v>
      </c>
      <c r="I1058" s="124">
        <v>34.86</v>
      </c>
      <c r="J1058" s="124">
        <v>34.86</v>
      </c>
      <c r="K1058" s="124"/>
      <c r="L1058" s="124"/>
      <c r="M1058" s="124"/>
      <c r="N1058" s="124"/>
      <c r="O1058" s="124"/>
      <c r="P1058" s="112" t="s">
        <v>2681</v>
      </c>
    </row>
    <row r="1059" spans="1:16" ht="30" customHeight="1">
      <c r="A1059" s="111">
        <v>1055</v>
      </c>
      <c r="B1059" s="13" t="s">
        <v>2285</v>
      </c>
      <c r="C1059" s="135" t="s">
        <v>2682</v>
      </c>
      <c r="D1059" s="135" t="s">
        <v>2683</v>
      </c>
      <c r="E1059" s="197" t="s">
        <v>2494</v>
      </c>
      <c r="F1059" s="124">
        <v>43.95</v>
      </c>
      <c r="G1059" s="124">
        <v>3.75</v>
      </c>
      <c r="H1059" s="124">
        <v>40.200000000000003</v>
      </c>
      <c r="I1059" s="124">
        <v>43.95</v>
      </c>
      <c r="J1059" s="124">
        <v>43.95</v>
      </c>
      <c r="K1059" s="124"/>
      <c r="L1059" s="124"/>
      <c r="M1059" s="124"/>
      <c r="N1059" s="124"/>
      <c r="O1059" s="124"/>
      <c r="P1059" s="112" t="s">
        <v>2684</v>
      </c>
    </row>
    <row r="1060" spans="1:16" ht="30" customHeight="1">
      <c r="A1060" s="111">
        <v>1056</v>
      </c>
      <c r="B1060" s="13" t="s">
        <v>2285</v>
      </c>
      <c r="C1060" s="135" t="s">
        <v>2685</v>
      </c>
      <c r="D1060" s="135" t="s">
        <v>2686</v>
      </c>
      <c r="E1060" s="197" t="s">
        <v>2415</v>
      </c>
      <c r="F1060" s="124">
        <v>32</v>
      </c>
      <c r="G1060" s="124">
        <v>2.65</v>
      </c>
      <c r="H1060" s="124">
        <v>29.35</v>
      </c>
      <c r="I1060" s="124">
        <f>G1060+H1060</f>
        <v>32</v>
      </c>
      <c r="J1060" s="124">
        <v>32</v>
      </c>
      <c r="K1060" s="124"/>
      <c r="L1060" s="124"/>
      <c r="M1060" s="124"/>
      <c r="N1060" s="124"/>
      <c r="O1060" s="124"/>
      <c r="P1060" s="112" t="s">
        <v>2687</v>
      </c>
    </row>
    <row r="1061" spans="1:16" ht="30" customHeight="1">
      <c r="A1061" s="111">
        <v>1057</v>
      </c>
      <c r="B1061" s="13" t="s">
        <v>2285</v>
      </c>
      <c r="C1061" s="135" t="s">
        <v>2688</v>
      </c>
      <c r="D1061" s="135" t="s">
        <v>2689</v>
      </c>
      <c r="E1061" s="197" t="s">
        <v>2348</v>
      </c>
      <c r="F1061" s="124">
        <v>44.5</v>
      </c>
      <c r="G1061" s="124">
        <v>10</v>
      </c>
      <c r="H1061" s="124">
        <v>34.5</v>
      </c>
      <c r="I1061" s="124">
        <v>44.5</v>
      </c>
      <c r="J1061" s="124">
        <v>44.5</v>
      </c>
      <c r="K1061" s="124"/>
      <c r="L1061" s="124"/>
      <c r="M1061" s="124"/>
      <c r="N1061" s="124"/>
      <c r="O1061" s="124"/>
      <c r="P1061" s="112" t="s">
        <v>2690</v>
      </c>
    </row>
    <row r="1062" spans="1:16" ht="30" customHeight="1">
      <c r="A1062" s="111">
        <v>1058</v>
      </c>
      <c r="B1062" s="13" t="s">
        <v>2285</v>
      </c>
      <c r="C1062" s="135" t="s">
        <v>2691</v>
      </c>
      <c r="D1062" s="135" t="s">
        <v>2692</v>
      </c>
      <c r="E1062" s="197" t="s">
        <v>2359</v>
      </c>
      <c r="F1062" s="124">
        <v>30.5</v>
      </c>
      <c r="G1062" s="124">
        <v>6.5</v>
      </c>
      <c r="H1062" s="124">
        <v>24</v>
      </c>
      <c r="I1062" s="124">
        <v>30.5</v>
      </c>
      <c r="J1062" s="124">
        <v>30.5</v>
      </c>
      <c r="K1062" s="124"/>
      <c r="L1062" s="124"/>
      <c r="M1062" s="124"/>
      <c r="N1062" s="124"/>
      <c r="O1062" s="124"/>
      <c r="P1062" s="112" t="s">
        <v>2693</v>
      </c>
    </row>
    <row r="1063" spans="1:16" ht="30" customHeight="1">
      <c r="A1063" s="111">
        <v>1059</v>
      </c>
      <c r="B1063" s="13" t="s">
        <v>2285</v>
      </c>
      <c r="C1063" s="135" t="s">
        <v>2694</v>
      </c>
      <c r="D1063" s="135" t="s">
        <v>2695</v>
      </c>
      <c r="E1063" s="197" t="s">
        <v>2696</v>
      </c>
      <c r="F1063" s="124">
        <v>127.91</v>
      </c>
      <c r="G1063" s="124">
        <v>8.11</v>
      </c>
      <c r="H1063" s="124">
        <v>119.8</v>
      </c>
      <c r="I1063" s="124">
        <f>H1063+G1063</f>
        <v>127.91</v>
      </c>
      <c r="J1063" s="124">
        <v>127.91</v>
      </c>
      <c r="K1063" s="124"/>
      <c r="L1063" s="124"/>
      <c r="M1063" s="124"/>
      <c r="N1063" s="124"/>
      <c r="O1063" s="124"/>
      <c r="P1063" s="112" t="s">
        <v>2697</v>
      </c>
    </row>
    <row r="1064" spans="1:16" ht="30" customHeight="1">
      <c r="A1064" s="111">
        <v>1060</v>
      </c>
      <c r="B1064" s="13" t="s">
        <v>2285</v>
      </c>
      <c r="C1064" s="135" t="s">
        <v>2698</v>
      </c>
      <c r="D1064" s="135" t="s">
        <v>2699</v>
      </c>
      <c r="E1064" s="197" t="s">
        <v>2288</v>
      </c>
      <c r="F1064" s="124">
        <v>99.04</v>
      </c>
      <c r="G1064" s="124">
        <v>3.29</v>
      </c>
      <c r="H1064" s="124">
        <v>95.75</v>
      </c>
      <c r="I1064" s="124">
        <v>99.04</v>
      </c>
      <c r="J1064" s="124">
        <v>99.04</v>
      </c>
      <c r="K1064" s="124"/>
      <c r="L1064" s="124"/>
      <c r="M1064" s="124"/>
      <c r="N1064" s="124"/>
      <c r="O1064" s="124"/>
      <c r="P1064" s="112" t="s">
        <v>2700</v>
      </c>
    </row>
    <row r="1065" spans="1:16" ht="30" customHeight="1">
      <c r="A1065" s="111">
        <v>1061</v>
      </c>
      <c r="B1065" s="13" t="s">
        <v>2285</v>
      </c>
      <c r="C1065" s="135" t="s">
        <v>2701</v>
      </c>
      <c r="D1065" s="135" t="s">
        <v>2702</v>
      </c>
      <c r="E1065" s="197" t="s">
        <v>2484</v>
      </c>
      <c r="F1065" s="124">
        <v>60.51</v>
      </c>
      <c r="G1065" s="124">
        <v>7.31</v>
      </c>
      <c r="H1065" s="124">
        <v>53.2</v>
      </c>
      <c r="I1065" s="124">
        <v>60.51</v>
      </c>
      <c r="J1065" s="124">
        <v>60.51</v>
      </c>
      <c r="K1065" s="124"/>
      <c r="L1065" s="124"/>
      <c r="M1065" s="124"/>
      <c r="N1065" s="124"/>
      <c r="O1065" s="124"/>
      <c r="P1065" s="112" t="s">
        <v>2703</v>
      </c>
    </row>
    <row r="1066" spans="1:16" ht="30" customHeight="1">
      <c r="A1066" s="111">
        <v>1062</v>
      </c>
      <c r="B1066" s="13" t="s">
        <v>2285</v>
      </c>
      <c r="C1066" s="135" t="s">
        <v>2701</v>
      </c>
      <c r="D1066" s="135" t="s">
        <v>2704</v>
      </c>
      <c r="E1066" s="197" t="s">
        <v>2522</v>
      </c>
      <c r="F1066" s="124">
        <v>35.36</v>
      </c>
      <c r="G1066" s="124">
        <v>2.85</v>
      </c>
      <c r="H1066" s="124">
        <v>32.51</v>
      </c>
      <c r="I1066" s="124">
        <v>35.36</v>
      </c>
      <c r="J1066" s="124">
        <v>35.36</v>
      </c>
      <c r="K1066" s="124"/>
      <c r="L1066" s="124"/>
      <c r="M1066" s="124"/>
      <c r="N1066" s="124"/>
      <c r="O1066" s="124"/>
      <c r="P1066" s="112" t="s">
        <v>2705</v>
      </c>
    </row>
    <row r="1067" spans="1:16" ht="30" customHeight="1">
      <c r="A1067" s="111">
        <v>1063</v>
      </c>
      <c r="B1067" s="13" t="s">
        <v>2285</v>
      </c>
      <c r="C1067" s="135" t="s">
        <v>2706</v>
      </c>
      <c r="D1067" s="135" t="s">
        <v>2707</v>
      </c>
      <c r="E1067" s="197" t="s">
        <v>2296</v>
      </c>
      <c r="F1067" s="124">
        <v>32</v>
      </c>
      <c r="G1067" s="124">
        <v>3.75</v>
      </c>
      <c r="H1067" s="124">
        <v>28.25</v>
      </c>
      <c r="I1067" s="124">
        <v>32</v>
      </c>
      <c r="J1067" s="124">
        <v>32</v>
      </c>
      <c r="K1067" s="124"/>
      <c r="L1067" s="124"/>
      <c r="M1067" s="124"/>
      <c r="N1067" s="124"/>
      <c r="O1067" s="124"/>
      <c r="P1067" s="112" t="s">
        <v>2708</v>
      </c>
    </row>
    <row r="1068" spans="1:16" ht="30" customHeight="1">
      <c r="A1068" s="111">
        <v>1064</v>
      </c>
      <c r="B1068" s="13" t="s">
        <v>2285</v>
      </c>
      <c r="C1068" s="135" t="s">
        <v>2709</v>
      </c>
      <c r="D1068" s="135" t="s">
        <v>2710</v>
      </c>
      <c r="E1068" s="197" t="s">
        <v>2625</v>
      </c>
      <c r="F1068" s="124">
        <v>61.5</v>
      </c>
      <c r="G1068" s="124">
        <v>4.3</v>
      </c>
      <c r="H1068" s="124">
        <v>57.2</v>
      </c>
      <c r="I1068" s="124">
        <v>61.5</v>
      </c>
      <c r="J1068" s="124">
        <v>61.5</v>
      </c>
      <c r="K1068" s="124"/>
      <c r="L1068" s="124"/>
      <c r="M1068" s="124"/>
      <c r="N1068" s="124"/>
      <c r="O1068" s="124"/>
      <c r="P1068" s="112" t="s">
        <v>2711</v>
      </c>
    </row>
    <row r="1069" spans="1:16" ht="30" customHeight="1">
      <c r="A1069" s="111">
        <v>1065</v>
      </c>
      <c r="B1069" s="13" t="s">
        <v>2285</v>
      </c>
      <c r="C1069" s="135" t="s">
        <v>2709</v>
      </c>
      <c r="D1069" s="135" t="s">
        <v>2712</v>
      </c>
      <c r="E1069" s="197" t="s">
        <v>2313</v>
      </c>
      <c r="F1069" s="124">
        <v>37</v>
      </c>
      <c r="G1069" s="124">
        <v>0</v>
      </c>
      <c r="H1069" s="124">
        <v>37</v>
      </c>
      <c r="I1069" s="124">
        <v>37</v>
      </c>
      <c r="J1069" s="124">
        <v>37</v>
      </c>
      <c r="K1069" s="124"/>
      <c r="L1069" s="124"/>
      <c r="M1069" s="124"/>
      <c r="N1069" s="124"/>
      <c r="O1069" s="124"/>
      <c r="P1069" s="112" t="s">
        <v>2713</v>
      </c>
    </row>
    <row r="1070" spans="1:16" ht="30" customHeight="1">
      <c r="A1070" s="111">
        <v>1066</v>
      </c>
      <c r="B1070" s="13" t="s">
        <v>2285</v>
      </c>
      <c r="C1070" s="135" t="s">
        <v>2714</v>
      </c>
      <c r="D1070" s="135" t="s">
        <v>2715</v>
      </c>
      <c r="E1070" s="197" t="s">
        <v>2288</v>
      </c>
      <c r="F1070" s="124">
        <v>31.6</v>
      </c>
      <c r="G1070" s="124">
        <v>2</v>
      </c>
      <c r="H1070" s="124">
        <v>29.6</v>
      </c>
      <c r="I1070" s="124">
        <v>31.6</v>
      </c>
      <c r="J1070" s="124">
        <v>31.6</v>
      </c>
      <c r="K1070" s="124"/>
      <c r="L1070" s="124"/>
      <c r="M1070" s="124"/>
      <c r="N1070" s="124"/>
      <c r="O1070" s="124"/>
      <c r="P1070" s="112" t="s">
        <v>2716</v>
      </c>
    </row>
    <row r="1071" spans="1:16" ht="30" customHeight="1">
      <c r="A1071" s="111">
        <v>1067</v>
      </c>
      <c r="B1071" s="13" t="s">
        <v>2285</v>
      </c>
      <c r="C1071" s="135" t="s">
        <v>2717</v>
      </c>
      <c r="D1071" s="135" t="s">
        <v>2718</v>
      </c>
      <c r="E1071" s="197" t="s">
        <v>2494</v>
      </c>
      <c r="F1071" s="124">
        <v>36.61</v>
      </c>
      <c r="G1071" s="124">
        <v>2.81</v>
      </c>
      <c r="H1071" s="124">
        <v>33.799999999999997</v>
      </c>
      <c r="I1071" s="124">
        <v>36.61</v>
      </c>
      <c r="J1071" s="124">
        <v>36.61</v>
      </c>
      <c r="K1071" s="124"/>
      <c r="L1071" s="124"/>
      <c r="M1071" s="124"/>
      <c r="N1071" s="124"/>
      <c r="O1071" s="124"/>
      <c r="P1071" s="112" t="s">
        <v>2719</v>
      </c>
    </row>
    <row r="1072" spans="1:16" ht="30" customHeight="1">
      <c r="A1072" s="111">
        <v>1068</v>
      </c>
      <c r="B1072" s="13" t="s">
        <v>2285</v>
      </c>
      <c r="C1072" s="135" t="s">
        <v>2720</v>
      </c>
      <c r="D1072" s="135" t="s">
        <v>2670</v>
      </c>
      <c r="E1072" s="197" t="s">
        <v>2415</v>
      </c>
      <c r="F1072" s="124">
        <v>62.1</v>
      </c>
      <c r="G1072" s="124">
        <v>3.8</v>
      </c>
      <c r="H1072" s="124">
        <v>58.3</v>
      </c>
      <c r="I1072" s="124">
        <f>H1072+G1072</f>
        <v>62.099999999999994</v>
      </c>
      <c r="J1072" s="124">
        <v>62.1</v>
      </c>
      <c r="K1072" s="124"/>
      <c r="L1072" s="124"/>
      <c r="M1072" s="124"/>
      <c r="N1072" s="124"/>
      <c r="O1072" s="124"/>
      <c r="P1072" s="112" t="s">
        <v>2721</v>
      </c>
    </row>
    <row r="1073" spans="1:16" ht="30" customHeight="1">
      <c r="A1073" s="111">
        <v>1069</v>
      </c>
      <c r="B1073" s="13" t="s">
        <v>2285</v>
      </c>
      <c r="C1073" s="135" t="s">
        <v>2722</v>
      </c>
      <c r="D1073" s="135" t="s">
        <v>2723</v>
      </c>
      <c r="E1073" s="197" t="s">
        <v>2338</v>
      </c>
      <c r="F1073" s="124">
        <v>36.659999999999997</v>
      </c>
      <c r="G1073" s="124">
        <v>3.36</v>
      </c>
      <c r="H1073" s="124">
        <v>33.299999999999997</v>
      </c>
      <c r="I1073" s="124">
        <v>36.659999999999997</v>
      </c>
      <c r="J1073" s="124">
        <v>36</v>
      </c>
      <c r="K1073" s="124"/>
      <c r="L1073" s="124"/>
      <c r="M1073" s="124">
        <v>0.1</v>
      </c>
      <c r="N1073" s="124">
        <v>0.36</v>
      </c>
      <c r="O1073" s="124">
        <v>0.2</v>
      </c>
      <c r="P1073" s="112" t="s">
        <v>2724</v>
      </c>
    </row>
    <row r="1074" spans="1:16" ht="30" customHeight="1">
      <c r="A1074" s="111">
        <v>1070</v>
      </c>
      <c r="B1074" s="13" t="s">
        <v>2285</v>
      </c>
      <c r="C1074" s="135" t="s">
        <v>2722</v>
      </c>
      <c r="D1074" s="135" t="s">
        <v>2725</v>
      </c>
      <c r="E1074" s="197" t="s">
        <v>2653</v>
      </c>
      <c r="F1074" s="124">
        <v>34.799999999999997</v>
      </c>
      <c r="G1074" s="124">
        <v>5.88</v>
      </c>
      <c r="H1074" s="124">
        <v>28.92</v>
      </c>
      <c r="I1074" s="124">
        <v>34.799999999999997</v>
      </c>
      <c r="J1074" s="124">
        <v>34</v>
      </c>
      <c r="K1074" s="124">
        <v>0.2</v>
      </c>
      <c r="L1074" s="124"/>
      <c r="M1074" s="124">
        <v>0.5</v>
      </c>
      <c r="N1074" s="124"/>
      <c r="O1074" s="124">
        <v>0.1</v>
      </c>
      <c r="P1074" s="112" t="s">
        <v>2726</v>
      </c>
    </row>
    <row r="1075" spans="1:16" ht="30" customHeight="1">
      <c r="A1075" s="111">
        <v>1071</v>
      </c>
      <c r="B1075" s="13" t="s">
        <v>2285</v>
      </c>
      <c r="C1075" s="135" t="s">
        <v>2722</v>
      </c>
      <c r="D1075" s="135" t="s">
        <v>2727</v>
      </c>
      <c r="E1075" s="197" t="s">
        <v>2296</v>
      </c>
      <c r="F1075" s="124">
        <v>33.03</v>
      </c>
      <c r="G1075" s="124">
        <v>3.34</v>
      </c>
      <c r="H1075" s="124">
        <v>29.69</v>
      </c>
      <c r="I1075" s="124">
        <v>33.03</v>
      </c>
      <c r="J1075" s="124">
        <v>32</v>
      </c>
      <c r="K1075" s="124">
        <v>0.5</v>
      </c>
      <c r="L1075" s="124"/>
      <c r="M1075" s="124">
        <v>0.2</v>
      </c>
      <c r="N1075" s="124">
        <v>0.03</v>
      </c>
      <c r="O1075" s="124">
        <v>0.3</v>
      </c>
      <c r="P1075" s="112" t="s">
        <v>2728</v>
      </c>
    </row>
    <row r="1076" spans="1:16" ht="30" customHeight="1">
      <c r="A1076" s="111">
        <v>1072</v>
      </c>
      <c r="B1076" s="13" t="s">
        <v>2285</v>
      </c>
      <c r="C1076" s="135" t="s">
        <v>2722</v>
      </c>
      <c r="D1076" s="135" t="s">
        <v>2729</v>
      </c>
      <c r="E1076" s="197" t="s">
        <v>2522</v>
      </c>
      <c r="F1076" s="124">
        <v>36.659999999999997</v>
      </c>
      <c r="G1076" s="124">
        <v>2.66</v>
      </c>
      <c r="H1076" s="124">
        <v>34</v>
      </c>
      <c r="I1076" s="124">
        <v>36.659999999999997</v>
      </c>
      <c r="J1076" s="124">
        <v>36</v>
      </c>
      <c r="K1076" s="124"/>
      <c r="L1076" s="124">
        <v>0.36</v>
      </c>
      <c r="M1076" s="124">
        <v>0.1</v>
      </c>
      <c r="N1076" s="124"/>
      <c r="O1076" s="124">
        <v>0.2</v>
      </c>
      <c r="P1076" s="112" t="s">
        <v>2730</v>
      </c>
    </row>
    <row r="1077" spans="1:16" ht="30" customHeight="1">
      <c r="A1077" s="111">
        <v>1073</v>
      </c>
      <c r="B1077" s="13" t="s">
        <v>2285</v>
      </c>
      <c r="C1077" s="135" t="s">
        <v>2722</v>
      </c>
      <c r="D1077" s="135" t="s">
        <v>1363</v>
      </c>
      <c r="E1077" s="197" t="s">
        <v>2338</v>
      </c>
      <c r="F1077" s="124">
        <v>36.53</v>
      </c>
      <c r="G1077" s="124">
        <v>2.87</v>
      </c>
      <c r="H1077" s="124">
        <v>33.659999999999997</v>
      </c>
      <c r="I1077" s="124">
        <v>36.53</v>
      </c>
      <c r="J1077" s="124">
        <v>36</v>
      </c>
      <c r="K1077" s="124">
        <v>0.1</v>
      </c>
      <c r="L1077" s="124"/>
      <c r="M1077" s="124">
        <v>0.3</v>
      </c>
      <c r="N1077" s="124"/>
      <c r="O1077" s="124">
        <v>0.13</v>
      </c>
      <c r="P1077" s="112" t="s">
        <v>2731</v>
      </c>
    </row>
    <row r="1078" spans="1:16" ht="30" customHeight="1">
      <c r="A1078" s="111">
        <v>1074</v>
      </c>
      <c r="B1078" s="13" t="s">
        <v>2285</v>
      </c>
      <c r="C1078" s="135" t="s">
        <v>2732</v>
      </c>
      <c r="D1078" s="135" t="s">
        <v>2733</v>
      </c>
      <c r="E1078" s="197" t="s">
        <v>2306</v>
      </c>
      <c r="F1078" s="124">
        <v>47.52</v>
      </c>
      <c r="G1078" s="124">
        <v>4.54</v>
      </c>
      <c r="H1078" s="124">
        <f>F1078-G1078</f>
        <v>42.980000000000004</v>
      </c>
      <c r="I1078" s="124">
        <v>47.52</v>
      </c>
      <c r="J1078" s="124">
        <v>47</v>
      </c>
      <c r="K1078" s="124"/>
      <c r="L1078" s="124">
        <v>0.1</v>
      </c>
      <c r="M1078" s="124">
        <v>0.12</v>
      </c>
      <c r="N1078" s="124">
        <v>0.3</v>
      </c>
      <c r="O1078" s="124"/>
      <c r="P1078" s="112" t="s">
        <v>2734</v>
      </c>
    </row>
    <row r="1079" spans="1:16" ht="30" customHeight="1">
      <c r="A1079" s="111">
        <v>1075</v>
      </c>
      <c r="B1079" s="13" t="s">
        <v>2285</v>
      </c>
      <c r="C1079" s="135" t="s">
        <v>2732</v>
      </c>
      <c r="D1079" s="135" t="s">
        <v>2735</v>
      </c>
      <c r="E1079" s="197" t="s">
        <v>2310</v>
      </c>
      <c r="F1079" s="124">
        <v>34.340000000000003</v>
      </c>
      <c r="G1079" s="124">
        <v>3.02</v>
      </c>
      <c r="H1079" s="124">
        <v>31.32</v>
      </c>
      <c r="I1079" s="124">
        <v>34.340000000000003</v>
      </c>
      <c r="J1079" s="124">
        <v>34</v>
      </c>
      <c r="K1079" s="124">
        <v>0.2</v>
      </c>
      <c r="L1079" s="124"/>
      <c r="M1079" s="124">
        <v>0.04</v>
      </c>
      <c r="N1079" s="124"/>
      <c r="O1079" s="124">
        <v>0.1</v>
      </c>
      <c r="P1079" s="112" t="s">
        <v>2736</v>
      </c>
    </row>
    <row r="1080" spans="1:16" ht="30" customHeight="1">
      <c r="A1080" s="111">
        <v>1076</v>
      </c>
      <c r="B1080" s="13" t="s">
        <v>2285</v>
      </c>
      <c r="C1080" s="135" t="s">
        <v>2732</v>
      </c>
      <c r="D1080" s="135" t="s">
        <v>2737</v>
      </c>
      <c r="E1080" s="197" t="s">
        <v>2338</v>
      </c>
      <c r="F1080" s="124">
        <v>38.99</v>
      </c>
      <c r="G1080" s="124">
        <v>1.79</v>
      </c>
      <c r="H1080" s="124">
        <v>37.200000000000003</v>
      </c>
      <c r="I1080" s="124">
        <v>38.99</v>
      </c>
      <c r="J1080" s="124">
        <v>38.99</v>
      </c>
      <c r="K1080" s="124"/>
      <c r="L1080" s="124"/>
      <c r="M1080" s="124"/>
      <c r="N1080" s="124"/>
      <c r="O1080" s="124"/>
      <c r="P1080" s="112" t="s">
        <v>2738</v>
      </c>
    </row>
    <row r="1081" spans="1:16" ht="30" customHeight="1">
      <c r="A1081" s="111">
        <v>1077</v>
      </c>
      <c r="B1081" s="13" t="s">
        <v>2285</v>
      </c>
      <c r="C1081" s="135" t="s">
        <v>2732</v>
      </c>
      <c r="D1081" s="135" t="s">
        <v>2739</v>
      </c>
      <c r="E1081" s="197" t="s">
        <v>2338</v>
      </c>
      <c r="F1081" s="124">
        <v>38.92</v>
      </c>
      <c r="G1081" s="124">
        <v>4.33</v>
      </c>
      <c r="H1081" s="124">
        <v>34.590000000000003</v>
      </c>
      <c r="I1081" s="124">
        <f>G1081+H1081</f>
        <v>38.92</v>
      </c>
      <c r="J1081" s="124">
        <v>38</v>
      </c>
      <c r="K1081" s="124"/>
      <c r="L1081" s="124">
        <v>0.12</v>
      </c>
      <c r="M1081" s="124">
        <v>0.4</v>
      </c>
      <c r="N1081" s="124">
        <v>0.2</v>
      </c>
      <c r="O1081" s="124">
        <v>0.2</v>
      </c>
      <c r="P1081" s="112" t="s">
        <v>2740</v>
      </c>
    </row>
    <row r="1082" spans="1:16" ht="30" customHeight="1">
      <c r="A1082" s="111">
        <v>1078</v>
      </c>
      <c r="B1082" s="13" t="s">
        <v>2285</v>
      </c>
      <c r="C1082" s="135" t="s">
        <v>2741</v>
      </c>
      <c r="D1082" s="135" t="s">
        <v>2742</v>
      </c>
      <c r="E1082" s="197" t="s">
        <v>2494</v>
      </c>
      <c r="F1082" s="124">
        <v>45.1</v>
      </c>
      <c r="G1082" s="124">
        <v>4.5999999999999996</v>
      </c>
      <c r="H1082" s="124">
        <v>40.5</v>
      </c>
      <c r="I1082" s="124">
        <v>45.1</v>
      </c>
      <c r="J1082" s="124">
        <v>44</v>
      </c>
      <c r="K1082" s="124">
        <v>0.3</v>
      </c>
      <c r="L1082" s="124">
        <v>0.1</v>
      </c>
      <c r="M1082" s="124">
        <v>0.3</v>
      </c>
      <c r="N1082" s="124"/>
      <c r="O1082" s="124">
        <v>0.4</v>
      </c>
      <c r="P1082" s="112" t="s">
        <v>2743</v>
      </c>
    </row>
    <row r="1083" spans="1:16" ht="30" customHeight="1">
      <c r="A1083" s="111">
        <v>1079</v>
      </c>
      <c r="B1083" s="13" t="s">
        <v>2285</v>
      </c>
      <c r="C1083" s="135" t="s">
        <v>2741</v>
      </c>
      <c r="D1083" s="135" t="s">
        <v>2744</v>
      </c>
      <c r="E1083" s="197" t="s">
        <v>2296</v>
      </c>
      <c r="F1083" s="124">
        <v>35.770000000000003</v>
      </c>
      <c r="G1083" s="124">
        <v>3.83</v>
      </c>
      <c r="H1083" s="124">
        <v>31.94</v>
      </c>
      <c r="I1083" s="124">
        <v>35.770000000000003</v>
      </c>
      <c r="J1083" s="124">
        <v>35</v>
      </c>
      <c r="K1083" s="124">
        <v>0.24</v>
      </c>
      <c r="L1083" s="124">
        <v>0.13</v>
      </c>
      <c r="M1083" s="124"/>
      <c r="N1083" s="124">
        <v>0.4</v>
      </c>
      <c r="O1083" s="124"/>
      <c r="P1083" s="112" t="s">
        <v>2745</v>
      </c>
    </row>
    <row r="1084" spans="1:16" ht="30" customHeight="1">
      <c r="A1084" s="111">
        <v>1080</v>
      </c>
      <c r="B1084" s="13" t="s">
        <v>2285</v>
      </c>
      <c r="C1084" s="135" t="s">
        <v>2741</v>
      </c>
      <c r="D1084" s="135" t="s">
        <v>2746</v>
      </c>
      <c r="E1084" s="197" t="s">
        <v>2338</v>
      </c>
      <c r="F1084" s="124">
        <v>33.6</v>
      </c>
      <c r="G1084" s="124">
        <v>3.07</v>
      </c>
      <c r="H1084" s="124">
        <v>30.53</v>
      </c>
      <c r="I1084" s="124">
        <v>33.6</v>
      </c>
      <c r="J1084" s="124">
        <v>33</v>
      </c>
      <c r="K1084" s="124"/>
      <c r="L1084" s="124">
        <v>0.15</v>
      </c>
      <c r="M1084" s="124">
        <v>0.35</v>
      </c>
      <c r="N1084" s="124"/>
      <c r="O1084" s="124">
        <v>0.1</v>
      </c>
      <c r="P1084" s="112" t="s">
        <v>2747</v>
      </c>
    </row>
    <row r="1085" spans="1:16" ht="30" customHeight="1">
      <c r="A1085" s="111">
        <v>1081</v>
      </c>
      <c r="B1085" s="13" t="s">
        <v>2285</v>
      </c>
      <c r="C1085" s="135" t="s">
        <v>2741</v>
      </c>
      <c r="D1085" s="135" t="s">
        <v>2748</v>
      </c>
      <c r="E1085" s="197" t="s">
        <v>2322</v>
      </c>
      <c r="F1085" s="124">
        <v>35.299999999999997</v>
      </c>
      <c r="G1085" s="124">
        <v>2.6</v>
      </c>
      <c r="H1085" s="124">
        <v>32.700000000000003</v>
      </c>
      <c r="I1085" s="124">
        <v>35.299999999999997</v>
      </c>
      <c r="J1085" s="124">
        <v>34.5</v>
      </c>
      <c r="K1085" s="124">
        <v>0.2</v>
      </c>
      <c r="L1085" s="124">
        <v>0.3</v>
      </c>
      <c r="M1085" s="124"/>
      <c r="N1085" s="124">
        <v>0.3</v>
      </c>
      <c r="O1085" s="124"/>
      <c r="P1085" s="112" t="s">
        <v>2749</v>
      </c>
    </row>
    <row r="1086" spans="1:16" ht="30" customHeight="1">
      <c r="A1086" s="111">
        <v>1082</v>
      </c>
      <c r="B1086" s="13" t="s">
        <v>2285</v>
      </c>
      <c r="C1086" s="135" t="s">
        <v>2741</v>
      </c>
      <c r="D1086" s="135" t="s">
        <v>2750</v>
      </c>
      <c r="E1086" s="197" t="s">
        <v>2334</v>
      </c>
      <c r="F1086" s="124">
        <v>35.08</v>
      </c>
      <c r="G1086" s="124">
        <v>2.48</v>
      </c>
      <c r="H1086" s="124">
        <v>32.6</v>
      </c>
      <c r="I1086" s="124">
        <v>35.08</v>
      </c>
      <c r="J1086" s="124">
        <v>34</v>
      </c>
      <c r="K1086" s="124"/>
      <c r="L1086" s="124">
        <v>0.3</v>
      </c>
      <c r="M1086" s="124"/>
      <c r="N1086" s="124">
        <v>0.4</v>
      </c>
      <c r="O1086" s="124">
        <v>0.38</v>
      </c>
      <c r="P1086" s="112" t="s">
        <v>2751</v>
      </c>
    </row>
    <row r="1087" spans="1:16" ht="30" customHeight="1">
      <c r="A1087" s="111">
        <v>1083</v>
      </c>
      <c r="B1087" s="13" t="s">
        <v>2285</v>
      </c>
      <c r="C1087" s="135" t="s">
        <v>2752</v>
      </c>
      <c r="D1087" s="135" t="s">
        <v>2753</v>
      </c>
      <c r="E1087" s="197" t="s">
        <v>2629</v>
      </c>
      <c r="F1087" s="124">
        <v>34.26</v>
      </c>
      <c r="G1087" s="124">
        <v>3.6</v>
      </c>
      <c r="H1087" s="124">
        <v>30.66</v>
      </c>
      <c r="I1087" s="124">
        <v>34.26</v>
      </c>
      <c r="J1087" s="124">
        <v>34</v>
      </c>
      <c r="K1087" s="124">
        <v>0.1</v>
      </c>
      <c r="L1087" s="124"/>
      <c r="M1087" s="124"/>
      <c r="N1087" s="124"/>
      <c r="O1087" s="124">
        <v>0.16</v>
      </c>
      <c r="P1087" s="112" t="s">
        <v>2754</v>
      </c>
    </row>
    <row r="1088" spans="1:16" ht="30" customHeight="1">
      <c r="A1088" s="111">
        <v>1084</v>
      </c>
      <c r="B1088" s="13" t="s">
        <v>2285</v>
      </c>
      <c r="C1088" s="135" t="s">
        <v>2752</v>
      </c>
      <c r="D1088" s="135" t="s">
        <v>2755</v>
      </c>
      <c r="E1088" s="197" t="s">
        <v>2756</v>
      </c>
      <c r="F1088" s="124">
        <v>38.479999999999997</v>
      </c>
      <c r="G1088" s="124">
        <v>5.1100000000000003</v>
      </c>
      <c r="H1088" s="124">
        <v>33.369999999999997</v>
      </c>
      <c r="I1088" s="124">
        <v>38.479999999999997</v>
      </c>
      <c r="J1088" s="124">
        <v>38.479999999999997</v>
      </c>
      <c r="K1088" s="124"/>
      <c r="L1088" s="124"/>
      <c r="M1088" s="124"/>
      <c r="N1088" s="124"/>
      <c r="O1088" s="124"/>
      <c r="P1088" s="112" t="s">
        <v>2757</v>
      </c>
    </row>
    <row r="1089" spans="1:16" ht="30" customHeight="1">
      <c r="A1089" s="111">
        <v>1085</v>
      </c>
      <c r="B1089" s="13" t="s">
        <v>2285</v>
      </c>
      <c r="C1089" s="135" t="s">
        <v>2758</v>
      </c>
      <c r="D1089" s="135" t="s">
        <v>2759</v>
      </c>
      <c r="E1089" s="197" t="s">
        <v>2760</v>
      </c>
      <c r="F1089" s="124">
        <v>40.590000000000003</v>
      </c>
      <c r="G1089" s="124">
        <v>3.13</v>
      </c>
      <c r="H1089" s="124">
        <v>37.46</v>
      </c>
      <c r="I1089" s="124">
        <v>40.590000000000003</v>
      </c>
      <c r="J1089" s="124">
        <v>40.590000000000003</v>
      </c>
      <c r="K1089" s="124"/>
      <c r="L1089" s="124"/>
      <c r="M1089" s="124"/>
      <c r="N1089" s="124"/>
      <c r="O1089" s="124"/>
      <c r="P1089" s="112" t="s">
        <v>2761</v>
      </c>
    </row>
    <row r="1090" spans="1:16" ht="30" customHeight="1">
      <c r="A1090" s="111">
        <v>1086</v>
      </c>
      <c r="B1090" s="13" t="s">
        <v>2285</v>
      </c>
      <c r="C1090" s="135" t="s">
        <v>2762</v>
      </c>
      <c r="D1090" s="135" t="s">
        <v>2763</v>
      </c>
      <c r="E1090" s="197" t="s">
        <v>2764</v>
      </c>
      <c r="F1090" s="124">
        <v>35.93</v>
      </c>
      <c r="G1090" s="124">
        <v>2.34</v>
      </c>
      <c r="H1090" s="124">
        <v>33.590000000000003</v>
      </c>
      <c r="I1090" s="124">
        <v>35.93</v>
      </c>
      <c r="J1090" s="124">
        <v>35.93</v>
      </c>
      <c r="K1090" s="124"/>
      <c r="L1090" s="124"/>
      <c r="M1090" s="124"/>
      <c r="N1090" s="124"/>
      <c r="O1090" s="124"/>
      <c r="P1090" s="112" t="s">
        <v>2765</v>
      </c>
    </row>
    <row r="1091" spans="1:16" ht="30" customHeight="1">
      <c r="A1091" s="111">
        <v>1087</v>
      </c>
      <c r="B1091" s="13" t="s">
        <v>2285</v>
      </c>
      <c r="C1091" s="135" t="s">
        <v>2766</v>
      </c>
      <c r="D1091" s="135" t="s">
        <v>2767</v>
      </c>
      <c r="E1091" s="197" t="s">
        <v>2313</v>
      </c>
      <c r="F1091" s="124">
        <v>40.35</v>
      </c>
      <c r="G1091" s="124">
        <v>4.55</v>
      </c>
      <c r="H1091" s="124">
        <f>F1091-G1091</f>
        <v>35.800000000000004</v>
      </c>
      <c r="I1091" s="124">
        <f t="shared" ref="I1091:I1096" si="1">G1091+H1091</f>
        <v>40.35</v>
      </c>
      <c r="J1091" s="124">
        <v>40.35</v>
      </c>
      <c r="K1091" s="124"/>
      <c r="L1091" s="124"/>
      <c r="M1091" s="124"/>
      <c r="N1091" s="124"/>
      <c r="O1091" s="124"/>
      <c r="P1091" s="112" t="s">
        <v>2768</v>
      </c>
    </row>
    <row r="1092" spans="1:16" ht="30" customHeight="1">
      <c r="A1092" s="111">
        <v>1088</v>
      </c>
      <c r="B1092" s="13" t="s">
        <v>2285</v>
      </c>
      <c r="C1092" s="135" t="s">
        <v>2766</v>
      </c>
      <c r="D1092" s="135" t="s">
        <v>2769</v>
      </c>
      <c r="E1092" s="197" t="s">
        <v>2313</v>
      </c>
      <c r="F1092" s="124">
        <v>45.6</v>
      </c>
      <c r="G1092" s="124">
        <v>3.5</v>
      </c>
      <c r="H1092" s="124">
        <v>42.1</v>
      </c>
      <c r="I1092" s="124">
        <f t="shared" si="1"/>
        <v>45.6</v>
      </c>
      <c r="J1092" s="124">
        <v>45.6</v>
      </c>
      <c r="K1092" s="124"/>
      <c r="L1092" s="124"/>
      <c r="M1092" s="124"/>
      <c r="N1092" s="124"/>
      <c r="O1092" s="124"/>
      <c r="P1092" s="112" t="s">
        <v>2770</v>
      </c>
    </row>
    <row r="1093" spans="1:16" ht="30" customHeight="1">
      <c r="A1093" s="111">
        <v>1089</v>
      </c>
      <c r="B1093" s="13" t="s">
        <v>2285</v>
      </c>
      <c r="C1093" s="135" t="s">
        <v>2771</v>
      </c>
      <c r="D1093" s="135" t="s">
        <v>1363</v>
      </c>
      <c r="E1093" s="197" t="s">
        <v>2338</v>
      </c>
      <c r="F1093" s="124">
        <v>34.799999999999997</v>
      </c>
      <c r="G1093" s="124">
        <v>5.38</v>
      </c>
      <c r="H1093" s="124">
        <v>29.42</v>
      </c>
      <c r="I1093" s="124">
        <f t="shared" si="1"/>
        <v>34.800000000000004</v>
      </c>
      <c r="J1093" s="124">
        <v>34.799999999999997</v>
      </c>
      <c r="K1093" s="124"/>
      <c r="L1093" s="124"/>
      <c r="M1093" s="124"/>
      <c r="N1093" s="124"/>
      <c r="O1093" s="124"/>
      <c r="P1093" s="112" t="s">
        <v>2772</v>
      </c>
    </row>
    <row r="1094" spans="1:16" ht="30" customHeight="1">
      <c r="A1094" s="111">
        <v>1090</v>
      </c>
      <c r="B1094" s="13" t="s">
        <v>2285</v>
      </c>
      <c r="C1094" s="135" t="s">
        <v>2771</v>
      </c>
      <c r="D1094" s="135" t="s">
        <v>2773</v>
      </c>
      <c r="E1094" s="197" t="s">
        <v>2629</v>
      </c>
      <c r="F1094" s="124">
        <v>33.299999999999997</v>
      </c>
      <c r="G1094" s="124">
        <v>5</v>
      </c>
      <c r="H1094" s="124">
        <v>28.3</v>
      </c>
      <c r="I1094" s="124">
        <f t="shared" si="1"/>
        <v>33.299999999999997</v>
      </c>
      <c r="J1094" s="124">
        <v>33.299999999999997</v>
      </c>
      <c r="K1094" s="124"/>
      <c r="L1094" s="124"/>
      <c r="M1094" s="124"/>
      <c r="N1094" s="124"/>
      <c r="O1094" s="124"/>
      <c r="P1094" s="112" t="s">
        <v>2774</v>
      </c>
    </row>
    <row r="1095" spans="1:16" ht="30" customHeight="1">
      <c r="A1095" s="111">
        <v>1091</v>
      </c>
      <c r="B1095" s="13" t="s">
        <v>2285</v>
      </c>
      <c r="C1095" s="135" t="s">
        <v>2775</v>
      </c>
      <c r="D1095" s="135" t="s">
        <v>2776</v>
      </c>
      <c r="E1095" s="197" t="s">
        <v>2533</v>
      </c>
      <c r="F1095" s="124">
        <v>44.96</v>
      </c>
      <c r="G1095" s="124">
        <v>7.96</v>
      </c>
      <c r="H1095" s="124">
        <v>37</v>
      </c>
      <c r="I1095" s="124">
        <f t="shared" si="1"/>
        <v>44.96</v>
      </c>
      <c r="J1095" s="124">
        <v>44.96</v>
      </c>
      <c r="K1095" s="124"/>
      <c r="L1095" s="124"/>
      <c r="M1095" s="124"/>
      <c r="N1095" s="124"/>
      <c r="O1095" s="124"/>
      <c r="P1095" s="112" t="s">
        <v>2777</v>
      </c>
    </row>
    <row r="1096" spans="1:16" ht="30" customHeight="1">
      <c r="A1096" s="111">
        <v>1092</v>
      </c>
      <c r="B1096" s="13" t="s">
        <v>2285</v>
      </c>
      <c r="C1096" s="135" t="s">
        <v>2778</v>
      </c>
      <c r="D1096" s="135" t="s">
        <v>2779</v>
      </c>
      <c r="E1096" s="197" t="s">
        <v>2780</v>
      </c>
      <c r="F1096" s="124">
        <v>35.020000000000003</v>
      </c>
      <c r="G1096" s="124">
        <v>4.07</v>
      </c>
      <c r="H1096" s="124">
        <v>30.95</v>
      </c>
      <c r="I1096" s="124">
        <f t="shared" si="1"/>
        <v>35.019999999999996</v>
      </c>
      <c r="J1096" s="124">
        <v>35.020000000000003</v>
      </c>
      <c r="K1096" s="124"/>
      <c r="L1096" s="124"/>
      <c r="M1096" s="124"/>
      <c r="N1096" s="124"/>
      <c r="O1096" s="124"/>
      <c r="P1096" s="112" t="s">
        <v>2781</v>
      </c>
    </row>
    <row r="1097" spans="1:16" ht="30" customHeight="1">
      <c r="A1097" s="111">
        <v>1093</v>
      </c>
      <c r="B1097" s="13" t="s">
        <v>2285</v>
      </c>
      <c r="C1097" s="135" t="s">
        <v>2782</v>
      </c>
      <c r="D1097" s="135" t="s">
        <v>2783</v>
      </c>
      <c r="E1097" s="197" t="s">
        <v>2629</v>
      </c>
      <c r="F1097" s="124">
        <v>30.16</v>
      </c>
      <c r="G1097" s="124">
        <v>1.42</v>
      </c>
      <c r="H1097" s="124">
        <v>28.74</v>
      </c>
      <c r="I1097" s="124">
        <v>30.16</v>
      </c>
      <c r="J1097" s="124">
        <v>30.16</v>
      </c>
      <c r="K1097" s="124"/>
      <c r="L1097" s="124"/>
      <c r="M1097" s="124"/>
      <c r="N1097" s="124"/>
      <c r="O1097" s="124"/>
      <c r="P1097" s="112" t="s">
        <v>2784</v>
      </c>
    </row>
    <row r="1098" spans="1:16" ht="30" customHeight="1">
      <c r="A1098" s="111">
        <v>1094</v>
      </c>
      <c r="B1098" s="13" t="s">
        <v>2285</v>
      </c>
      <c r="C1098" s="135" t="s">
        <v>2782</v>
      </c>
      <c r="D1098" s="135" t="s">
        <v>2785</v>
      </c>
      <c r="E1098" s="197" t="s">
        <v>2629</v>
      </c>
      <c r="F1098" s="124">
        <v>32.549999999999997</v>
      </c>
      <c r="G1098" s="124">
        <v>4.95</v>
      </c>
      <c r="H1098" s="124">
        <f>F1098-G1098</f>
        <v>27.599999999999998</v>
      </c>
      <c r="I1098" s="124">
        <f>H1098+G1098</f>
        <v>32.549999999999997</v>
      </c>
      <c r="J1098" s="124">
        <v>32.549999999999997</v>
      </c>
      <c r="K1098" s="124"/>
      <c r="L1098" s="124"/>
      <c r="M1098" s="124"/>
      <c r="N1098" s="124"/>
      <c r="O1098" s="124"/>
      <c r="P1098" s="112" t="s">
        <v>2786</v>
      </c>
    </row>
    <row r="1099" spans="1:16" ht="30" customHeight="1">
      <c r="A1099" s="111">
        <v>1095</v>
      </c>
      <c r="B1099" s="13" t="s">
        <v>2285</v>
      </c>
      <c r="C1099" s="135" t="s">
        <v>2782</v>
      </c>
      <c r="D1099" s="135" t="s">
        <v>2787</v>
      </c>
      <c r="E1099" s="197" t="s">
        <v>2306</v>
      </c>
      <c r="F1099" s="124">
        <v>30.77</v>
      </c>
      <c r="G1099" s="124">
        <v>5.2</v>
      </c>
      <c r="H1099" s="124">
        <v>25.57</v>
      </c>
      <c r="I1099" s="124">
        <f t="shared" ref="I1099:I1102" si="2">G1099+H1099</f>
        <v>30.77</v>
      </c>
      <c r="J1099" s="124">
        <v>30.77</v>
      </c>
      <c r="K1099" s="124"/>
      <c r="L1099" s="124"/>
      <c r="M1099" s="124"/>
      <c r="N1099" s="124"/>
      <c r="O1099" s="124"/>
      <c r="P1099" s="112" t="s">
        <v>2788</v>
      </c>
    </row>
    <row r="1100" spans="1:16" ht="30" customHeight="1">
      <c r="A1100" s="111">
        <v>1096</v>
      </c>
      <c r="B1100" s="13" t="s">
        <v>2285</v>
      </c>
      <c r="C1100" s="135" t="s">
        <v>2782</v>
      </c>
      <c r="D1100" s="135" t="s">
        <v>2789</v>
      </c>
      <c r="E1100" s="197" t="s">
        <v>2537</v>
      </c>
      <c r="F1100" s="124">
        <v>33.11</v>
      </c>
      <c r="G1100" s="124">
        <v>0.9</v>
      </c>
      <c r="H1100" s="124">
        <v>32.21</v>
      </c>
      <c r="I1100" s="124">
        <f t="shared" si="2"/>
        <v>33.11</v>
      </c>
      <c r="J1100" s="124">
        <v>33.11</v>
      </c>
      <c r="K1100" s="124"/>
      <c r="L1100" s="124"/>
      <c r="M1100" s="124"/>
      <c r="N1100" s="124"/>
      <c r="O1100" s="124"/>
      <c r="P1100" s="112" t="s">
        <v>2790</v>
      </c>
    </row>
    <row r="1101" spans="1:16" ht="30" customHeight="1">
      <c r="A1101" s="111">
        <v>1097</v>
      </c>
      <c r="B1101" s="13" t="s">
        <v>2285</v>
      </c>
      <c r="C1101" s="135" t="s">
        <v>2778</v>
      </c>
      <c r="D1101" s="135" t="s">
        <v>2791</v>
      </c>
      <c r="E1101" s="197" t="s">
        <v>2792</v>
      </c>
      <c r="F1101" s="124">
        <v>37.9</v>
      </c>
      <c r="G1101" s="124">
        <v>3.92</v>
      </c>
      <c r="H1101" s="124">
        <v>33.979999999999997</v>
      </c>
      <c r="I1101" s="124">
        <f t="shared" si="2"/>
        <v>37.9</v>
      </c>
      <c r="J1101" s="124">
        <v>37.9</v>
      </c>
      <c r="K1101" s="124"/>
      <c r="L1101" s="124"/>
      <c r="M1101" s="124"/>
      <c r="N1101" s="124"/>
      <c r="O1101" s="124"/>
      <c r="P1101" s="112" t="s">
        <v>2793</v>
      </c>
    </row>
    <row r="1102" spans="1:16" ht="30" customHeight="1">
      <c r="A1102" s="111">
        <v>1098</v>
      </c>
      <c r="B1102" s="13" t="s">
        <v>2285</v>
      </c>
      <c r="C1102" s="135" t="s">
        <v>2778</v>
      </c>
      <c r="D1102" s="135" t="s">
        <v>2794</v>
      </c>
      <c r="E1102" s="197" t="s">
        <v>2296</v>
      </c>
      <c r="F1102" s="124">
        <v>49</v>
      </c>
      <c r="G1102" s="124">
        <v>4.0999999999999996</v>
      </c>
      <c r="H1102" s="124">
        <v>44.9</v>
      </c>
      <c r="I1102" s="124">
        <f t="shared" si="2"/>
        <v>49</v>
      </c>
      <c r="J1102" s="124">
        <v>49</v>
      </c>
      <c r="K1102" s="124"/>
      <c r="L1102" s="124"/>
      <c r="M1102" s="124"/>
      <c r="N1102" s="124"/>
      <c r="O1102" s="124"/>
      <c r="P1102" s="112" t="s">
        <v>2795</v>
      </c>
    </row>
    <row r="1103" spans="1:16" ht="30" customHeight="1">
      <c r="A1103" s="111">
        <v>1099</v>
      </c>
      <c r="B1103" s="13" t="s">
        <v>2285</v>
      </c>
      <c r="C1103" s="135" t="s">
        <v>2796</v>
      </c>
      <c r="D1103" s="135" t="s">
        <v>2797</v>
      </c>
      <c r="E1103" s="197" t="s">
        <v>2522</v>
      </c>
      <c r="F1103" s="124">
        <v>72.31</v>
      </c>
      <c r="G1103" s="124">
        <v>0</v>
      </c>
      <c r="H1103" s="124">
        <v>72.31</v>
      </c>
      <c r="I1103" s="124">
        <v>72.31</v>
      </c>
      <c r="J1103" s="124">
        <v>72.31</v>
      </c>
      <c r="K1103" s="124"/>
      <c r="L1103" s="124"/>
      <c r="M1103" s="124"/>
      <c r="N1103" s="124"/>
      <c r="O1103" s="124"/>
      <c r="P1103" s="112" t="s">
        <v>2798</v>
      </c>
    </row>
    <row r="1104" spans="1:16" ht="30" customHeight="1">
      <c r="A1104" s="111">
        <v>1100</v>
      </c>
      <c r="B1104" s="13" t="s">
        <v>2285</v>
      </c>
      <c r="C1104" s="135" t="s">
        <v>2799</v>
      </c>
      <c r="D1104" s="135" t="s">
        <v>2800</v>
      </c>
      <c r="E1104" s="197" t="s">
        <v>2317</v>
      </c>
      <c r="F1104" s="124">
        <v>75.08</v>
      </c>
      <c r="G1104" s="124">
        <v>4.5</v>
      </c>
      <c r="H1104" s="124">
        <v>70.58</v>
      </c>
      <c r="I1104" s="124">
        <v>75.08</v>
      </c>
      <c r="J1104" s="124">
        <v>75.08</v>
      </c>
      <c r="K1104" s="124"/>
      <c r="L1104" s="124"/>
      <c r="M1104" s="124"/>
      <c r="N1104" s="124"/>
      <c r="O1104" s="124"/>
      <c r="P1104" s="112" t="s">
        <v>2801</v>
      </c>
    </row>
    <row r="1105" spans="1:16" ht="30" customHeight="1">
      <c r="A1105" s="111">
        <v>1101</v>
      </c>
      <c r="B1105" s="13" t="s">
        <v>2285</v>
      </c>
      <c r="C1105" s="135" t="s">
        <v>2802</v>
      </c>
      <c r="D1105" s="135" t="s">
        <v>2803</v>
      </c>
      <c r="E1105" s="197" t="s">
        <v>2329</v>
      </c>
      <c r="F1105" s="124">
        <v>37.340000000000003</v>
      </c>
      <c r="G1105" s="124">
        <v>5.74</v>
      </c>
      <c r="H1105" s="124">
        <v>31.6</v>
      </c>
      <c r="I1105" s="124">
        <v>37.340000000000003</v>
      </c>
      <c r="J1105" s="124">
        <v>37.340000000000003</v>
      </c>
      <c r="K1105" s="124"/>
      <c r="L1105" s="124"/>
      <c r="M1105" s="124"/>
      <c r="N1105" s="124"/>
      <c r="O1105" s="124"/>
      <c r="P1105" s="112" t="s">
        <v>2804</v>
      </c>
    </row>
    <row r="1106" spans="1:16" ht="30" customHeight="1">
      <c r="A1106" s="111">
        <v>1102</v>
      </c>
      <c r="B1106" s="13" t="s">
        <v>2285</v>
      </c>
      <c r="C1106" s="135" t="s">
        <v>2805</v>
      </c>
      <c r="D1106" s="135" t="s">
        <v>2806</v>
      </c>
      <c r="E1106" s="197" t="s">
        <v>2300</v>
      </c>
      <c r="F1106" s="124">
        <v>42.55</v>
      </c>
      <c r="G1106" s="124">
        <v>7.37</v>
      </c>
      <c r="H1106" s="124">
        <v>35.18</v>
      </c>
      <c r="I1106" s="124">
        <v>42.55</v>
      </c>
      <c r="J1106" s="124">
        <v>42.55</v>
      </c>
      <c r="K1106" s="124"/>
      <c r="L1106" s="124"/>
      <c r="M1106" s="124"/>
      <c r="N1106" s="124"/>
      <c r="O1106" s="124"/>
      <c r="P1106" s="112" t="s">
        <v>2807</v>
      </c>
    </row>
    <row r="1107" spans="1:16" ht="30" customHeight="1">
      <c r="A1107" s="111">
        <v>1103</v>
      </c>
      <c r="B1107" s="13" t="s">
        <v>2285</v>
      </c>
      <c r="C1107" s="135" t="s">
        <v>2805</v>
      </c>
      <c r="D1107" s="135" t="s">
        <v>2808</v>
      </c>
      <c r="E1107" s="197" t="s">
        <v>2317</v>
      </c>
      <c r="F1107" s="124">
        <v>55.21</v>
      </c>
      <c r="G1107" s="124">
        <v>9.31</v>
      </c>
      <c r="H1107" s="124">
        <v>45.9</v>
      </c>
      <c r="I1107" s="124">
        <v>55.21</v>
      </c>
      <c r="J1107" s="124">
        <v>55.21</v>
      </c>
      <c r="K1107" s="124"/>
      <c r="L1107" s="124"/>
      <c r="M1107" s="124"/>
      <c r="N1107" s="124"/>
      <c r="O1107" s="124"/>
      <c r="P1107" s="112" t="s">
        <v>2809</v>
      </c>
    </row>
    <row r="1108" spans="1:16" ht="30" customHeight="1">
      <c r="A1108" s="111">
        <v>1104</v>
      </c>
      <c r="B1108" s="13" t="s">
        <v>2285</v>
      </c>
      <c r="C1108" s="135" t="s">
        <v>2802</v>
      </c>
      <c r="D1108" s="135" t="s">
        <v>2810</v>
      </c>
      <c r="E1108" s="197" t="s">
        <v>2338</v>
      </c>
      <c r="F1108" s="124">
        <v>75.959999999999994</v>
      </c>
      <c r="G1108" s="124">
        <v>0</v>
      </c>
      <c r="H1108" s="124">
        <v>75.959999999999994</v>
      </c>
      <c r="I1108" s="124">
        <v>75.959999999999994</v>
      </c>
      <c r="J1108" s="124">
        <v>75.959999999999994</v>
      </c>
      <c r="K1108" s="124"/>
      <c r="L1108" s="124"/>
      <c r="M1108" s="124"/>
      <c r="N1108" s="124"/>
      <c r="O1108" s="124"/>
      <c r="P1108" s="112" t="s">
        <v>2811</v>
      </c>
    </row>
    <row r="1109" spans="1:16" ht="30" customHeight="1">
      <c r="A1109" s="111">
        <v>1105</v>
      </c>
      <c r="B1109" s="13" t="s">
        <v>2285</v>
      </c>
      <c r="C1109" s="135" t="s">
        <v>2802</v>
      </c>
      <c r="D1109" s="135" t="s">
        <v>2812</v>
      </c>
      <c r="E1109" s="197" t="s">
        <v>2288</v>
      </c>
      <c r="F1109" s="124">
        <v>45.62</v>
      </c>
      <c r="G1109" s="124">
        <v>5.5</v>
      </c>
      <c r="H1109" s="124">
        <v>40.119999999999997</v>
      </c>
      <c r="I1109" s="124">
        <v>45.62</v>
      </c>
      <c r="J1109" s="124">
        <v>45.62</v>
      </c>
      <c r="K1109" s="124"/>
      <c r="L1109" s="124"/>
      <c r="M1109" s="124"/>
      <c r="N1109" s="124"/>
      <c r="O1109" s="124"/>
      <c r="P1109" s="112" t="s">
        <v>2813</v>
      </c>
    </row>
    <row r="1110" spans="1:16" ht="30" customHeight="1">
      <c r="A1110" s="111">
        <v>1106</v>
      </c>
      <c r="B1110" s="13" t="s">
        <v>2285</v>
      </c>
      <c r="C1110" s="135" t="s">
        <v>2814</v>
      </c>
      <c r="D1110" s="135" t="s">
        <v>2815</v>
      </c>
      <c r="E1110" s="197" t="s">
        <v>2816</v>
      </c>
      <c r="F1110" s="124">
        <v>32.549999999999997</v>
      </c>
      <c r="G1110" s="124">
        <v>6.14</v>
      </c>
      <c r="H1110" s="124">
        <v>26.41</v>
      </c>
      <c r="I1110" s="124">
        <v>32.549999999999997</v>
      </c>
      <c r="J1110" s="124">
        <v>32.549999999999997</v>
      </c>
      <c r="K1110" s="124"/>
      <c r="L1110" s="124"/>
      <c r="M1110" s="124"/>
      <c r="N1110" s="124"/>
      <c r="O1110" s="124"/>
      <c r="P1110" s="112" t="s">
        <v>1190</v>
      </c>
    </row>
    <row r="1111" spans="1:16" ht="30" customHeight="1">
      <c r="A1111" s="111">
        <v>1107</v>
      </c>
      <c r="B1111" s="13" t="s">
        <v>2285</v>
      </c>
      <c r="C1111" s="135" t="s">
        <v>2817</v>
      </c>
      <c r="D1111" s="135" t="s">
        <v>2818</v>
      </c>
      <c r="E1111" s="197" t="s">
        <v>2356</v>
      </c>
      <c r="F1111" s="124">
        <v>34.119999999999997</v>
      </c>
      <c r="G1111" s="124">
        <v>4.66</v>
      </c>
      <c r="H1111" s="124">
        <v>29.46</v>
      </c>
      <c r="I1111" s="124">
        <v>34.119999999999997</v>
      </c>
      <c r="J1111" s="124">
        <v>34.119999999999997</v>
      </c>
      <c r="K1111" s="124"/>
      <c r="L1111" s="124"/>
      <c r="M1111" s="124"/>
      <c r="N1111" s="124"/>
      <c r="O1111" s="124"/>
      <c r="P1111" s="112" t="s">
        <v>2819</v>
      </c>
    </row>
    <row r="1112" spans="1:16" ht="30" customHeight="1">
      <c r="A1112" s="111">
        <v>1108</v>
      </c>
      <c r="B1112" s="13" t="s">
        <v>2285</v>
      </c>
      <c r="C1112" s="135" t="s">
        <v>2820</v>
      </c>
      <c r="D1112" s="135" t="s">
        <v>2821</v>
      </c>
      <c r="E1112" s="197" t="s">
        <v>2348</v>
      </c>
      <c r="F1112" s="124">
        <v>40.32</v>
      </c>
      <c r="G1112" s="124">
        <v>5.27</v>
      </c>
      <c r="H1112" s="124">
        <v>35.049999999999997</v>
      </c>
      <c r="I1112" s="124">
        <v>40.32</v>
      </c>
      <c r="J1112" s="124">
        <v>40.32</v>
      </c>
      <c r="K1112" s="124"/>
      <c r="L1112" s="124"/>
      <c r="M1112" s="124"/>
      <c r="N1112" s="124"/>
      <c r="O1112" s="124"/>
      <c r="P1112" s="112" t="s">
        <v>2822</v>
      </c>
    </row>
    <row r="1113" spans="1:16" ht="30" customHeight="1">
      <c r="A1113" s="111">
        <v>1109</v>
      </c>
      <c r="B1113" s="13" t="s">
        <v>2285</v>
      </c>
      <c r="C1113" s="135" t="s">
        <v>2823</v>
      </c>
      <c r="D1113" s="135" t="s">
        <v>2824</v>
      </c>
      <c r="E1113" s="197" t="s">
        <v>2296</v>
      </c>
      <c r="F1113" s="124">
        <v>39.659999999999997</v>
      </c>
      <c r="G1113" s="124">
        <v>3.03</v>
      </c>
      <c r="H1113" s="124">
        <v>36.630000000000003</v>
      </c>
      <c r="I1113" s="124">
        <f t="shared" ref="I1113:I1117" si="3">G1113+H1113</f>
        <v>39.660000000000004</v>
      </c>
      <c r="J1113" s="124">
        <v>39.659999999999997</v>
      </c>
      <c r="K1113" s="124"/>
      <c r="L1113" s="124"/>
      <c r="M1113" s="124"/>
      <c r="N1113" s="124"/>
      <c r="O1113" s="124"/>
      <c r="P1113" s="112" t="s">
        <v>2825</v>
      </c>
    </row>
    <row r="1114" spans="1:16" ht="30" customHeight="1">
      <c r="A1114" s="111">
        <v>1110</v>
      </c>
      <c r="B1114" s="13" t="s">
        <v>2285</v>
      </c>
      <c r="C1114" s="135" t="s">
        <v>2814</v>
      </c>
      <c r="D1114" s="135" t="s">
        <v>2826</v>
      </c>
      <c r="E1114" s="197" t="s">
        <v>2359</v>
      </c>
      <c r="F1114" s="124">
        <v>67.03</v>
      </c>
      <c r="G1114" s="124">
        <v>4.07</v>
      </c>
      <c r="H1114" s="124">
        <v>62.96</v>
      </c>
      <c r="I1114" s="124">
        <f t="shared" si="3"/>
        <v>67.03</v>
      </c>
      <c r="J1114" s="124">
        <v>67.03</v>
      </c>
      <c r="K1114" s="124"/>
      <c r="L1114" s="124"/>
      <c r="M1114" s="124"/>
      <c r="N1114" s="124"/>
      <c r="O1114" s="124"/>
      <c r="P1114" s="112" t="s">
        <v>2827</v>
      </c>
    </row>
    <row r="1115" spans="1:16" ht="30" customHeight="1">
      <c r="A1115" s="111">
        <v>1111</v>
      </c>
      <c r="B1115" s="13" t="s">
        <v>2285</v>
      </c>
      <c r="C1115" s="135" t="s">
        <v>2828</v>
      </c>
      <c r="D1115" s="135" t="s">
        <v>2829</v>
      </c>
      <c r="E1115" s="197" t="s">
        <v>2300</v>
      </c>
      <c r="F1115" s="124">
        <v>42.24</v>
      </c>
      <c r="G1115" s="124">
        <v>5.91</v>
      </c>
      <c r="H1115" s="124">
        <v>36.33</v>
      </c>
      <c r="I1115" s="124">
        <v>42.24</v>
      </c>
      <c r="J1115" s="124">
        <v>42.24</v>
      </c>
      <c r="K1115" s="124"/>
      <c r="L1115" s="124"/>
      <c r="M1115" s="124"/>
      <c r="N1115" s="124"/>
      <c r="O1115" s="124"/>
      <c r="P1115" s="112" t="s">
        <v>2830</v>
      </c>
    </row>
    <row r="1116" spans="1:16" ht="30" customHeight="1">
      <c r="A1116" s="111">
        <v>1112</v>
      </c>
      <c r="B1116" s="13" t="s">
        <v>2285</v>
      </c>
      <c r="C1116" s="135" t="s">
        <v>2820</v>
      </c>
      <c r="D1116" s="135" t="s">
        <v>2831</v>
      </c>
      <c r="E1116" s="197" t="s">
        <v>2832</v>
      </c>
      <c r="F1116" s="124">
        <v>42.49</v>
      </c>
      <c r="G1116" s="124">
        <v>2.82</v>
      </c>
      <c r="H1116" s="124">
        <v>39.67</v>
      </c>
      <c r="I1116" s="124">
        <v>42.49</v>
      </c>
      <c r="J1116" s="124">
        <v>42.49</v>
      </c>
      <c r="K1116" s="124"/>
      <c r="L1116" s="124"/>
      <c r="M1116" s="124"/>
      <c r="N1116" s="124"/>
      <c r="O1116" s="124"/>
      <c r="P1116" s="112" t="s">
        <v>2833</v>
      </c>
    </row>
    <row r="1117" spans="1:16" ht="30" customHeight="1">
      <c r="A1117" s="111">
        <v>1113</v>
      </c>
      <c r="B1117" s="13" t="s">
        <v>2285</v>
      </c>
      <c r="C1117" s="135" t="s">
        <v>2834</v>
      </c>
      <c r="D1117" s="135" t="s">
        <v>2835</v>
      </c>
      <c r="E1117" s="197" t="s">
        <v>2436</v>
      </c>
      <c r="F1117" s="124">
        <v>57.07</v>
      </c>
      <c r="G1117" s="124">
        <v>4.6500000000000004</v>
      </c>
      <c r="H1117" s="124">
        <v>52.42</v>
      </c>
      <c r="I1117" s="124">
        <f t="shared" si="3"/>
        <v>57.07</v>
      </c>
      <c r="J1117" s="124">
        <v>57.07</v>
      </c>
      <c r="K1117" s="124"/>
      <c r="L1117" s="124"/>
      <c r="M1117" s="124"/>
      <c r="N1117" s="124"/>
      <c r="O1117" s="124"/>
      <c r="P1117" s="112" t="s">
        <v>2836</v>
      </c>
    </row>
    <row r="1118" spans="1:16" ht="30" customHeight="1">
      <c r="A1118" s="111">
        <v>1114</v>
      </c>
      <c r="B1118" s="13" t="s">
        <v>2285</v>
      </c>
      <c r="C1118" s="135" t="s">
        <v>2837</v>
      </c>
      <c r="D1118" s="135" t="s">
        <v>2838</v>
      </c>
      <c r="E1118" s="197" t="s">
        <v>2342</v>
      </c>
      <c r="F1118" s="124">
        <v>59.06</v>
      </c>
      <c r="G1118" s="124">
        <v>3.88</v>
      </c>
      <c r="H1118" s="124">
        <v>55.18</v>
      </c>
      <c r="I1118" s="124">
        <v>59.06</v>
      </c>
      <c r="J1118" s="124">
        <v>59.06</v>
      </c>
      <c r="K1118" s="124"/>
      <c r="L1118" s="124"/>
      <c r="M1118" s="124"/>
      <c r="N1118" s="124"/>
      <c r="O1118" s="124"/>
      <c r="P1118" s="112" t="s">
        <v>2839</v>
      </c>
    </row>
    <row r="1119" spans="1:16" ht="30" customHeight="1">
      <c r="A1119" s="111">
        <v>1115</v>
      </c>
      <c r="B1119" s="13" t="s">
        <v>2285</v>
      </c>
      <c r="C1119" s="135" t="s">
        <v>2814</v>
      </c>
      <c r="D1119" s="135" t="s">
        <v>2840</v>
      </c>
      <c r="E1119" s="197" t="s">
        <v>2356</v>
      </c>
      <c r="F1119" s="124">
        <v>64.959999999999994</v>
      </c>
      <c r="G1119" s="124">
        <v>4.33</v>
      </c>
      <c r="H1119" s="124">
        <v>60.63</v>
      </c>
      <c r="I1119" s="124">
        <v>64.959999999999994</v>
      </c>
      <c r="J1119" s="124">
        <v>64.959999999999994</v>
      </c>
      <c r="K1119" s="124"/>
      <c r="L1119" s="124"/>
      <c r="M1119" s="124"/>
      <c r="N1119" s="124"/>
      <c r="O1119" s="124"/>
      <c r="P1119" s="112" t="s">
        <v>2841</v>
      </c>
    </row>
    <row r="1120" spans="1:16" ht="30" customHeight="1">
      <c r="A1120" s="111">
        <v>1116</v>
      </c>
      <c r="B1120" s="13" t="s">
        <v>2285</v>
      </c>
      <c r="C1120" s="135" t="s">
        <v>2834</v>
      </c>
      <c r="D1120" s="135" t="s">
        <v>2686</v>
      </c>
      <c r="E1120" s="197" t="s">
        <v>2292</v>
      </c>
      <c r="F1120" s="124">
        <v>65.55</v>
      </c>
      <c r="G1120" s="124">
        <v>5.56</v>
      </c>
      <c r="H1120" s="124">
        <v>59.99</v>
      </c>
      <c r="I1120" s="124">
        <v>65.55</v>
      </c>
      <c r="J1120" s="124">
        <v>65.55</v>
      </c>
      <c r="K1120" s="124"/>
      <c r="L1120" s="124"/>
      <c r="M1120" s="124"/>
      <c r="N1120" s="124"/>
      <c r="O1120" s="124"/>
      <c r="P1120" s="112" t="s">
        <v>2842</v>
      </c>
    </row>
    <row r="1121" spans="1:16" ht="30" customHeight="1">
      <c r="A1121" s="111">
        <v>1117</v>
      </c>
      <c r="B1121" s="13" t="s">
        <v>2285</v>
      </c>
      <c r="C1121" s="135" t="s">
        <v>2843</v>
      </c>
      <c r="D1121" s="135" t="s">
        <v>2844</v>
      </c>
      <c r="E1121" s="197" t="s">
        <v>2292</v>
      </c>
      <c r="F1121" s="124">
        <v>44.45</v>
      </c>
      <c r="G1121" s="124">
        <v>4.3899999999999997</v>
      </c>
      <c r="H1121" s="124">
        <v>40.06</v>
      </c>
      <c r="I1121" s="124">
        <v>44.45</v>
      </c>
      <c r="J1121" s="124">
        <v>44.45</v>
      </c>
      <c r="K1121" s="124"/>
      <c r="L1121" s="124"/>
      <c r="M1121" s="124"/>
      <c r="N1121" s="124"/>
      <c r="O1121" s="124"/>
      <c r="P1121" s="112" t="s">
        <v>2845</v>
      </c>
    </row>
    <row r="1122" spans="1:16" ht="30" customHeight="1">
      <c r="A1122" s="111">
        <v>1118</v>
      </c>
      <c r="B1122" s="13" t="s">
        <v>2285</v>
      </c>
      <c r="C1122" s="135" t="s">
        <v>2846</v>
      </c>
      <c r="D1122" s="135" t="s">
        <v>2847</v>
      </c>
      <c r="E1122" s="197" t="s">
        <v>2629</v>
      </c>
      <c r="F1122" s="124">
        <v>33.270000000000003</v>
      </c>
      <c r="G1122" s="124">
        <v>4.68</v>
      </c>
      <c r="H1122" s="124">
        <v>28.59</v>
      </c>
      <c r="I1122" s="124">
        <v>33.270000000000003</v>
      </c>
      <c r="J1122" s="124">
        <v>33.270000000000003</v>
      </c>
      <c r="K1122" s="124"/>
      <c r="L1122" s="124"/>
      <c r="M1122" s="124"/>
      <c r="N1122" s="124"/>
      <c r="O1122" s="124"/>
      <c r="P1122" s="112" t="s">
        <v>2848</v>
      </c>
    </row>
    <row r="1123" spans="1:16" ht="30" customHeight="1">
      <c r="A1123" s="111">
        <v>1119</v>
      </c>
      <c r="B1123" s="13" t="s">
        <v>2285</v>
      </c>
      <c r="C1123" s="135" t="s">
        <v>2849</v>
      </c>
      <c r="D1123" s="135" t="s">
        <v>2759</v>
      </c>
      <c r="E1123" s="197" t="s">
        <v>2359</v>
      </c>
      <c r="F1123" s="124">
        <v>30.75</v>
      </c>
      <c r="G1123" s="124">
        <v>3.25</v>
      </c>
      <c r="H1123" s="124">
        <v>27.5</v>
      </c>
      <c r="I1123" s="124">
        <v>30.75</v>
      </c>
      <c r="J1123" s="124">
        <v>30.75</v>
      </c>
      <c r="K1123" s="124"/>
      <c r="L1123" s="124"/>
      <c r="M1123" s="124"/>
      <c r="N1123" s="124"/>
      <c r="O1123" s="124"/>
      <c r="P1123" s="112" t="s">
        <v>2850</v>
      </c>
    </row>
    <row r="1124" spans="1:16" ht="30" customHeight="1">
      <c r="A1124" s="111">
        <v>1120</v>
      </c>
      <c r="B1124" s="13" t="s">
        <v>2285</v>
      </c>
      <c r="C1124" s="135" t="s">
        <v>2849</v>
      </c>
      <c r="D1124" s="135" t="s">
        <v>2443</v>
      </c>
      <c r="E1124" s="197" t="s">
        <v>2388</v>
      </c>
      <c r="F1124" s="124">
        <v>46.05</v>
      </c>
      <c r="G1124" s="124">
        <v>5.91</v>
      </c>
      <c r="H1124" s="124">
        <v>40.14</v>
      </c>
      <c r="I1124" s="124">
        <f>G1124+H1124</f>
        <v>46.05</v>
      </c>
      <c r="J1124" s="124">
        <v>46.05</v>
      </c>
      <c r="K1124" s="124"/>
      <c r="L1124" s="124"/>
      <c r="M1124" s="124"/>
      <c r="N1124" s="124"/>
      <c r="O1124" s="124"/>
      <c r="P1124" s="112" t="s">
        <v>2851</v>
      </c>
    </row>
    <row r="1125" spans="1:16" ht="30" customHeight="1">
      <c r="A1125" s="111">
        <v>1121</v>
      </c>
      <c r="B1125" s="13" t="s">
        <v>2285</v>
      </c>
      <c r="C1125" s="135" t="s">
        <v>2852</v>
      </c>
      <c r="D1125" s="135" t="s">
        <v>2344</v>
      </c>
      <c r="E1125" s="197" t="s">
        <v>2356</v>
      </c>
      <c r="F1125" s="124">
        <v>30.94</v>
      </c>
      <c r="G1125" s="124">
        <v>7.88</v>
      </c>
      <c r="H1125" s="124">
        <v>23.06</v>
      </c>
      <c r="I1125" s="124">
        <v>30.94</v>
      </c>
      <c r="J1125" s="124">
        <v>30.94</v>
      </c>
      <c r="K1125" s="124"/>
      <c r="L1125" s="124"/>
      <c r="M1125" s="124"/>
      <c r="N1125" s="124"/>
      <c r="O1125" s="124"/>
      <c r="P1125" s="112" t="s">
        <v>2853</v>
      </c>
    </row>
    <row r="1126" spans="1:16" ht="30" customHeight="1">
      <c r="A1126" s="111">
        <v>1122</v>
      </c>
      <c r="B1126" s="13" t="s">
        <v>2285</v>
      </c>
      <c r="C1126" s="135" t="s">
        <v>2852</v>
      </c>
      <c r="D1126" s="135" t="s">
        <v>2854</v>
      </c>
      <c r="E1126" s="197" t="s">
        <v>2334</v>
      </c>
      <c r="F1126" s="124">
        <v>42.4</v>
      </c>
      <c r="G1126" s="124">
        <v>8.7799999999999994</v>
      </c>
      <c r="H1126" s="124">
        <v>33.619999999999997</v>
      </c>
      <c r="I1126" s="124">
        <v>42.4</v>
      </c>
      <c r="J1126" s="124">
        <v>42.4</v>
      </c>
      <c r="K1126" s="124"/>
      <c r="L1126" s="124"/>
      <c r="M1126" s="124"/>
      <c r="N1126" s="124"/>
      <c r="O1126" s="124"/>
      <c r="P1126" s="112" t="s">
        <v>2855</v>
      </c>
    </row>
    <row r="1127" spans="1:16" ht="30" customHeight="1">
      <c r="A1127" s="111">
        <v>1123</v>
      </c>
      <c r="B1127" s="13" t="s">
        <v>2285</v>
      </c>
      <c r="C1127" s="135" t="s">
        <v>2852</v>
      </c>
      <c r="D1127" s="135" t="s">
        <v>2856</v>
      </c>
      <c r="E1127" s="197" t="s">
        <v>2452</v>
      </c>
      <c r="F1127" s="124">
        <v>42.55</v>
      </c>
      <c r="G1127" s="124">
        <v>3.81</v>
      </c>
      <c r="H1127" s="124">
        <v>38.74</v>
      </c>
      <c r="I1127" s="124">
        <v>42.55</v>
      </c>
      <c r="J1127" s="124">
        <v>42.55</v>
      </c>
      <c r="K1127" s="124"/>
      <c r="L1127" s="124"/>
      <c r="M1127" s="124"/>
      <c r="N1127" s="124"/>
      <c r="O1127" s="124"/>
      <c r="P1127" s="112" t="s">
        <v>2857</v>
      </c>
    </row>
    <row r="1128" spans="1:16" ht="30" customHeight="1">
      <c r="A1128" s="111">
        <v>1124</v>
      </c>
      <c r="B1128" s="13" t="s">
        <v>2285</v>
      </c>
      <c r="C1128" s="135" t="s">
        <v>2858</v>
      </c>
      <c r="D1128" s="135" t="s">
        <v>2859</v>
      </c>
      <c r="E1128" s="197" t="s">
        <v>2484</v>
      </c>
      <c r="F1128" s="124">
        <v>41.22</v>
      </c>
      <c r="G1128" s="124">
        <v>4.45</v>
      </c>
      <c r="H1128" s="124">
        <v>36.770000000000003</v>
      </c>
      <c r="I1128" s="124">
        <v>41.22</v>
      </c>
      <c r="J1128" s="124">
        <v>41.22</v>
      </c>
      <c r="K1128" s="124"/>
      <c r="L1128" s="124"/>
      <c r="M1128" s="124"/>
      <c r="N1128" s="124"/>
      <c r="O1128" s="124"/>
      <c r="P1128" s="112" t="s">
        <v>2860</v>
      </c>
    </row>
    <row r="1129" spans="1:16" ht="30" customHeight="1">
      <c r="A1129" s="111">
        <v>1125</v>
      </c>
      <c r="B1129" s="13" t="s">
        <v>2285</v>
      </c>
      <c r="C1129" s="135" t="s">
        <v>2858</v>
      </c>
      <c r="D1129" s="135" t="s">
        <v>2861</v>
      </c>
      <c r="E1129" s="197" t="s">
        <v>2862</v>
      </c>
      <c r="F1129" s="124">
        <v>36.94</v>
      </c>
      <c r="G1129" s="124">
        <v>3.87</v>
      </c>
      <c r="H1129" s="124">
        <v>33.07</v>
      </c>
      <c r="I1129" s="124">
        <v>36.94</v>
      </c>
      <c r="J1129" s="124">
        <v>36.94</v>
      </c>
      <c r="K1129" s="124"/>
      <c r="L1129" s="124"/>
      <c r="M1129" s="124"/>
      <c r="N1129" s="124"/>
      <c r="O1129" s="124"/>
      <c r="P1129" s="112" t="s">
        <v>2863</v>
      </c>
    </row>
    <row r="1130" spans="1:16" ht="30" customHeight="1">
      <c r="A1130" s="111">
        <v>1126</v>
      </c>
      <c r="B1130" s="13" t="s">
        <v>2285</v>
      </c>
      <c r="C1130" s="135" t="s">
        <v>2849</v>
      </c>
      <c r="D1130" s="135" t="s">
        <v>2864</v>
      </c>
      <c r="E1130" s="197" t="s">
        <v>2359</v>
      </c>
      <c r="F1130" s="124">
        <v>34.6</v>
      </c>
      <c r="G1130" s="124">
        <v>2.98</v>
      </c>
      <c r="H1130" s="124">
        <v>31.62</v>
      </c>
      <c r="I1130" s="124">
        <v>34.6</v>
      </c>
      <c r="J1130" s="124">
        <v>34.6</v>
      </c>
      <c r="K1130" s="124"/>
      <c r="L1130" s="124"/>
      <c r="M1130" s="124"/>
      <c r="N1130" s="124"/>
      <c r="O1130" s="124"/>
      <c r="P1130" s="112" t="s">
        <v>2865</v>
      </c>
    </row>
    <row r="1131" spans="1:16" ht="30" customHeight="1">
      <c r="A1131" s="111">
        <v>1127</v>
      </c>
      <c r="B1131" s="13" t="s">
        <v>2285</v>
      </c>
      <c r="C1131" s="135" t="s">
        <v>2866</v>
      </c>
      <c r="D1131" s="135" t="s">
        <v>2867</v>
      </c>
      <c r="E1131" s="197" t="s">
        <v>2317</v>
      </c>
      <c r="F1131" s="124">
        <v>76</v>
      </c>
      <c r="G1131" s="124">
        <v>0</v>
      </c>
      <c r="H1131" s="124">
        <v>76</v>
      </c>
      <c r="I1131" s="124">
        <v>76</v>
      </c>
      <c r="J1131" s="124">
        <v>55</v>
      </c>
      <c r="K1131" s="124">
        <v>21</v>
      </c>
      <c r="L1131" s="124"/>
      <c r="M1131" s="124"/>
      <c r="N1131" s="124"/>
      <c r="O1131" s="124"/>
      <c r="P1131" s="112" t="s">
        <v>2865</v>
      </c>
    </row>
    <row r="1132" spans="1:16" ht="30" customHeight="1">
      <c r="A1132" s="111">
        <v>1128</v>
      </c>
      <c r="B1132" s="13" t="s">
        <v>2285</v>
      </c>
      <c r="C1132" s="135" t="s">
        <v>2868</v>
      </c>
      <c r="D1132" s="135" t="s">
        <v>2869</v>
      </c>
      <c r="E1132" s="197" t="s">
        <v>2300</v>
      </c>
      <c r="F1132" s="124">
        <v>52.45</v>
      </c>
      <c r="G1132" s="124">
        <v>5.96</v>
      </c>
      <c r="H1132" s="124">
        <v>46.49</v>
      </c>
      <c r="I1132" s="124">
        <f>G1132+H1132</f>
        <v>52.45</v>
      </c>
      <c r="J1132" s="124">
        <v>52.45</v>
      </c>
      <c r="K1132" s="124"/>
      <c r="L1132" s="124"/>
      <c r="M1132" s="124"/>
      <c r="N1132" s="124"/>
      <c r="O1132" s="124"/>
      <c r="P1132" s="112" t="s">
        <v>2870</v>
      </c>
    </row>
    <row r="1133" spans="1:16" ht="30" customHeight="1">
      <c r="A1133" s="111">
        <v>1129</v>
      </c>
      <c r="B1133" s="13" t="s">
        <v>2285</v>
      </c>
      <c r="C1133" s="135" t="s">
        <v>2871</v>
      </c>
      <c r="D1133" s="135" t="s">
        <v>2872</v>
      </c>
      <c r="E1133" s="197" t="s">
        <v>2329</v>
      </c>
      <c r="F1133" s="124">
        <v>40</v>
      </c>
      <c r="G1133" s="124">
        <v>3</v>
      </c>
      <c r="H1133" s="124">
        <v>37</v>
      </c>
      <c r="I1133" s="124">
        <v>40</v>
      </c>
      <c r="J1133" s="124">
        <v>40</v>
      </c>
      <c r="K1133" s="124"/>
      <c r="L1133" s="124"/>
      <c r="M1133" s="124"/>
      <c r="N1133" s="124"/>
      <c r="O1133" s="124"/>
      <c r="P1133" s="112" t="s">
        <v>2873</v>
      </c>
    </row>
    <row r="1134" spans="1:16" ht="30" customHeight="1">
      <c r="A1134" s="111">
        <v>1130</v>
      </c>
      <c r="B1134" s="13" t="s">
        <v>2285</v>
      </c>
      <c r="C1134" s="135" t="s">
        <v>2874</v>
      </c>
      <c r="D1134" s="135" t="s">
        <v>2875</v>
      </c>
      <c r="E1134" s="197" t="s">
        <v>2322</v>
      </c>
      <c r="F1134" s="124">
        <v>42.79</v>
      </c>
      <c r="G1134" s="124">
        <v>3.53</v>
      </c>
      <c r="H1134" s="124">
        <v>39.26</v>
      </c>
      <c r="I1134" s="124">
        <v>42.79</v>
      </c>
      <c r="J1134" s="124">
        <v>42.79</v>
      </c>
      <c r="K1134" s="124"/>
      <c r="L1134" s="124"/>
      <c r="M1134" s="124"/>
      <c r="N1134" s="124"/>
      <c r="O1134" s="124"/>
      <c r="P1134" s="112" t="s">
        <v>2876</v>
      </c>
    </row>
    <row r="1135" spans="1:16" ht="30" customHeight="1">
      <c r="A1135" s="111">
        <v>1131</v>
      </c>
      <c r="B1135" s="13" t="s">
        <v>2285</v>
      </c>
      <c r="C1135" s="135" t="s">
        <v>2871</v>
      </c>
      <c r="D1135" s="135" t="s">
        <v>2877</v>
      </c>
      <c r="E1135" s="197" t="s">
        <v>2329</v>
      </c>
      <c r="F1135" s="124">
        <v>39.21</v>
      </c>
      <c r="G1135" s="124">
        <v>2.92</v>
      </c>
      <c r="H1135" s="124">
        <v>36.29</v>
      </c>
      <c r="I1135" s="124">
        <v>39.21</v>
      </c>
      <c r="J1135" s="124">
        <v>39.21</v>
      </c>
      <c r="K1135" s="124"/>
      <c r="L1135" s="124"/>
      <c r="M1135" s="124"/>
      <c r="N1135" s="124"/>
      <c r="O1135" s="124"/>
      <c r="P1135" s="112" t="s">
        <v>2878</v>
      </c>
    </row>
    <row r="1136" spans="1:16" ht="30" customHeight="1">
      <c r="A1136" s="111">
        <v>1132</v>
      </c>
      <c r="B1136" s="13" t="s">
        <v>2285</v>
      </c>
      <c r="C1136" s="135" t="s">
        <v>2871</v>
      </c>
      <c r="D1136" s="135" t="s">
        <v>2879</v>
      </c>
      <c r="E1136" s="197" t="s">
        <v>2310</v>
      </c>
      <c r="F1136" s="124">
        <v>42.36</v>
      </c>
      <c r="G1136" s="124">
        <v>5.35</v>
      </c>
      <c r="H1136" s="124">
        <v>37.01</v>
      </c>
      <c r="I1136" s="124">
        <v>42.36</v>
      </c>
      <c r="J1136" s="124">
        <v>42.36</v>
      </c>
      <c r="K1136" s="124"/>
      <c r="L1136" s="124"/>
      <c r="M1136" s="124"/>
      <c r="N1136" s="124"/>
      <c r="O1136" s="124"/>
      <c r="P1136" s="112" t="s">
        <v>2880</v>
      </c>
    </row>
    <row r="1137" spans="1:16" ht="30" customHeight="1">
      <c r="A1137" s="111">
        <v>1133</v>
      </c>
      <c r="B1137" s="13" t="s">
        <v>2285</v>
      </c>
      <c r="C1137" s="135" t="s">
        <v>2874</v>
      </c>
      <c r="D1137" s="135" t="s">
        <v>2881</v>
      </c>
      <c r="E1137" s="197" t="s">
        <v>2484</v>
      </c>
      <c r="F1137" s="124">
        <v>37.58</v>
      </c>
      <c r="G1137" s="124">
        <v>8.41</v>
      </c>
      <c r="H1137" s="124">
        <v>29.17</v>
      </c>
      <c r="I1137" s="124">
        <v>37.58</v>
      </c>
      <c r="J1137" s="124">
        <v>37.58</v>
      </c>
      <c r="K1137" s="124"/>
      <c r="L1137" s="124"/>
      <c r="M1137" s="124"/>
      <c r="N1137" s="124"/>
      <c r="O1137" s="124"/>
      <c r="P1137" s="112" t="s">
        <v>2882</v>
      </c>
    </row>
    <row r="1138" spans="1:16" ht="30" customHeight="1">
      <c r="A1138" s="111">
        <v>1134</v>
      </c>
      <c r="B1138" s="13" t="s">
        <v>2285</v>
      </c>
      <c r="C1138" s="135" t="s">
        <v>2883</v>
      </c>
      <c r="D1138" s="135" t="s">
        <v>2884</v>
      </c>
      <c r="E1138" s="197" t="s">
        <v>2310</v>
      </c>
      <c r="F1138" s="124">
        <v>34.76</v>
      </c>
      <c r="G1138" s="124">
        <v>4.28</v>
      </c>
      <c r="H1138" s="124">
        <v>30.48</v>
      </c>
      <c r="I1138" s="124">
        <f>G1138+H1138</f>
        <v>34.76</v>
      </c>
      <c r="J1138" s="124">
        <v>34.76</v>
      </c>
      <c r="K1138" s="124"/>
      <c r="L1138" s="124"/>
      <c r="M1138" s="124"/>
      <c r="N1138" s="124"/>
      <c r="O1138" s="124"/>
      <c r="P1138" s="112" t="s">
        <v>2885</v>
      </c>
    </row>
    <row r="1139" spans="1:16" ht="30" customHeight="1">
      <c r="A1139" s="111">
        <v>1135</v>
      </c>
      <c r="B1139" s="13" t="s">
        <v>2886</v>
      </c>
      <c r="C1139" s="27" t="s">
        <v>2887</v>
      </c>
      <c r="D1139" s="27" t="s">
        <v>2888</v>
      </c>
      <c r="E1139" s="198" t="s">
        <v>2889</v>
      </c>
      <c r="F1139" s="136">
        <v>33.5</v>
      </c>
      <c r="G1139" s="136">
        <v>2.8</v>
      </c>
      <c r="H1139" s="136">
        <v>30.7</v>
      </c>
      <c r="I1139" s="136">
        <v>33.5</v>
      </c>
      <c r="J1139" s="136">
        <v>30.5</v>
      </c>
      <c r="K1139" s="136" t="s">
        <v>2890</v>
      </c>
      <c r="L1139" s="136">
        <v>3</v>
      </c>
      <c r="M1139" s="136" t="s">
        <v>2890</v>
      </c>
      <c r="N1139" s="136" t="s">
        <v>2890</v>
      </c>
      <c r="O1139" s="136" t="s">
        <v>2890</v>
      </c>
      <c r="P1139" s="112" t="s">
        <v>2891</v>
      </c>
    </row>
    <row r="1140" spans="1:16" ht="30" customHeight="1">
      <c r="A1140" s="111">
        <v>1136</v>
      </c>
      <c r="B1140" s="13" t="s">
        <v>2886</v>
      </c>
      <c r="C1140" s="27" t="s">
        <v>2892</v>
      </c>
      <c r="D1140" s="27" t="s">
        <v>2893</v>
      </c>
      <c r="E1140" s="198" t="s">
        <v>2894</v>
      </c>
      <c r="F1140" s="136">
        <v>36.200000000000003</v>
      </c>
      <c r="G1140" s="136">
        <v>2.4</v>
      </c>
      <c r="H1140" s="136">
        <v>33.799999999999997</v>
      </c>
      <c r="I1140" s="136">
        <v>36.200000000000003</v>
      </c>
      <c r="J1140" s="136">
        <v>33.200000000000003</v>
      </c>
      <c r="K1140" s="136" t="s">
        <v>2890</v>
      </c>
      <c r="L1140" s="136">
        <v>3</v>
      </c>
      <c r="M1140" s="136" t="s">
        <v>2890</v>
      </c>
      <c r="N1140" s="136" t="s">
        <v>2890</v>
      </c>
      <c r="O1140" s="136" t="s">
        <v>2890</v>
      </c>
      <c r="P1140" s="112" t="s">
        <v>2895</v>
      </c>
    </row>
    <row r="1141" spans="1:16" ht="30" customHeight="1">
      <c r="A1141" s="111">
        <v>1137</v>
      </c>
      <c r="B1141" s="13" t="s">
        <v>2886</v>
      </c>
      <c r="C1141" s="27" t="s">
        <v>2887</v>
      </c>
      <c r="D1141" s="27" t="s">
        <v>2896</v>
      </c>
      <c r="E1141" s="198" t="s">
        <v>2897</v>
      </c>
      <c r="F1141" s="136">
        <v>52.5</v>
      </c>
      <c r="G1141" s="136">
        <v>2</v>
      </c>
      <c r="H1141" s="136">
        <v>50.5</v>
      </c>
      <c r="I1141" s="136">
        <v>52.5</v>
      </c>
      <c r="J1141" s="136">
        <v>40.5</v>
      </c>
      <c r="K1141" s="136">
        <v>2</v>
      </c>
      <c r="L1141" s="136">
        <v>8</v>
      </c>
      <c r="M1141" s="136" t="s">
        <v>2890</v>
      </c>
      <c r="N1141" s="136" t="s">
        <v>2890</v>
      </c>
      <c r="O1141" s="136">
        <v>2</v>
      </c>
      <c r="P1141" s="112" t="s">
        <v>2898</v>
      </c>
    </row>
    <row r="1142" spans="1:16" ht="30" customHeight="1">
      <c r="A1142" s="111">
        <v>1138</v>
      </c>
      <c r="B1142" s="13" t="s">
        <v>2886</v>
      </c>
      <c r="C1142" s="27" t="s">
        <v>2892</v>
      </c>
      <c r="D1142" s="27" t="s">
        <v>2899</v>
      </c>
      <c r="E1142" s="198" t="s">
        <v>2900</v>
      </c>
      <c r="F1142" s="136">
        <v>41.8</v>
      </c>
      <c r="G1142" s="136">
        <v>1.6</v>
      </c>
      <c r="H1142" s="136">
        <v>40.200000000000003</v>
      </c>
      <c r="I1142" s="136">
        <v>41.8</v>
      </c>
      <c r="J1142" s="136">
        <v>38.799999999999997</v>
      </c>
      <c r="K1142" s="136" t="s">
        <v>2890</v>
      </c>
      <c r="L1142" s="136">
        <v>3</v>
      </c>
      <c r="M1142" s="136" t="s">
        <v>2890</v>
      </c>
      <c r="N1142" s="136" t="s">
        <v>2890</v>
      </c>
      <c r="O1142" s="136" t="s">
        <v>2890</v>
      </c>
      <c r="P1142" s="112" t="s">
        <v>2901</v>
      </c>
    </row>
    <row r="1143" spans="1:16" ht="30" customHeight="1">
      <c r="A1143" s="111">
        <v>1139</v>
      </c>
      <c r="B1143" s="13" t="s">
        <v>2886</v>
      </c>
      <c r="C1143" s="27" t="s">
        <v>2902</v>
      </c>
      <c r="D1143" s="27" t="s">
        <v>2903</v>
      </c>
      <c r="E1143" s="199" t="s">
        <v>2904</v>
      </c>
      <c r="F1143" s="136">
        <v>35</v>
      </c>
      <c r="G1143" s="136">
        <v>1.2</v>
      </c>
      <c r="H1143" s="136">
        <v>33.799999999999997</v>
      </c>
      <c r="I1143" s="136">
        <v>35</v>
      </c>
      <c r="J1143" s="136">
        <v>30</v>
      </c>
      <c r="K1143" s="136"/>
      <c r="L1143" s="136">
        <v>5</v>
      </c>
      <c r="M1143" s="136"/>
      <c r="N1143" s="136"/>
      <c r="O1143" s="136"/>
      <c r="P1143" s="112" t="s">
        <v>2905</v>
      </c>
    </row>
    <row r="1144" spans="1:16" ht="30" customHeight="1">
      <c r="A1144" s="111">
        <v>1140</v>
      </c>
      <c r="B1144" s="13" t="s">
        <v>2886</v>
      </c>
      <c r="C1144" s="27" t="s">
        <v>2906</v>
      </c>
      <c r="D1144" s="27" t="s">
        <v>2907</v>
      </c>
      <c r="E1144" s="199" t="s">
        <v>2908</v>
      </c>
      <c r="F1144" s="136">
        <v>32.5</v>
      </c>
      <c r="G1144" s="136">
        <v>2.1</v>
      </c>
      <c r="H1144" s="136">
        <v>30.4</v>
      </c>
      <c r="I1144" s="136">
        <v>32.5</v>
      </c>
      <c r="J1144" s="136">
        <v>20</v>
      </c>
      <c r="K1144" s="136"/>
      <c r="L1144" s="136">
        <v>12.5</v>
      </c>
      <c r="M1144" s="136"/>
      <c r="N1144" s="136"/>
      <c r="O1144" s="136"/>
      <c r="P1144" s="112" t="s">
        <v>2909</v>
      </c>
    </row>
    <row r="1145" spans="1:16" ht="30" customHeight="1">
      <c r="A1145" s="111">
        <v>1141</v>
      </c>
      <c r="B1145" s="13" t="s">
        <v>2886</v>
      </c>
      <c r="C1145" s="27" t="s">
        <v>2906</v>
      </c>
      <c r="D1145" s="27" t="s">
        <v>2910</v>
      </c>
      <c r="E1145" s="199" t="s">
        <v>2897</v>
      </c>
      <c r="F1145" s="136">
        <v>35</v>
      </c>
      <c r="G1145" s="136">
        <v>2.5</v>
      </c>
      <c r="H1145" s="136">
        <v>32.5</v>
      </c>
      <c r="I1145" s="136">
        <v>35</v>
      </c>
      <c r="J1145" s="136">
        <v>25</v>
      </c>
      <c r="K1145" s="136"/>
      <c r="L1145" s="136">
        <v>10</v>
      </c>
      <c r="M1145" s="136"/>
      <c r="N1145" s="136"/>
      <c r="O1145" s="136"/>
      <c r="P1145" s="112" t="s">
        <v>2911</v>
      </c>
    </row>
    <row r="1146" spans="1:16" ht="30" customHeight="1">
      <c r="A1146" s="111">
        <v>1142</v>
      </c>
      <c r="B1146" s="13" t="s">
        <v>2886</v>
      </c>
      <c r="C1146" s="27" t="s">
        <v>2912</v>
      </c>
      <c r="D1146" s="27" t="s">
        <v>2913</v>
      </c>
      <c r="E1146" s="199" t="s">
        <v>2889</v>
      </c>
      <c r="F1146" s="136">
        <v>36</v>
      </c>
      <c r="G1146" s="136">
        <v>2.5</v>
      </c>
      <c r="H1146" s="136">
        <v>33.5</v>
      </c>
      <c r="I1146" s="136">
        <v>36</v>
      </c>
      <c r="J1146" s="136">
        <v>30</v>
      </c>
      <c r="K1146" s="136"/>
      <c r="L1146" s="136">
        <v>6</v>
      </c>
      <c r="M1146" s="136"/>
      <c r="N1146" s="136"/>
      <c r="O1146" s="136"/>
      <c r="P1146" s="112" t="s">
        <v>2914</v>
      </c>
    </row>
    <row r="1147" spans="1:16" ht="30" customHeight="1">
      <c r="A1147" s="111">
        <v>1143</v>
      </c>
      <c r="B1147" s="13" t="s">
        <v>2886</v>
      </c>
      <c r="C1147" s="27" t="s">
        <v>2912</v>
      </c>
      <c r="D1147" s="27" t="s">
        <v>2915</v>
      </c>
      <c r="E1147" s="199" t="s">
        <v>2889</v>
      </c>
      <c r="F1147" s="136">
        <v>38</v>
      </c>
      <c r="G1147" s="136">
        <v>2.5</v>
      </c>
      <c r="H1147" s="136">
        <v>35.5</v>
      </c>
      <c r="I1147" s="136">
        <v>38</v>
      </c>
      <c r="J1147" s="136">
        <v>30</v>
      </c>
      <c r="K1147" s="136"/>
      <c r="L1147" s="136">
        <v>8</v>
      </c>
      <c r="M1147" s="136"/>
      <c r="N1147" s="136"/>
      <c r="O1147" s="136"/>
      <c r="P1147" s="112" t="s">
        <v>2916</v>
      </c>
    </row>
    <row r="1148" spans="1:16" ht="30" customHeight="1">
      <c r="A1148" s="111">
        <v>1144</v>
      </c>
      <c r="B1148" s="13" t="s">
        <v>2886</v>
      </c>
      <c r="C1148" s="27" t="s">
        <v>2917</v>
      </c>
      <c r="D1148" s="27" t="s">
        <v>2918</v>
      </c>
      <c r="E1148" s="199" t="s">
        <v>2919</v>
      </c>
      <c r="F1148" s="136">
        <v>55</v>
      </c>
      <c r="G1148" s="136">
        <v>4.5</v>
      </c>
      <c r="H1148" s="136">
        <v>50.5</v>
      </c>
      <c r="I1148" s="136">
        <v>55</v>
      </c>
      <c r="J1148" s="136">
        <v>40</v>
      </c>
      <c r="K1148" s="136"/>
      <c r="L1148" s="136">
        <v>15</v>
      </c>
      <c r="M1148" s="136"/>
      <c r="N1148" s="136"/>
      <c r="O1148" s="136"/>
      <c r="P1148" s="112" t="s">
        <v>2920</v>
      </c>
    </row>
    <row r="1149" spans="1:16" ht="30" customHeight="1">
      <c r="A1149" s="111">
        <v>1145</v>
      </c>
      <c r="B1149" s="13" t="s">
        <v>2886</v>
      </c>
      <c r="C1149" s="27" t="s">
        <v>2921</v>
      </c>
      <c r="D1149" s="27" t="s">
        <v>2922</v>
      </c>
      <c r="E1149" s="198" t="s">
        <v>2923</v>
      </c>
      <c r="F1149" s="136">
        <v>30</v>
      </c>
      <c r="G1149" s="136">
        <v>3.4</v>
      </c>
      <c r="H1149" s="136">
        <v>26.6</v>
      </c>
      <c r="I1149" s="136">
        <v>30</v>
      </c>
      <c r="J1149" s="136">
        <v>30</v>
      </c>
      <c r="K1149" s="136"/>
      <c r="L1149" s="136"/>
      <c r="M1149" s="136"/>
      <c r="N1149" s="136"/>
      <c r="O1149" s="136"/>
      <c r="P1149" s="112" t="s">
        <v>2924</v>
      </c>
    </row>
    <row r="1150" spans="1:16" ht="30" customHeight="1">
      <c r="A1150" s="111">
        <v>1146</v>
      </c>
      <c r="B1150" s="13" t="s">
        <v>2886</v>
      </c>
      <c r="C1150" s="27" t="s">
        <v>2925</v>
      </c>
      <c r="D1150" s="27" t="s">
        <v>2926</v>
      </c>
      <c r="E1150" s="199" t="s">
        <v>2927</v>
      </c>
      <c r="F1150" s="136">
        <v>39.5</v>
      </c>
      <c r="G1150" s="136">
        <v>3.6</v>
      </c>
      <c r="H1150" s="136">
        <v>35.9</v>
      </c>
      <c r="I1150" s="136">
        <v>39.5</v>
      </c>
      <c r="J1150" s="136">
        <v>39.5</v>
      </c>
      <c r="K1150" s="136"/>
      <c r="L1150" s="136"/>
      <c r="M1150" s="136"/>
      <c r="N1150" s="136"/>
      <c r="O1150" s="136"/>
      <c r="P1150" s="112" t="s">
        <v>2928</v>
      </c>
    </row>
    <row r="1151" spans="1:16" ht="30" customHeight="1">
      <c r="A1151" s="111">
        <v>1147</v>
      </c>
      <c r="B1151" s="13" t="s">
        <v>2886</v>
      </c>
      <c r="C1151" s="27" t="s">
        <v>2929</v>
      </c>
      <c r="D1151" s="27" t="s">
        <v>2930</v>
      </c>
      <c r="E1151" s="199" t="s">
        <v>2894</v>
      </c>
      <c r="F1151" s="136">
        <v>50</v>
      </c>
      <c r="G1151" s="136">
        <v>5.2</v>
      </c>
      <c r="H1151" s="136">
        <v>44.8</v>
      </c>
      <c r="I1151" s="136">
        <v>50</v>
      </c>
      <c r="J1151" s="136">
        <v>50</v>
      </c>
      <c r="K1151" s="136"/>
      <c r="L1151" s="136"/>
      <c r="M1151" s="136"/>
      <c r="N1151" s="136"/>
      <c r="O1151" s="136"/>
      <c r="P1151" s="112" t="s">
        <v>2931</v>
      </c>
    </row>
    <row r="1152" spans="1:16" ht="30" customHeight="1">
      <c r="A1152" s="111">
        <v>1148</v>
      </c>
      <c r="B1152" s="13" t="s">
        <v>2886</v>
      </c>
      <c r="C1152" s="27" t="s">
        <v>2932</v>
      </c>
      <c r="D1152" s="27" t="s">
        <v>2933</v>
      </c>
      <c r="E1152" s="199" t="s">
        <v>2927</v>
      </c>
      <c r="F1152" s="136">
        <v>40</v>
      </c>
      <c r="G1152" s="136">
        <v>2.2000000000000002</v>
      </c>
      <c r="H1152" s="136">
        <v>37.799999999999997</v>
      </c>
      <c r="I1152" s="136">
        <v>40</v>
      </c>
      <c r="J1152" s="136">
        <v>40</v>
      </c>
      <c r="K1152" s="136"/>
      <c r="L1152" s="136"/>
      <c r="M1152" s="136"/>
      <c r="N1152" s="136"/>
      <c r="O1152" s="136"/>
      <c r="P1152" s="112" t="s">
        <v>2934</v>
      </c>
    </row>
    <row r="1153" spans="1:16" ht="30" customHeight="1">
      <c r="A1153" s="111">
        <v>1149</v>
      </c>
      <c r="B1153" s="13" t="s">
        <v>2886</v>
      </c>
      <c r="C1153" s="27" t="s">
        <v>2925</v>
      </c>
      <c r="D1153" s="27" t="s">
        <v>2935</v>
      </c>
      <c r="E1153" s="199" t="s">
        <v>2936</v>
      </c>
      <c r="F1153" s="136">
        <v>38</v>
      </c>
      <c r="G1153" s="136">
        <v>6.4</v>
      </c>
      <c r="H1153" s="136">
        <v>31.6</v>
      </c>
      <c r="I1153" s="136">
        <v>38</v>
      </c>
      <c r="J1153" s="136">
        <v>38</v>
      </c>
      <c r="K1153" s="136"/>
      <c r="L1153" s="136"/>
      <c r="M1153" s="136"/>
      <c r="N1153" s="136"/>
      <c r="O1153" s="136"/>
      <c r="P1153" s="112" t="s">
        <v>2937</v>
      </c>
    </row>
    <row r="1154" spans="1:16" ht="30" customHeight="1">
      <c r="A1154" s="111">
        <v>1150</v>
      </c>
      <c r="B1154" s="13" t="s">
        <v>2886</v>
      </c>
      <c r="C1154" s="27" t="s">
        <v>2925</v>
      </c>
      <c r="D1154" s="27" t="s">
        <v>2785</v>
      </c>
      <c r="E1154" s="199" t="s">
        <v>2938</v>
      </c>
      <c r="F1154" s="136">
        <v>40</v>
      </c>
      <c r="G1154" s="136">
        <v>2.5</v>
      </c>
      <c r="H1154" s="136">
        <v>37.5</v>
      </c>
      <c r="I1154" s="136">
        <v>40</v>
      </c>
      <c r="J1154" s="136">
        <v>40</v>
      </c>
      <c r="K1154" s="136"/>
      <c r="L1154" s="136"/>
      <c r="M1154" s="136"/>
      <c r="N1154" s="136"/>
      <c r="O1154" s="136"/>
      <c r="P1154" s="112" t="s">
        <v>2939</v>
      </c>
    </row>
    <row r="1155" spans="1:16" ht="30" customHeight="1">
      <c r="A1155" s="111">
        <v>1151</v>
      </c>
      <c r="B1155" s="13" t="s">
        <v>2886</v>
      </c>
      <c r="C1155" s="27" t="s">
        <v>2940</v>
      </c>
      <c r="D1155" s="27" t="s">
        <v>2941</v>
      </c>
      <c r="E1155" s="199" t="s">
        <v>2942</v>
      </c>
      <c r="F1155" s="136">
        <v>38.4</v>
      </c>
      <c r="G1155" s="136">
        <v>5.4</v>
      </c>
      <c r="H1155" s="136">
        <v>33</v>
      </c>
      <c r="I1155" s="136">
        <v>38.4</v>
      </c>
      <c r="J1155" s="136">
        <v>37.4</v>
      </c>
      <c r="K1155" s="136"/>
      <c r="L1155" s="136">
        <v>1</v>
      </c>
      <c r="M1155" s="136"/>
      <c r="N1155" s="136"/>
      <c r="O1155" s="136"/>
      <c r="P1155" s="112" t="s">
        <v>2943</v>
      </c>
    </row>
    <row r="1156" spans="1:16" ht="30" customHeight="1">
      <c r="A1156" s="111">
        <v>1152</v>
      </c>
      <c r="B1156" s="13" t="s">
        <v>2886</v>
      </c>
      <c r="C1156" s="27" t="s">
        <v>2944</v>
      </c>
      <c r="D1156" s="27" t="s">
        <v>2945</v>
      </c>
      <c r="E1156" s="199" t="s">
        <v>2938</v>
      </c>
      <c r="F1156" s="136">
        <v>39.25</v>
      </c>
      <c r="G1156" s="136">
        <v>3.6</v>
      </c>
      <c r="H1156" s="136">
        <v>35.65</v>
      </c>
      <c r="I1156" s="136">
        <v>39.25</v>
      </c>
      <c r="J1156" s="136">
        <v>39.25</v>
      </c>
      <c r="K1156" s="136"/>
      <c r="L1156" s="136"/>
      <c r="M1156" s="136"/>
      <c r="N1156" s="136"/>
      <c r="O1156" s="136"/>
      <c r="P1156" s="112" t="s">
        <v>2946</v>
      </c>
    </row>
    <row r="1157" spans="1:16" ht="30" customHeight="1">
      <c r="A1157" s="111">
        <v>1153</v>
      </c>
      <c r="B1157" s="13" t="s">
        <v>2886</v>
      </c>
      <c r="C1157" s="27" t="s">
        <v>2944</v>
      </c>
      <c r="D1157" s="27" t="s">
        <v>2947</v>
      </c>
      <c r="E1157" s="199" t="s">
        <v>2948</v>
      </c>
      <c r="F1157" s="136">
        <v>33</v>
      </c>
      <c r="G1157" s="136">
        <v>3</v>
      </c>
      <c r="H1157" s="136">
        <v>30</v>
      </c>
      <c r="I1157" s="136">
        <v>33</v>
      </c>
      <c r="J1157" s="136">
        <v>33</v>
      </c>
      <c r="K1157" s="136"/>
      <c r="L1157" s="136"/>
      <c r="M1157" s="136"/>
      <c r="N1157" s="136"/>
      <c r="O1157" s="136"/>
      <c r="P1157" s="112" t="s">
        <v>2949</v>
      </c>
    </row>
    <row r="1158" spans="1:16" ht="30" customHeight="1">
      <c r="A1158" s="111">
        <v>1154</v>
      </c>
      <c r="B1158" s="13" t="s">
        <v>2886</v>
      </c>
      <c r="C1158" s="27" t="s">
        <v>2950</v>
      </c>
      <c r="D1158" s="27" t="s">
        <v>2951</v>
      </c>
      <c r="E1158" s="199" t="s">
        <v>2904</v>
      </c>
      <c r="F1158" s="136">
        <v>38</v>
      </c>
      <c r="G1158" s="136">
        <v>5.3</v>
      </c>
      <c r="H1158" s="136">
        <v>32.700000000000003</v>
      </c>
      <c r="I1158" s="136">
        <v>38</v>
      </c>
      <c r="J1158" s="136">
        <v>38</v>
      </c>
      <c r="K1158" s="136"/>
      <c r="L1158" s="136"/>
      <c r="M1158" s="136"/>
      <c r="N1158" s="136"/>
      <c r="O1158" s="136"/>
      <c r="P1158" s="112" t="s">
        <v>2952</v>
      </c>
    </row>
    <row r="1159" spans="1:16" ht="30" customHeight="1">
      <c r="A1159" s="111">
        <v>1155</v>
      </c>
      <c r="B1159" s="13" t="s">
        <v>2886</v>
      </c>
      <c r="C1159" s="27" t="s">
        <v>2944</v>
      </c>
      <c r="D1159" s="27" t="s">
        <v>2953</v>
      </c>
      <c r="E1159" s="199" t="s">
        <v>2889</v>
      </c>
      <c r="F1159" s="136">
        <v>43.4</v>
      </c>
      <c r="G1159" s="136">
        <v>5.5</v>
      </c>
      <c r="H1159" s="136">
        <v>37.9</v>
      </c>
      <c r="I1159" s="136">
        <v>43.4</v>
      </c>
      <c r="J1159" s="136">
        <v>43.4</v>
      </c>
      <c r="K1159" s="136"/>
      <c r="L1159" s="136"/>
      <c r="M1159" s="136"/>
      <c r="N1159" s="136"/>
      <c r="O1159" s="136"/>
      <c r="P1159" s="112" t="s">
        <v>2954</v>
      </c>
    </row>
    <row r="1160" spans="1:16" ht="30" customHeight="1">
      <c r="A1160" s="111">
        <v>1156</v>
      </c>
      <c r="B1160" s="13" t="s">
        <v>2886</v>
      </c>
      <c r="C1160" s="27" t="s">
        <v>2944</v>
      </c>
      <c r="D1160" s="27" t="s">
        <v>2955</v>
      </c>
      <c r="E1160" s="199" t="s">
        <v>2900</v>
      </c>
      <c r="F1160" s="136">
        <v>44.56</v>
      </c>
      <c r="G1160" s="136">
        <v>6.5</v>
      </c>
      <c r="H1160" s="136">
        <v>38.06</v>
      </c>
      <c r="I1160" s="136">
        <v>44.56</v>
      </c>
      <c r="J1160" s="136">
        <v>44.56</v>
      </c>
      <c r="K1160" s="136"/>
      <c r="L1160" s="136"/>
      <c r="M1160" s="136"/>
      <c r="N1160" s="136"/>
      <c r="O1160" s="136"/>
      <c r="P1160" s="112" t="s">
        <v>2956</v>
      </c>
    </row>
    <row r="1161" spans="1:16" ht="30" customHeight="1">
      <c r="A1161" s="111">
        <v>1157</v>
      </c>
      <c r="B1161" s="13" t="s">
        <v>2886</v>
      </c>
      <c r="C1161" s="27" t="s">
        <v>2957</v>
      </c>
      <c r="D1161" s="27" t="s">
        <v>2958</v>
      </c>
      <c r="E1161" s="199" t="s">
        <v>2348</v>
      </c>
      <c r="F1161" s="136">
        <v>36</v>
      </c>
      <c r="G1161" s="136">
        <v>0</v>
      </c>
      <c r="H1161" s="136">
        <v>36</v>
      </c>
      <c r="I1161" s="136">
        <v>36</v>
      </c>
      <c r="J1161" s="136">
        <v>36</v>
      </c>
      <c r="K1161" s="136"/>
      <c r="L1161" s="136"/>
      <c r="M1161" s="136"/>
      <c r="N1161" s="136"/>
      <c r="O1161" s="136"/>
      <c r="P1161" s="112" t="s">
        <v>2959</v>
      </c>
    </row>
    <row r="1162" spans="1:16" ht="30" customHeight="1">
      <c r="A1162" s="111">
        <v>1158</v>
      </c>
      <c r="B1162" s="13" t="s">
        <v>2886</v>
      </c>
      <c r="C1162" s="27" t="s">
        <v>2957</v>
      </c>
      <c r="D1162" s="27" t="s">
        <v>2960</v>
      </c>
      <c r="E1162" s="199" t="s">
        <v>2923</v>
      </c>
      <c r="F1162" s="136">
        <v>38</v>
      </c>
      <c r="G1162" s="136">
        <v>2</v>
      </c>
      <c r="H1162" s="136">
        <v>36</v>
      </c>
      <c r="I1162" s="136">
        <v>38</v>
      </c>
      <c r="J1162" s="136">
        <v>38</v>
      </c>
      <c r="K1162" s="136"/>
      <c r="L1162" s="136"/>
      <c r="M1162" s="136"/>
      <c r="N1162" s="136"/>
      <c r="O1162" s="136"/>
      <c r="P1162" s="112" t="s">
        <v>2961</v>
      </c>
    </row>
    <row r="1163" spans="1:16" ht="30" customHeight="1">
      <c r="A1163" s="111">
        <v>1159</v>
      </c>
      <c r="B1163" s="13" t="s">
        <v>2886</v>
      </c>
      <c r="C1163" s="27" t="s">
        <v>2950</v>
      </c>
      <c r="D1163" s="27" t="s">
        <v>2962</v>
      </c>
      <c r="E1163" s="199" t="s">
        <v>2963</v>
      </c>
      <c r="F1163" s="136">
        <v>36.5</v>
      </c>
      <c r="G1163" s="136">
        <v>2</v>
      </c>
      <c r="H1163" s="136">
        <v>34.5</v>
      </c>
      <c r="I1163" s="136">
        <v>36.5</v>
      </c>
      <c r="J1163" s="136">
        <v>36.5</v>
      </c>
      <c r="K1163" s="136"/>
      <c r="L1163" s="136"/>
      <c r="M1163" s="136"/>
      <c r="N1163" s="136"/>
      <c r="O1163" s="136"/>
      <c r="P1163" s="112" t="s">
        <v>2964</v>
      </c>
    </row>
    <row r="1164" spans="1:16" ht="30" customHeight="1">
      <c r="A1164" s="111">
        <v>1160</v>
      </c>
      <c r="B1164" s="13" t="s">
        <v>2886</v>
      </c>
      <c r="C1164" s="27" t="s">
        <v>2965</v>
      </c>
      <c r="D1164" s="27" t="s">
        <v>2966</v>
      </c>
      <c r="E1164" s="199" t="s">
        <v>2967</v>
      </c>
      <c r="F1164" s="136">
        <v>36</v>
      </c>
      <c r="G1164" s="136">
        <v>4.5</v>
      </c>
      <c r="H1164" s="136">
        <v>31.5</v>
      </c>
      <c r="I1164" s="136">
        <v>36</v>
      </c>
      <c r="J1164" s="136">
        <v>36</v>
      </c>
      <c r="K1164" s="136"/>
      <c r="L1164" s="136"/>
      <c r="M1164" s="136"/>
      <c r="N1164" s="136"/>
      <c r="O1164" s="136"/>
      <c r="P1164" s="112" t="s">
        <v>2968</v>
      </c>
    </row>
    <row r="1165" spans="1:16" ht="30" customHeight="1">
      <c r="A1165" s="111">
        <v>1161</v>
      </c>
      <c r="B1165" s="13" t="s">
        <v>2886</v>
      </c>
      <c r="C1165" s="27" t="s">
        <v>2969</v>
      </c>
      <c r="D1165" s="27" t="s">
        <v>2970</v>
      </c>
      <c r="E1165" s="199" t="s">
        <v>2971</v>
      </c>
      <c r="F1165" s="136">
        <v>48</v>
      </c>
      <c r="G1165" s="136">
        <v>3</v>
      </c>
      <c r="H1165" s="136">
        <v>45</v>
      </c>
      <c r="I1165" s="136">
        <v>48</v>
      </c>
      <c r="J1165" s="136">
        <v>48</v>
      </c>
      <c r="K1165" s="136"/>
      <c r="L1165" s="136"/>
      <c r="M1165" s="136"/>
      <c r="N1165" s="136"/>
      <c r="O1165" s="136"/>
      <c r="P1165" s="112" t="s">
        <v>2972</v>
      </c>
    </row>
    <row r="1166" spans="1:16" ht="30" customHeight="1">
      <c r="A1166" s="111">
        <v>1162</v>
      </c>
      <c r="B1166" s="13" t="s">
        <v>2886</v>
      </c>
      <c r="C1166" s="27" t="s">
        <v>2969</v>
      </c>
      <c r="D1166" s="27" t="s">
        <v>2973</v>
      </c>
      <c r="E1166" s="199" t="s">
        <v>2974</v>
      </c>
      <c r="F1166" s="136">
        <v>34.200000000000003</v>
      </c>
      <c r="G1166" s="136">
        <v>3.5</v>
      </c>
      <c r="H1166" s="136">
        <v>30.7</v>
      </c>
      <c r="I1166" s="136">
        <v>34.200000000000003</v>
      </c>
      <c r="J1166" s="136">
        <v>34.200000000000003</v>
      </c>
      <c r="K1166" s="136"/>
      <c r="L1166" s="136"/>
      <c r="M1166" s="136"/>
      <c r="N1166" s="136"/>
      <c r="O1166" s="136"/>
      <c r="P1166" s="112" t="s">
        <v>2975</v>
      </c>
    </row>
    <row r="1167" spans="1:16" ht="30" customHeight="1">
      <c r="A1167" s="111">
        <v>1163</v>
      </c>
      <c r="B1167" s="13" t="s">
        <v>2886</v>
      </c>
      <c r="C1167" s="27" t="s">
        <v>2957</v>
      </c>
      <c r="D1167" s="27" t="s">
        <v>2976</v>
      </c>
      <c r="E1167" s="199" t="s">
        <v>2908</v>
      </c>
      <c r="F1167" s="136">
        <v>40.5</v>
      </c>
      <c r="G1167" s="136">
        <v>4</v>
      </c>
      <c r="H1167" s="136">
        <v>36.5</v>
      </c>
      <c r="I1167" s="136">
        <v>40.5</v>
      </c>
      <c r="J1167" s="136">
        <v>40.5</v>
      </c>
      <c r="K1167" s="136"/>
      <c r="L1167" s="136"/>
      <c r="M1167" s="136"/>
      <c r="N1167" s="136"/>
      <c r="O1167" s="136"/>
      <c r="P1167" s="112" t="s">
        <v>2977</v>
      </c>
    </row>
    <row r="1168" spans="1:16" ht="30" customHeight="1">
      <c r="A1168" s="111">
        <v>1164</v>
      </c>
      <c r="B1168" s="13" t="s">
        <v>2886</v>
      </c>
      <c r="C1168" s="27" t="s">
        <v>2944</v>
      </c>
      <c r="D1168" s="27" t="s">
        <v>2978</v>
      </c>
      <c r="E1168" s="200" t="s">
        <v>2963</v>
      </c>
      <c r="F1168" s="137">
        <v>37</v>
      </c>
      <c r="G1168" s="137">
        <v>5</v>
      </c>
      <c r="H1168" s="137">
        <v>32</v>
      </c>
      <c r="I1168" s="137">
        <v>37</v>
      </c>
      <c r="J1168" s="137">
        <v>37</v>
      </c>
      <c r="K1168" s="136"/>
      <c r="L1168" s="136"/>
      <c r="M1168" s="136"/>
      <c r="N1168" s="136"/>
      <c r="O1168" s="136"/>
      <c r="P1168" s="112" t="s">
        <v>2979</v>
      </c>
    </row>
    <row r="1169" spans="1:16" ht="30" customHeight="1">
      <c r="A1169" s="111">
        <v>1165</v>
      </c>
      <c r="B1169" s="13" t="s">
        <v>2886</v>
      </c>
      <c r="C1169" s="27" t="s">
        <v>2944</v>
      </c>
      <c r="D1169" s="27" t="s">
        <v>2980</v>
      </c>
      <c r="E1169" s="199" t="s">
        <v>2981</v>
      </c>
      <c r="F1169" s="136">
        <v>41.5</v>
      </c>
      <c r="G1169" s="136">
        <v>5</v>
      </c>
      <c r="H1169" s="136">
        <v>36.5</v>
      </c>
      <c r="I1169" s="136">
        <v>41.5</v>
      </c>
      <c r="J1169" s="136">
        <v>41.5</v>
      </c>
      <c r="K1169" s="136"/>
      <c r="L1169" s="136"/>
      <c r="M1169" s="136"/>
      <c r="N1169" s="136"/>
      <c r="O1169" s="136"/>
      <c r="P1169" s="112" t="s">
        <v>2982</v>
      </c>
    </row>
    <row r="1170" spans="1:16" ht="30" customHeight="1">
      <c r="A1170" s="111">
        <v>1166</v>
      </c>
      <c r="B1170" s="13" t="s">
        <v>2886</v>
      </c>
      <c r="C1170" s="27" t="s">
        <v>2957</v>
      </c>
      <c r="D1170" s="27" t="s">
        <v>2983</v>
      </c>
      <c r="E1170" s="199" t="s">
        <v>2981</v>
      </c>
      <c r="F1170" s="136">
        <v>31</v>
      </c>
      <c r="G1170" s="136">
        <v>4</v>
      </c>
      <c r="H1170" s="136">
        <v>27</v>
      </c>
      <c r="I1170" s="136">
        <v>31</v>
      </c>
      <c r="J1170" s="136">
        <v>31</v>
      </c>
      <c r="K1170" s="136"/>
      <c r="L1170" s="136"/>
      <c r="M1170" s="136"/>
      <c r="N1170" s="136"/>
      <c r="O1170" s="136"/>
      <c r="P1170" s="112" t="s">
        <v>2984</v>
      </c>
    </row>
    <row r="1171" spans="1:16" ht="30" customHeight="1">
      <c r="A1171" s="111">
        <v>1167</v>
      </c>
      <c r="B1171" s="13" t="s">
        <v>2886</v>
      </c>
      <c r="C1171" s="27" t="s">
        <v>2957</v>
      </c>
      <c r="D1171" s="27" t="s">
        <v>2985</v>
      </c>
      <c r="E1171" s="199" t="s">
        <v>2894</v>
      </c>
      <c r="F1171" s="136">
        <v>42.5</v>
      </c>
      <c r="G1171" s="136">
        <v>3.9</v>
      </c>
      <c r="H1171" s="136">
        <v>38.6</v>
      </c>
      <c r="I1171" s="136">
        <v>42.5</v>
      </c>
      <c r="J1171" s="136">
        <v>42.5</v>
      </c>
      <c r="K1171" s="136"/>
      <c r="L1171" s="136"/>
      <c r="M1171" s="136"/>
      <c r="N1171" s="136"/>
      <c r="O1171" s="136"/>
      <c r="P1171" s="112" t="s">
        <v>2986</v>
      </c>
    </row>
    <row r="1172" spans="1:16" ht="30" customHeight="1">
      <c r="A1172" s="111">
        <v>1168</v>
      </c>
      <c r="B1172" s="13" t="s">
        <v>2886</v>
      </c>
      <c r="C1172" s="27" t="s">
        <v>2944</v>
      </c>
      <c r="D1172" s="27" t="s">
        <v>839</v>
      </c>
      <c r="E1172" s="199" t="s">
        <v>2987</v>
      </c>
      <c r="F1172" s="136">
        <v>34</v>
      </c>
      <c r="G1172" s="136">
        <v>2.5</v>
      </c>
      <c r="H1172" s="136">
        <v>31.5</v>
      </c>
      <c r="I1172" s="136">
        <v>34</v>
      </c>
      <c r="J1172" s="136">
        <v>34</v>
      </c>
      <c r="K1172" s="136"/>
      <c r="L1172" s="136"/>
      <c r="M1172" s="136"/>
      <c r="N1172" s="136"/>
      <c r="O1172" s="136"/>
      <c r="P1172" s="112" t="s">
        <v>2988</v>
      </c>
    </row>
    <row r="1173" spans="1:16" ht="30" customHeight="1">
      <c r="A1173" s="111">
        <v>1169</v>
      </c>
      <c r="B1173" s="13" t="s">
        <v>2886</v>
      </c>
      <c r="C1173" s="27" t="s">
        <v>2965</v>
      </c>
      <c r="D1173" s="27" t="s">
        <v>2989</v>
      </c>
      <c r="E1173" s="199" t="s">
        <v>2990</v>
      </c>
      <c r="F1173" s="136">
        <v>50.5</v>
      </c>
      <c r="G1173" s="136">
        <v>4</v>
      </c>
      <c r="H1173" s="136">
        <v>46.5</v>
      </c>
      <c r="I1173" s="136">
        <v>50.5</v>
      </c>
      <c r="J1173" s="136">
        <v>50.5</v>
      </c>
      <c r="K1173" s="136"/>
      <c r="L1173" s="136"/>
      <c r="M1173" s="136"/>
      <c r="N1173" s="136"/>
      <c r="O1173" s="136"/>
      <c r="P1173" s="112" t="s">
        <v>2991</v>
      </c>
    </row>
    <row r="1174" spans="1:16" ht="30" customHeight="1">
      <c r="A1174" s="111">
        <v>1170</v>
      </c>
      <c r="B1174" s="13" t="s">
        <v>2886</v>
      </c>
      <c r="C1174" s="27" t="s">
        <v>2940</v>
      </c>
      <c r="D1174" s="27" t="s">
        <v>2992</v>
      </c>
      <c r="E1174" s="199" t="s">
        <v>2993</v>
      </c>
      <c r="F1174" s="136">
        <v>37.4</v>
      </c>
      <c r="G1174" s="136">
        <v>4.25</v>
      </c>
      <c r="H1174" s="136">
        <v>33.15</v>
      </c>
      <c r="I1174" s="136">
        <v>37.4</v>
      </c>
      <c r="J1174" s="136">
        <v>37.4</v>
      </c>
      <c r="K1174" s="136"/>
      <c r="L1174" s="136"/>
      <c r="M1174" s="136"/>
      <c r="N1174" s="136"/>
      <c r="O1174" s="136"/>
      <c r="P1174" s="112" t="s">
        <v>2994</v>
      </c>
    </row>
    <row r="1175" spans="1:16" ht="30" customHeight="1">
      <c r="A1175" s="111">
        <v>1171</v>
      </c>
      <c r="B1175" s="13" t="s">
        <v>2886</v>
      </c>
      <c r="C1175" s="27" t="s">
        <v>2944</v>
      </c>
      <c r="D1175" s="27" t="s">
        <v>2995</v>
      </c>
      <c r="E1175" s="200" t="s">
        <v>2904</v>
      </c>
      <c r="F1175" s="137">
        <v>44.6</v>
      </c>
      <c r="G1175" s="137">
        <v>2.8</v>
      </c>
      <c r="H1175" s="137">
        <v>41.8</v>
      </c>
      <c r="I1175" s="137">
        <v>44.6</v>
      </c>
      <c r="J1175" s="137">
        <v>44.6</v>
      </c>
      <c r="K1175" s="136"/>
      <c r="L1175" s="136"/>
      <c r="M1175" s="136"/>
      <c r="N1175" s="136"/>
      <c r="O1175" s="136"/>
      <c r="P1175" s="112" t="s">
        <v>2996</v>
      </c>
    </row>
    <row r="1176" spans="1:16" ht="30" customHeight="1">
      <c r="A1176" s="111">
        <v>1172</v>
      </c>
      <c r="B1176" s="13" t="s">
        <v>2886</v>
      </c>
      <c r="C1176" s="27" t="s">
        <v>2969</v>
      </c>
      <c r="D1176" s="27" t="s">
        <v>2997</v>
      </c>
      <c r="E1176" s="199" t="s">
        <v>2993</v>
      </c>
      <c r="F1176" s="136">
        <v>32</v>
      </c>
      <c r="G1176" s="136">
        <v>6</v>
      </c>
      <c r="H1176" s="136">
        <v>26</v>
      </c>
      <c r="I1176" s="136">
        <v>32</v>
      </c>
      <c r="J1176" s="136">
        <v>32</v>
      </c>
      <c r="K1176" s="136"/>
      <c r="L1176" s="136"/>
      <c r="M1176" s="136"/>
      <c r="N1176" s="136"/>
      <c r="O1176" s="136"/>
      <c r="P1176" s="112" t="s">
        <v>2998</v>
      </c>
    </row>
    <row r="1177" spans="1:16" ht="30" customHeight="1">
      <c r="A1177" s="111">
        <v>1173</v>
      </c>
      <c r="B1177" s="13" t="s">
        <v>2886</v>
      </c>
      <c r="C1177" s="27" t="s">
        <v>2957</v>
      </c>
      <c r="D1177" s="27" t="s">
        <v>2999</v>
      </c>
      <c r="E1177" s="199" t="s">
        <v>2981</v>
      </c>
      <c r="F1177" s="136">
        <v>63.5</v>
      </c>
      <c r="G1177" s="136">
        <v>3</v>
      </c>
      <c r="H1177" s="136">
        <v>60.5</v>
      </c>
      <c r="I1177" s="136">
        <v>63.5</v>
      </c>
      <c r="J1177" s="136">
        <v>63.5</v>
      </c>
      <c r="K1177" s="136"/>
      <c r="L1177" s="136"/>
      <c r="M1177" s="136"/>
      <c r="N1177" s="136"/>
      <c r="O1177" s="136"/>
      <c r="P1177" s="112" t="s">
        <v>3000</v>
      </c>
    </row>
    <row r="1178" spans="1:16" ht="30" customHeight="1">
      <c r="A1178" s="111">
        <v>1174</v>
      </c>
      <c r="B1178" s="13" t="s">
        <v>2886</v>
      </c>
      <c r="C1178" s="27" t="s">
        <v>2965</v>
      </c>
      <c r="D1178" s="138" t="s">
        <v>3001</v>
      </c>
      <c r="E1178" s="200" t="s">
        <v>2981</v>
      </c>
      <c r="F1178" s="137">
        <v>30.45</v>
      </c>
      <c r="G1178" s="137">
        <v>3.05</v>
      </c>
      <c r="H1178" s="137">
        <v>27.4</v>
      </c>
      <c r="I1178" s="137">
        <v>30.45</v>
      </c>
      <c r="J1178" s="137">
        <v>30.45</v>
      </c>
      <c r="K1178" s="137"/>
      <c r="L1178" s="137"/>
      <c r="M1178" s="137"/>
      <c r="N1178" s="137"/>
      <c r="O1178" s="137"/>
      <c r="P1178" s="112" t="s">
        <v>3002</v>
      </c>
    </row>
    <row r="1179" spans="1:16" ht="30" customHeight="1">
      <c r="A1179" s="111">
        <v>1175</v>
      </c>
      <c r="B1179" s="13" t="s">
        <v>2886</v>
      </c>
      <c r="C1179" s="27" t="s">
        <v>2957</v>
      </c>
      <c r="D1179" s="138" t="s">
        <v>3003</v>
      </c>
      <c r="E1179" s="200" t="s">
        <v>2889</v>
      </c>
      <c r="F1179" s="137">
        <v>71</v>
      </c>
      <c r="G1179" s="137">
        <v>4.0999999999999996</v>
      </c>
      <c r="H1179" s="137">
        <v>66.900000000000006</v>
      </c>
      <c r="I1179" s="137">
        <v>71</v>
      </c>
      <c r="J1179" s="137">
        <v>71</v>
      </c>
      <c r="K1179" s="137"/>
      <c r="L1179" s="137"/>
      <c r="M1179" s="137"/>
      <c r="N1179" s="137"/>
      <c r="O1179" s="137"/>
      <c r="P1179" s="112" t="s">
        <v>3004</v>
      </c>
    </row>
    <row r="1180" spans="1:16" ht="30" customHeight="1">
      <c r="A1180" s="111">
        <v>1176</v>
      </c>
      <c r="B1180" s="13" t="s">
        <v>2886</v>
      </c>
      <c r="C1180" s="27" t="s">
        <v>3005</v>
      </c>
      <c r="D1180" s="27" t="s">
        <v>3006</v>
      </c>
      <c r="E1180" s="198" t="s">
        <v>2889</v>
      </c>
      <c r="F1180" s="136">
        <v>36.299999999999997</v>
      </c>
      <c r="G1180" s="136">
        <v>4.8</v>
      </c>
      <c r="H1180" s="136">
        <v>31.5</v>
      </c>
      <c r="I1180" s="136">
        <v>36.299999999999997</v>
      </c>
      <c r="J1180" s="136">
        <v>36.299999999999997</v>
      </c>
      <c r="K1180" s="136"/>
      <c r="L1180" s="136"/>
      <c r="M1180" s="136"/>
      <c r="N1180" s="136"/>
      <c r="O1180" s="136"/>
      <c r="P1180" s="112" t="s">
        <v>3007</v>
      </c>
    </row>
    <row r="1181" spans="1:16" ht="30" customHeight="1">
      <c r="A1181" s="111">
        <v>1177</v>
      </c>
      <c r="B1181" s="13" t="s">
        <v>2886</v>
      </c>
      <c r="C1181" s="27" t="s">
        <v>3005</v>
      </c>
      <c r="D1181" s="27" t="s">
        <v>3008</v>
      </c>
      <c r="E1181" s="198" t="s">
        <v>2908</v>
      </c>
      <c r="F1181" s="136">
        <v>49.2</v>
      </c>
      <c r="G1181" s="136">
        <v>2.9</v>
      </c>
      <c r="H1181" s="136">
        <v>46.3</v>
      </c>
      <c r="I1181" s="136">
        <v>49.2</v>
      </c>
      <c r="J1181" s="136">
        <v>49.2</v>
      </c>
      <c r="K1181" s="136"/>
      <c r="L1181" s="136"/>
      <c r="M1181" s="136"/>
      <c r="N1181" s="136"/>
      <c r="O1181" s="136"/>
      <c r="P1181" s="112" t="s">
        <v>3009</v>
      </c>
    </row>
    <row r="1182" spans="1:16" ht="30" customHeight="1">
      <c r="A1182" s="111">
        <v>1178</v>
      </c>
      <c r="B1182" s="13" t="s">
        <v>2886</v>
      </c>
      <c r="C1182" s="27" t="s">
        <v>3005</v>
      </c>
      <c r="D1182" s="27" t="s">
        <v>3010</v>
      </c>
      <c r="E1182" s="198" t="s">
        <v>2894</v>
      </c>
      <c r="F1182" s="136">
        <v>89.2</v>
      </c>
      <c r="G1182" s="136">
        <v>4.0999999999999996</v>
      </c>
      <c r="H1182" s="136">
        <v>85.1</v>
      </c>
      <c r="I1182" s="136">
        <v>89.2</v>
      </c>
      <c r="J1182" s="136">
        <v>89.2</v>
      </c>
      <c r="K1182" s="136"/>
      <c r="L1182" s="136"/>
      <c r="M1182" s="136"/>
      <c r="N1182" s="136"/>
      <c r="O1182" s="136"/>
      <c r="P1182" s="112" t="s">
        <v>3011</v>
      </c>
    </row>
    <row r="1183" spans="1:16" ht="30" customHeight="1">
      <c r="A1183" s="111">
        <v>1179</v>
      </c>
      <c r="B1183" s="13" t="s">
        <v>2886</v>
      </c>
      <c r="C1183" s="27" t="s">
        <v>3005</v>
      </c>
      <c r="D1183" s="27" t="s">
        <v>3012</v>
      </c>
      <c r="E1183" s="198" t="s">
        <v>2963</v>
      </c>
      <c r="F1183" s="136">
        <v>60.5</v>
      </c>
      <c r="G1183" s="136">
        <v>0</v>
      </c>
      <c r="H1183" s="136">
        <v>60.5</v>
      </c>
      <c r="I1183" s="136">
        <v>60.5</v>
      </c>
      <c r="J1183" s="136">
        <v>60.5</v>
      </c>
      <c r="K1183" s="136"/>
      <c r="L1183" s="136"/>
      <c r="M1183" s="136"/>
      <c r="N1183" s="136"/>
      <c r="O1183" s="136"/>
      <c r="P1183" s="112" t="s">
        <v>3013</v>
      </c>
    </row>
    <row r="1184" spans="1:16" ht="30" customHeight="1">
      <c r="A1184" s="111">
        <v>1180</v>
      </c>
      <c r="B1184" s="13" t="s">
        <v>2886</v>
      </c>
      <c r="C1184" s="27" t="s">
        <v>3005</v>
      </c>
      <c r="D1184" s="27" t="s">
        <v>3014</v>
      </c>
      <c r="E1184" s="198" t="s">
        <v>3015</v>
      </c>
      <c r="F1184" s="136">
        <v>31.9</v>
      </c>
      <c r="G1184" s="136">
        <v>2.9</v>
      </c>
      <c r="H1184" s="136">
        <v>29</v>
      </c>
      <c r="I1184" s="136">
        <v>31.9</v>
      </c>
      <c r="J1184" s="136">
        <v>31.9</v>
      </c>
      <c r="K1184" s="136"/>
      <c r="L1184" s="136"/>
      <c r="M1184" s="136"/>
      <c r="N1184" s="136"/>
      <c r="O1184" s="136"/>
      <c r="P1184" s="112" t="s">
        <v>3016</v>
      </c>
    </row>
    <row r="1185" spans="1:16" ht="30" customHeight="1">
      <c r="A1185" s="111">
        <v>1181</v>
      </c>
      <c r="B1185" s="13" t="s">
        <v>2886</v>
      </c>
      <c r="C1185" s="27" t="s">
        <v>3005</v>
      </c>
      <c r="D1185" s="27" t="s">
        <v>3017</v>
      </c>
      <c r="E1185" s="198" t="s">
        <v>2923</v>
      </c>
      <c r="F1185" s="136">
        <v>31.4</v>
      </c>
      <c r="G1185" s="136">
        <v>5</v>
      </c>
      <c r="H1185" s="136">
        <v>26.4</v>
      </c>
      <c r="I1185" s="136">
        <v>31.4</v>
      </c>
      <c r="J1185" s="136">
        <v>31.4</v>
      </c>
      <c r="K1185" s="136"/>
      <c r="L1185" s="136"/>
      <c r="M1185" s="136"/>
      <c r="N1185" s="136"/>
      <c r="O1185" s="136"/>
      <c r="P1185" s="112" t="s">
        <v>3018</v>
      </c>
    </row>
    <row r="1186" spans="1:16" ht="30" customHeight="1">
      <c r="A1186" s="111">
        <v>1182</v>
      </c>
      <c r="B1186" s="13" t="s">
        <v>2886</v>
      </c>
      <c r="C1186" s="27" t="s">
        <v>3005</v>
      </c>
      <c r="D1186" s="27" t="s">
        <v>3019</v>
      </c>
      <c r="E1186" s="198" t="s">
        <v>2963</v>
      </c>
      <c r="F1186" s="136">
        <v>38.299999999999997</v>
      </c>
      <c r="G1186" s="136">
        <v>3.4</v>
      </c>
      <c r="H1186" s="136">
        <v>34.9</v>
      </c>
      <c r="I1186" s="136">
        <v>38.299999999999997</v>
      </c>
      <c r="J1186" s="136">
        <v>38.299999999999997</v>
      </c>
      <c r="K1186" s="136"/>
      <c r="L1186" s="136"/>
      <c r="M1186" s="136"/>
      <c r="N1186" s="136"/>
      <c r="O1186" s="136"/>
      <c r="P1186" s="112" t="s">
        <v>3020</v>
      </c>
    </row>
    <row r="1187" spans="1:16" ht="30" customHeight="1">
      <c r="A1187" s="111">
        <v>1183</v>
      </c>
      <c r="B1187" s="13" t="s">
        <v>2886</v>
      </c>
      <c r="C1187" s="27" t="s">
        <v>3005</v>
      </c>
      <c r="D1187" s="27" t="s">
        <v>3021</v>
      </c>
      <c r="E1187" s="198" t="s">
        <v>3022</v>
      </c>
      <c r="F1187" s="136">
        <v>49</v>
      </c>
      <c r="G1187" s="136">
        <v>0</v>
      </c>
      <c r="H1187" s="136">
        <v>49</v>
      </c>
      <c r="I1187" s="136">
        <v>49</v>
      </c>
      <c r="J1187" s="136">
        <v>49</v>
      </c>
      <c r="K1187" s="136"/>
      <c r="L1187" s="136"/>
      <c r="M1187" s="136"/>
      <c r="N1187" s="136"/>
      <c r="O1187" s="136"/>
      <c r="P1187" s="112" t="s">
        <v>3023</v>
      </c>
    </row>
    <row r="1188" spans="1:16" ht="30" customHeight="1">
      <c r="A1188" s="111">
        <v>1184</v>
      </c>
      <c r="B1188" s="13" t="s">
        <v>2886</v>
      </c>
      <c r="C1188" s="27" t="s">
        <v>3005</v>
      </c>
      <c r="D1188" s="27" t="s">
        <v>3024</v>
      </c>
      <c r="E1188" s="198" t="s">
        <v>2927</v>
      </c>
      <c r="F1188" s="136">
        <v>77.5</v>
      </c>
      <c r="G1188" s="136">
        <v>0</v>
      </c>
      <c r="H1188" s="136">
        <v>77.5</v>
      </c>
      <c r="I1188" s="136">
        <v>77.5</v>
      </c>
      <c r="J1188" s="136">
        <v>77.5</v>
      </c>
      <c r="K1188" s="136"/>
      <c r="L1188" s="136"/>
      <c r="M1188" s="136"/>
      <c r="N1188" s="136"/>
      <c r="O1188" s="136"/>
      <c r="P1188" s="112" t="s">
        <v>3025</v>
      </c>
    </row>
    <row r="1189" spans="1:16" ht="30" customHeight="1">
      <c r="A1189" s="111">
        <v>1185</v>
      </c>
      <c r="B1189" s="13" t="s">
        <v>2886</v>
      </c>
      <c r="C1189" s="27" t="s">
        <v>3005</v>
      </c>
      <c r="D1189" s="27" t="s">
        <v>3026</v>
      </c>
      <c r="E1189" s="198" t="s">
        <v>2993</v>
      </c>
      <c r="F1189" s="136">
        <v>47.95</v>
      </c>
      <c r="G1189" s="136">
        <v>3.2</v>
      </c>
      <c r="H1189" s="136">
        <v>44.75</v>
      </c>
      <c r="I1189" s="136">
        <v>47.95</v>
      </c>
      <c r="J1189" s="136">
        <v>47.95</v>
      </c>
      <c r="K1189" s="136"/>
      <c r="L1189" s="136"/>
      <c r="M1189" s="136"/>
      <c r="N1189" s="136"/>
      <c r="O1189" s="136"/>
      <c r="P1189" s="112" t="s">
        <v>3027</v>
      </c>
    </row>
    <row r="1190" spans="1:16" ht="30" customHeight="1">
      <c r="A1190" s="111">
        <v>1186</v>
      </c>
      <c r="B1190" s="13" t="s">
        <v>2886</v>
      </c>
      <c r="C1190" s="27" t="s">
        <v>3005</v>
      </c>
      <c r="D1190" s="27" t="s">
        <v>3028</v>
      </c>
      <c r="E1190" s="198" t="s">
        <v>3015</v>
      </c>
      <c r="F1190" s="136">
        <v>33</v>
      </c>
      <c r="G1190" s="136">
        <v>2.8</v>
      </c>
      <c r="H1190" s="136">
        <v>30.2</v>
      </c>
      <c r="I1190" s="136">
        <v>33</v>
      </c>
      <c r="J1190" s="136">
        <v>33</v>
      </c>
      <c r="K1190" s="136"/>
      <c r="L1190" s="136"/>
      <c r="M1190" s="136"/>
      <c r="N1190" s="136"/>
      <c r="O1190" s="136"/>
      <c r="P1190" s="112" t="s">
        <v>3029</v>
      </c>
    </row>
    <row r="1191" spans="1:16" ht="30" customHeight="1">
      <c r="A1191" s="111">
        <v>1187</v>
      </c>
      <c r="B1191" s="13" t="s">
        <v>2886</v>
      </c>
      <c r="C1191" s="27" t="s">
        <v>3005</v>
      </c>
      <c r="D1191" s="27" t="s">
        <v>3030</v>
      </c>
      <c r="E1191" s="198" t="s">
        <v>2923</v>
      </c>
      <c r="F1191" s="136">
        <v>45.4</v>
      </c>
      <c r="G1191" s="136">
        <v>0</v>
      </c>
      <c r="H1191" s="136">
        <v>45.4</v>
      </c>
      <c r="I1191" s="136">
        <v>45.4</v>
      </c>
      <c r="J1191" s="136">
        <v>45.4</v>
      </c>
      <c r="K1191" s="136"/>
      <c r="L1191" s="136"/>
      <c r="M1191" s="136"/>
      <c r="N1191" s="136"/>
      <c r="O1191" s="136"/>
      <c r="P1191" s="112" t="s">
        <v>3031</v>
      </c>
    </row>
    <row r="1192" spans="1:16" ht="30" customHeight="1">
      <c r="A1192" s="111">
        <v>1188</v>
      </c>
      <c r="B1192" s="13" t="s">
        <v>2886</v>
      </c>
      <c r="C1192" s="27" t="s">
        <v>3005</v>
      </c>
      <c r="D1192" s="27" t="s">
        <v>3032</v>
      </c>
      <c r="E1192" s="198" t="s">
        <v>2894</v>
      </c>
      <c r="F1192" s="136">
        <v>62.5</v>
      </c>
      <c r="G1192" s="136">
        <v>4</v>
      </c>
      <c r="H1192" s="136">
        <v>58.5</v>
      </c>
      <c r="I1192" s="136">
        <v>62.5</v>
      </c>
      <c r="J1192" s="136">
        <v>62.5</v>
      </c>
      <c r="K1192" s="136"/>
      <c r="L1192" s="136"/>
      <c r="M1192" s="136"/>
      <c r="N1192" s="136"/>
      <c r="O1192" s="136"/>
      <c r="P1192" s="112" t="s">
        <v>3033</v>
      </c>
    </row>
    <row r="1193" spans="1:16" ht="30" customHeight="1">
      <c r="A1193" s="111">
        <v>1189</v>
      </c>
      <c r="B1193" s="13" t="s">
        <v>2886</v>
      </c>
      <c r="C1193" s="27" t="s">
        <v>3005</v>
      </c>
      <c r="D1193" s="27" t="s">
        <v>3034</v>
      </c>
      <c r="E1193" s="198" t="s">
        <v>2936</v>
      </c>
      <c r="F1193" s="136">
        <v>75.8</v>
      </c>
      <c r="G1193" s="136">
        <v>1.8</v>
      </c>
      <c r="H1193" s="136">
        <v>74</v>
      </c>
      <c r="I1193" s="136">
        <v>75.8</v>
      </c>
      <c r="J1193" s="136">
        <v>75.8</v>
      </c>
      <c r="K1193" s="136"/>
      <c r="L1193" s="136"/>
      <c r="M1193" s="136"/>
      <c r="N1193" s="136"/>
      <c r="O1193" s="136"/>
      <c r="P1193" s="112" t="s">
        <v>3035</v>
      </c>
    </row>
    <row r="1194" spans="1:16" ht="30" customHeight="1">
      <c r="A1194" s="111">
        <v>1190</v>
      </c>
      <c r="B1194" s="13" t="s">
        <v>2886</v>
      </c>
      <c r="C1194" s="27" t="s">
        <v>3005</v>
      </c>
      <c r="D1194" s="27" t="s">
        <v>3036</v>
      </c>
      <c r="E1194" s="199" t="s">
        <v>3037</v>
      </c>
      <c r="F1194" s="136">
        <v>38.6</v>
      </c>
      <c r="G1194" s="136">
        <v>5.6</v>
      </c>
      <c r="H1194" s="136">
        <v>33</v>
      </c>
      <c r="I1194" s="136">
        <v>38.6</v>
      </c>
      <c r="J1194" s="136">
        <v>38.6</v>
      </c>
      <c r="K1194" s="136"/>
      <c r="L1194" s="136"/>
      <c r="M1194" s="136"/>
      <c r="N1194" s="136"/>
      <c r="O1194" s="136"/>
      <c r="P1194" s="112" t="s">
        <v>3038</v>
      </c>
    </row>
    <row r="1195" spans="1:16" ht="30" customHeight="1">
      <c r="A1195" s="111">
        <v>1191</v>
      </c>
      <c r="B1195" s="13" t="s">
        <v>2886</v>
      </c>
      <c r="C1195" s="27" t="s">
        <v>3005</v>
      </c>
      <c r="D1195" s="27" t="s">
        <v>3039</v>
      </c>
      <c r="E1195" s="198" t="s">
        <v>2927</v>
      </c>
      <c r="F1195" s="136">
        <v>32.6</v>
      </c>
      <c r="G1195" s="136">
        <v>4</v>
      </c>
      <c r="H1195" s="136">
        <v>28.6</v>
      </c>
      <c r="I1195" s="136">
        <v>32.6</v>
      </c>
      <c r="J1195" s="136">
        <v>32.6</v>
      </c>
      <c r="K1195" s="136"/>
      <c r="L1195" s="136"/>
      <c r="M1195" s="136"/>
      <c r="N1195" s="136"/>
      <c r="O1195" s="136"/>
      <c r="P1195" s="112" t="s">
        <v>3040</v>
      </c>
    </row>
    <row r="1196" spans="1:16" ht="30" customHeight="1">
      <c r="A1196" s="111">
        <v>1192</v>
      </c>
      <c r="B1196" s="13" t="s">
        <v>2886</v>
      </c>
      <c r="C1196" s="27" t="s">
        <v>3005</v>
      </c>
      <c r="D1196" s="27" t="s">
        <v>3041</v>
      </c>
      <c r="E1196" s="198" t="s">
        <v>2889</v>
      </c>
      <c r="F1196" s="136">
        <v>31.1</v>
      </c>
      <c r="G1196" s="136">
        <v>3.5</v>
      </c>
      <c r="H1196" s="136">
        <v>27.6</v>
      </c>
      <c r="I1196" s="136">
        <v>31.1</v>
      </c>
      <c r="J1196" s="136">
        <v>31.1</v>
      </c>
      <c r="K1196" s="136"/>
      <c r="L1196" s="136"/>
      <c r="M1196" s="136"/>
      <c r="N1196" s="136"/>
      <c r="O1196" s="136"/>
      <c r="P1196" s="112" t="s">
        <v>3042</v>
      </c>
    </row>
    <row r="1197" spans="1:16" ht="30" customHeight="1">
      <c r="A1197" s="111">
        <v>1193</v>
      </c>
      <c r="B1197" s="13" t="s">
        <v>2886</v>
      </c>
      <c r="C1197" s="27" t="s">
        <v>3005</v>
      </c>
      <c r="D1197" s="27" t="s">
        <v>3043</v>
      </c>
      <c r="E1197" s="198" t="s">
        <v>3044</v>
      </c>
      <c r="F1197" s="136">
        <v>39</v>
      </c>
      <c r="G1197" s="136">
        <v>2.9</v>
      </c>
      <c r="H1197" s="136">
        <v>36.1</v>
      </c>
      <c r="I1197" s="136">
        <v>39</v>
      </c>
      <c r="J1197" s="136">
        <v>39</v>
      </c>
      <c r="K1197" s="136"/>
      <c r="L1197" s="136"/>
      <c r="M1197" s="136"/>
      <c r="N1197" s="136"/>
      <c r="O1197" s="136"/>
      <c r="P1197" s="112" t="s">
        <v>3045</v>
      </c>
    </row>
    <row r="1198" spans="1:16" ht="30" customHeight="1">
      <c r="A1198" s="111">
        <v>1194</v>
      </c>
      <c r="B1198" s="13" t="s">
        <v>2886</v>
      </c>
      <c r="C1198" s="27" t="s">
        <v>3005</v>
      </c>
      <c r="D1198" s="27" t="s">
        <v>3046</v>
      </c>
      <c r="E1198" s="198" t="s">
        <v>2923</v>
      </c>
      <c r="F1198" s="136">
        <v>47.7</v>
      </c>
      <c r="G1198" s="136">
        <v>4.2</v>
      </c>
      <c r="H1198" s="136">
        <v>43.5</v>
      </c>
      <c r="I1198" s="136">
        <v>47.7</v>
      </c>
      <c r="J1198" s="136">
        <v>47.7</v>
      </c>
      <c r="K1198" s="136"/>
      <c r="L1198" s="136"/>
      <c r="M1198" s="136"/>
      <c r="N1198" s="136"/>
      <c r="O1198" s="136"/>
      <c r="P1198" s="112" t="s">
        <v>3047</v>
      </c>
    </row>
    <row r="1199" spans="1:16" ht="30" customHeight="1">
      <c r="A1199" s="111">
        <v>1195</v>
      </c>
      <c r="B1199" s="13" t="s">
        <v>2886</v>
      </c>
      <c r="C1199" s="27" t="s">
        <v>3005</v>
      </c>
      <c r="D1199" s="27" t="s">
        <v>3048</v>
      </c>
      <c r="E1199" s="198" t="s">
        <v>2904</v>
      </c>
      <c r="F1199" s="136">
        <v>31.2</v>
      </c>
      <c r="G1199" s="136">
        <v>4.4000000000000004</v>
      </c>
      <c r="H1199" s="136">
        <v>26.8</v>
      </c>
      <c r="I1199" s="136">
        <v>31.2</v>
      </c>
      <c r="J1199" s="136">
        <v>31.2</v>
      </c>
      <c r="K1199" s="136"/>
      <c r="L1199" s="136"/>
      <c r="M1199" s="136"/>
      <c r="N1199" s="136"/>
      <c r="O1199" s="136"/>
      <c r="P1199" s="112" t="s">
        <v>3049</v>
      </c>
    </row>
    <row r="1200" spans="1:16" ht="30" customHeight="1">
      <c r="A1200" s="111">
        <v>1196</v>
      </c>
      <c r="B1200" s="13" t="s">
        <v>2886</v>
      </c>
      <c r="C1200" s="27" t="s">
        <v>3005</v>
      </c>
      <c r="D1200" s="27" t="s">
        <v>3050</v>
      </c>
      <c r="E1200" s="198" t="s">
        <v>3051</v>
      </c>
      <c r="F1200" s="136">
        <v>68.2</v>
      </c>
      <c r="G1200" s="136">
        <v>3.1</v>
      </c>
      <c r="H1200" s="136">
        <v>65.099999999999994</v>
      </c>
      <c r="I1200" s="136">
        <v>68.2</v>
      </c>
      <c r="J1200" s="136">
        <v>68.2</v>
      </c>
      <c r="K1200" s="136"/>
      <c r="L1200" s="136"/>
      <c r="M1200" s="136"/>
      <c r="N1200" s="136"/>
      <c r="O1200" s="136"/>
      <c r="P1200" s="112" t="s">
        <v>3052</v>
      </c>
    </row>
    <row r="1201" spans="1:16" ht="30" customHeight="1">
      <c r="A1201" s="111">
        <v>1197</v>
      </c>
      <c r="B1201" s="13" t="s">
        <v>2886</v>
      </c>
      <c r="C1201" s="27" t="s">
        <v>3005</v>
      </c>
      <c r="D1201" s="27" t="s">
        <v>3053</v>
      </c>
      <c r="E1201" s="199" t="s">
        <v>3054</v>
      </c>
      <c r="F1201" s="136">
        <v>43.8</v>
      </c>
      <c r="G1201" s="136">
        <v>6.1</v>
      </c>
      <c r="H1201" s="136">
        <v>37.700000000000003</v>
      </c>
      <c r="I1201" s="136">
        <v>43.8</v>
      </c>
      <c r="J1201" s="136">
        <v>43.8</v>
      </c>
      <c r="K1201" s="136"/>
      <c r="L1201" s="136"/>
      <c r="M1201" s="136"/>
      <c r="N1201" s="136"/>
      <c r="O1201" s="136"/>
      <c r="P1201" s="112" t="s">
        <v>3055</v>
      </c>
    </row>
    <row r="1202" spans="1:16" ht="30" customHeight="1">
      <c r="A1202" s="111">
        <v>1198</v>
      </c>
      <c r="B1202" s="13" t="s">
        <v>2886</v>
      </c>
      <c r="C1202" s="27" t="s">
        <v>3005</v>
      </c>
      <c r="D1202" s="27" t="s">
        <v>3056</v>
      </c>
      <c r="E1202" s="198" t="s">
        <v>2409</v>
      </c>
      <c r="F1202" s="136">
        <v>31.05</v>
      </c>
      <c r="G1202" s="136">
        <v>2.6</v>
      </c>
      <c r="H1202" s="136">
        <v>28.45</v>
      </c>
      <c r="I1202" s="136">
        <v>31.05</v>
      </c>
      <c r="J1202" s="136">
        <v>31.05</v>
      </c>
      <c r="K1202" s="136"/>
      <c r="L1202" s="136"/>
      <c r="M1202" s="136"/>
      <c r="N1202" s="136"/>
      <c r="O1202" s="136"/>
      <c r="P1202" s="112" t="s">
        <v>3057</v>
      </c>
    </row>
    <row r="1203" spans="1:16" ht="30" customHeight="1">
      <c r="A1203" s="111">
        <v>1199</v>
      </c>
      <c r="B1203" s="13" t="s">
        <v>2886</v>
      </c>
      <c r="C1203" s="27" t="s">
        <v>3005</v>
      </c>
      <c r="D1203" s="27" t="s">
        <v>3058</v>
      </c>
      <c r="E1203" s="198" t="s">
        <v>2981</v>
      </c>
      <c r="F1203" s="136">
        <v>32</v>
      </c>
      <c r="G1203" s="136">
        <v>3.3</v>
      </c>
      <c r="H1203" s="136">
        <v>28.7</v>
      </c>
      <c r="I1203" s="136">
        <v>32</v>
      </c>
      <c r="J1203" s="136">
        <v>32</v>
      </c>
      <c r="K1203" s="136"/>
      <c r="L1203" s="136"/>
      <c r="M1203" s="136"/>
      <c r="N1203" s="136"/>
      <c r="O1203" s="136"/>
      <c r="P1203" s="112" t="s">
        <v>3059</v>
      </c>
    </row>
    <row r="1204" spans="1:16" ht="30" customHeight="1">
      <c r="A1204" s="111">
        <v>1200</v>
      </c>
      <c r="B1204" s="13" t="s">
        <v>2886</v>
      </c>
      <c r="C1204" s="27" t="s">
        <v>3005</v>
      </c>
      <c r="D1204" s="27" t="s">
        <v>3060</v>
      </c>
      <c r="E1204" s="198" t="s">
        <v>3061</v>
      </c>
      <c r="F1204" s="136">
        <v>41.9</v>
      </c>
      <c r="G1204" s="136">
        <v>2.6</v>
      </c>
      <c r="H1204" s="136">
        <v>39.299999999999997</v>
      </c>
      <c r="I1204" s="136">
        <v>41.9</v>
      </c>
      <c r="J1204" s="136">
        <v>41.9</v>
      </c>
      <c r="K1204" s="136"/>
      <c r="L1204" s="136"/>
      <c r="M1204" s="136"/>
      <c r="N1204" s="136"/>
      <c r="O1204" s="136"/>
      <c r="P1204" s="112" t="s">
        <v>3062</v>
      </c>
    </row>
    <row r="1205" spans="1:16" ht="30" customHeight="1">
      <c r="A1205" s="111">
        <v>1201</v>
      </c>
      <c r="B1205" s="13" t="s">
        <v>2886</v>
      </c>
      <c r="C1205" s="27" t="s">
        <v>3005</v>
      </c>
      <c r="D1205" s="27" t="s">
        <v>3063</v>
      </c>
      <c r="E1205" s="198" t="s">
        <v>3064</v>
      </c>
      <c r="F1205" s="136">
        <v>34</v>
      </c>
      <c r="G1205" s="136">
        <v>6.5</v>
      </c>
      <c r="H1205" s="136">
        <v>27.5</v>
      </c>
      <c r="I1205" s="136">
        <v>34</v>
      </c>
      <c r="J1205" s="136">
        <v>34</v>
      </c>
      <c r="K1205" s="136"/>
      <c r="L1205" s="136"/>
      <c r="M1205" s="136"/>
      <c r="N1205" s="136"/>
      <c r="O1205" s="136"/>
      <c r="P1205" s="112" t="s">
        <v>3065</v>
      </c>
    </row>
    <row r="1206" spans="1:16" ht="30" customHeight="1">
      <c r="A1206" s="111">
        <v>1202</v>
      </c>
      <c r="B1206" s="13" t="s">
        <v>2886</v>
      </c>
      <c r="C1206" s="27" t="s">
        <v>3005</v>
      </c>
      <c r="D1206" s="27" t="s">
        <v>3066</v>
      </c>
      <c r="E1206" s="198" t="s">
        <v>3067</v>
      </c>
      <c r="F1206" s="136">
        <v>30.3</v>
      </c>
      <c r="G1206" s="136">
        <v>0</v>
      </c>
      <c r="H1206" s="136">
        <v>30.3</v>
      </c>
      <c r="I1206" s="136">
        <v>30.3</v>
      </c>
      <c r="J1206" s="136">
        <v>30.3</v>
      </c>
      <c r="K1206" s="136"/>
      <c r="L1206" s="136"/>
      <c r="M1206" s="136"/>
      <c r="N1206" s="136"/>
      <c r="O1206" s="136"/>
      <c r="P1206" s="112" t="s">
        <v>3068</v>
      </c>
    </row>
    <row r="1207" spans="1:16" ht="30" customHeight="1">
      <c r="A1207" s="111">
        <v>1203</v>
      </c>
      <c r="B1207" s="13" t="s">
        <v>2886</v>
      </c>
      <c r="C1207" s="27" t="s">
        <v>3005</v>
      </c>
      <c r="D1207" s="27" t="s">
        <v>3069</v>
      </c>
      <c r="E1207" s="201" t="s">
        <v>3070</v>
      </c>
      <c r="F1207" s="137">
        <v>93.8</v>
      </c>
      <c r="G1207" s="137">
        <v>4</v>
      </c>
      <c r="H1207" s="137">
        <v>89.8</v>
      </c>
      <c r="I1207" s="137">
        <v>93.8</v>
      </c>
      <c r="J1207" s="137">
        <v>93.8</v>
      </c>
      <c r="K1207" s="136"/>
      <c r="L1207" s="136"/>
      <c r="M1207" s="136"/>
      <c r="N1207" s="136"/>
      <c r="O1207" s="136"/>
      <c r="P1207" s="112" t="s">
        <v>3071</v>
      </c>
    </row>
    <row r="1208" spans="1:16" ht="30" customHeight="1">
      <c r="A1208" s="111">
        <v>1204</v>
      </c>
      <c r="B1208" s="13" t="s">
        <v>2886</v>
      </c>
      <c r="C1208" s="27" t="s">
        <v>3072</v>
      </c>
      <c r="D1208" s="27" t="s">
        <v>3073</v>
      </c>
      <c r="E1208" s="198" t="s">
        <v>2908</v>
      </c>
      <c r="F1208" s="136">
        <v>39.35</v>
      </c>
      <c r="G1208" s="136">
        <v>4.8</v>
      </c>
      <c r="H1208" s="136">
        <v>34.549999999999997</v>
      </c>
      <c r="I1208" s="136">
        <v>39.35</v>
      </c>
      <c r="J1208" s="136">
        <v>39.35</v>
      </c>
      <c r="K1208" s="136"/>
      <c r="L1208" s="136"/>
      <c r="M1208" s="136"/>
      <c r="N1208" s="136"/>
      <c r="O1208" s="136"/>
      <c r="P1208" s="112" t="s">
        <v>3074</v>
      </c>
    </row>
    <row r="1209" spans="1:16" ht="30" customHeight="1">
      <c r="A1209" s="111">
        <v>1205</v>
      </c>
      <c r="B1209" s="13" t="s">
        <v>2886</v>
      </c>
      <c r="C1209" s="27" t="s">
        <v>3072</v>
      </c>
      <c r="D1209" s="27" t="s">
        <v>3075</v>
      </c>
      <c r="E1209" s="198" t="s">
        <v>3076</v>
      </c>
      <c r="F1209" s="136">
        <v>48.58</v>
      </c>
      <c r="G1209" s="136">
        <v>4.8</v>
      </c>
      <c r="H1209" s="136">
        <v>43.78</v>
      </c>
      <c r="I1209" s="136">
        <v>48.58</v>
      </c>
      <c r="J1209" s="136">
        <v>48.58</v>
      </c>
      <c r="K1209" s="136"/>
      <c r="L1209" s="136"/>
      <c r="M1209" s="136"/>
      <c r="N1209" s="136"/>
      <c r="O1209" s="136"/>
      <c r="P1209" s="112" t="s">
        <v>3077</v>
      </c>
    </row>
    <row r="1210" spans="1:16" ht="30" customHeight="1">
      <c r="A1210" s="111">
        <v>1206</v>
      </c>
      <c r="B1210" s="13" t="s">
        <v>2886</v>
      </c>
      <c r="C1210" s="27" t="s">
        <v>3072</v>
      </c>
      <c r="D1210" s="27" t="s">
        <v>741</v>
      </c>
      <c r="E1210" s="198" t="s">
        <v>2900</v>
      </c>
      <c r="F1210" s="136">
        <v>61.5</v>
      </c>
      <c r="G1210" s="136">
        <v>6.9</v>
      </c>
      <c r="H1210" s="136">
        <v>54.6</v>
      </c>
      <c r="I1210" s="136">
        <v>61.5</v>
      </c>
      <c r="J1210" s="136">
        <v>61.5</v>
      </c>
      <c r="K1210" s="136"/>
      <c r="L1210" s="136"/>
      <c r="M1210" s="136"/>
      <c r="N1210" s="136"/>
      <c r="O1210" s="136"/>
      <c r="P1210" s="112" t="s">
        <v>3078</v>
      </c>
    </row>
    <row r="1211" spans="1:16" ht="30" customHeight="1">
      <c r="A1211" s="111">
        <v>1207</v>
      </c>
      <c r="B1211" s="13" t="s">
        <v>2886</v>
      </c>
      <c r="C1211" s="27" t="s">
        <v>3072</v>
      </c>
      <c r="D1211" s="27" t="s">
        <v>3079</v>
      </c>
      <c r="E1211" s="198" t="s">
        <v>2990</v>
      </c>
      <c r="F1211" s="136">
        <v>45</v>
      </c>
      <c r="G1211" s="136">
        <v>4.5</v>
      </c>
      <c r="H1211" s="136">
        <v>40.5</v>
      </c>
      <c r="I1211" s="136">
        <v>45</v>
      </c>
      <c r="J1211" s="136">
        <v>45</v>
      </c>
      <c r="K1211" s="136"/>
      <c r="L1211" s="136"/>
      <c r="M1211" s="136"/>
      <c r="N1211" s="136"/>
      <c r="O1211" s="136"/>
      <c r="P1211" s="112" t="s">
        <v>3080</v>
      </c>
    </row>
    <row r="1212" spans="1:16" ht="30" customHeight="1">
      <c r="A1212" s="111">
        <v>1208</v>
      </c>
      <c r="B1212" s="13" t="s">
        <v>2886</v>
      </c>
      <c r="C1212" s="27" t="s">
        <v>3072</v>
      </c>
      <c r="D1212" s="27" t="s">
        <v>3081</v>
      </c>
      <c r="E1212" s="198" t="s">
        <v>2908</v>
      </c>
      <c r="F1212" s="136">
        <v>40.799999999999997</v>
      </c>
      <c r="G1212" s="136">
        <v>5.3</v>
      </c>
      <c r="H1212" s="136">
        <v>35.5</v>
      </c>
      <c r="I1212" s="136">
        <v>40.799999999999997</v>
      </c>
      <c r="J1212" s="136">
        <v>40.799999999999997</v>
      </c>
      <c r="K1212" s="136"/>
      <c r="L1212" s="136"/>
      <c r="M1212" s="136"/>
      <c r="N1212" s="136"/>
      <c r="O1212" s="136"/>
      <c r="P1212" s="112" t="s">
        <v>3082</v>
      </c>
    </row>
    <row r="1213" spans="1:16" ht="30" customHeight="1">
      <c r="A1213" s="111">
        <v>1209</v>
      </c>
      <c r="B1213" s="13" t="s">
        <v>2886</v>
      </c>
      <c r="C1213" s="27" t="s">
        <v>3072</v>
      </c>
      <c r="D1213" s="27" t="s">
        <v>3083</v>
      </c>
      <c r="E1213" s="198" t="s">
        <v>3061</v>
      </c>
      <c r="F1213" s="136">
        <v>55.8</v>
      </c>
      <c r="G1213" s="136">
        <v>4.8</v>
      </c>
      <c r="H1213" s="136">
        <v>51</v>
      </c>
      <c r="I1213" s="136">
        <v>55.8</v>
      </c>
      <c r="J1213" s="136">
        <v>55.8</v>
      </c>
      <c r="K1213" s="136"/>
      <c r="L1213" s="136"/>
      <c r="M1213" s="136"/>
      <c r="N1213" s="136"/>
      <c r="O1213" s="136"/>
      <c r="P1213" s="112" t="s">
        <v>3084</v>
      </c>
    </row>
    <row r="1214" spans="1:16" ht="30" customHeight="1">
      <c r="A1214" s="111">
        <v>1210</v>
      </c>
      <c r="B1214" s="13" t="s">
        <v>2886</v>
      </c>
      <c r="C1214" s="27" t="s">
        <v>3072</v>
      </c>
      <c r="D1214" s="27" t="s">
        <v>3085</v>
      </c>
      <c r="E1214" s="198" t="s">
        <v>3086</v>
      </c>
      <c r="F1214" s="136">
        <v>48.4</v>
      </c>
      <c r="G1214" s="136">
        <v>4.4000000000000004</v>
      </c>
      <c r="H1214" s="136">
        <v>44</v>
      </c>
      <c r="I1214" s="136">
        <v>48.4</v>
      </c>
      <c r="J1214" s="136">
        <v>48.4</v>
      </c>
      <c r="K1214" s="136"/>
      <c r="L1214" s="136"/>
      <c r="M1214" s="136"/>
      <c r="N1214" s="136"/>
      <c r="O1214" s="136"/>
      <c r="P1214" s="112" t="s">
        <v>3087</v>
      </c>
    </row>
    <row r="1215" spans="1:16" ht="30" customHeight="1">
      <c r="A1215" s="111">
        <v>1211</v>
      </c>
      <c r="B1215" s="13" t="s">
        <v>2886</v>
      </c>
      <c r="C1215" s="27" t="s">
        <v>3072</v>
      </c>
      <c r="D1215" s="27" t="s">
        <v>3088</v>
      </c>
      <c r="E1215" s="198" t="s">
        <v>2938</v>
      </c>
      <c r="F1215" s="136">
        <v>50.75</v>
      </c>
      <c r="G1215" s="136">
        <v>3</v>
      </c>
      <c r="H1215" s="136">
        <v>47.75</v>
      </c>
      <c r="I1215" s="136">
        <v>50.75</v>
      </c>
      <c r="J1215" s="136">
        <v>50.75</v>
      </c>
      <c r="K1215" s="136"/>
      <c r="L1215" s="136"/>
      <c r="M1215" s="136"/>
      <c r="N1215" s="136"/>
      <c r="O1215" s="136"/>
      <c r="P1215" s="112" t="s">
        <v>3089</v>
      </c>
    </row>
    <row r="1216" spans="1:16" ht="30" customHeight="1">
      <c r="A1216" s="111">
        <v>1212</v>
      </c>
      <c r="B1216" s="13" t="s">
        <v>2886</v>
      </c>
      <c r="C1216" s="27" t="s">
        <v>3072</v>
      </c>
      <c r="D1216" s="27" t="s">
        <v>3090</v>
      </c>
      <c r="E1216" s="198" t="s">
        <v>3091</v>
      </c>
      <c r="F1216" s="136">
        <v>36</v>
      </c>
      <c r="G1216" s="136">
        <v>8.8000000000000007</v>
      </c>
      <c r="H1216" s="136">
        <v>27.2</v>
      </c>
      <c r="I1216" s="136">
        <v>36</v>
      </c>
      <c r="J1216" s="136">
        <v>36</v>
      </c>
      <c r="K1216" s="136"/>
      <c r="L1216" s="136"/>
      <c r="M1216" s="136"/>
      <c r="N1216" s="136"/>
      <c r="O1216" s="136"/>
      <c r="P1216" s="112" t="s">
        <v>3092</v>
      </c>
    </row>
    <row r="1217" spans="1:16" ht="30" customHeight="1">
      <c r="A1217" s="111">
        <v>1213</v>
      </c>
      <c r="B1217" s="13" t="s">
        <v>2886</v>
      </c>
      <c r="C1217" s="27" t="s">
        <v>3072</v>
      </c>
      <c r="D1217" s="27" t="s">
        <v>3093</v>
      </c>
      <c r="E1217" s="198" t="s">
        <v>2993</v>
      </c>
      <c r="F1217" s="136">
        <v>61.9</v>
      </c>
      <c r="G1217" s="136">
        <v>7.4</v>
      </c>
      <c r="H1217" s="136">
        <v>54.5</v>
      </c>
      <c r="I1217" s="136">
        <v>61.9</v>
      </c>
      <c r="J1217" s="136">
        <v>61.9</v>
      </c>
      <c r="K1217" s="136"/>
      <c r="L1217" s="136"/>
      <c r="M1217" s="136"/>
      <c r="N1217" s="136"/>
      <c r="O1217" s="136"/>
      <c r="P1217" s="112" t="s">
        <v>3094</v>
      </c>
    </row>
    <row r="1218" spans="1:16" ht="30" customHeight="1">
      <c r="A1218" s="111">
        <v>1214</v>
      </c>
      <c r="B1218" s="13" t="s">
        <v>2886</v>
      </c>
      <c r="C1218" s="27" t="s">
        <v>3072</v>
      </c>
      <c r="D1218" s="27" t="s">
        <v>3095</v>
      </c>
      <c r="E1218" s="198" t="s">
        <v>3044</v>
      </c>
      <c r="F1218" s="136">
        <v>44.7</v>
      </c>
      <c r="G1218" s="136">
        <v>4.4000000000000004</v>
      </c>
      <c r="H1218" s="136">
        <v>40.299999999999997</v>
      </c>
      <c r="I1218" s="136">
        <v>44.7</v>
      </c>
      <c r="J1218" s="136">
        <v>44.7</v>
      </c>
      <c r="K1218" s="136"/>
      <c r="L1218" s="136"/>
      <c r="M1218" s="136"/>
      <c r="N1218" s="136"/>
      <c r="O1218" s="136"/>
      <c r="P1218" s="112" t="s">
        <v>3096</v>
      </c>
    </row>
    <row r="1219" spans="1:16" ht="30" customHeight="1">
      <c r="A1219" s="111">
        <v>1215</v>
      </c>
      <c r="B1219" s="13" t="s">
        <v>2886</v>
      </c>
      <c r="C1219" s="27" t="s">
        <v>3072</v>
      </c>
      <c r="D1219" s="27" t="s">
        <v>3097</v>
      </c>
      <c r="E1219" s="198" t="s">
        <v>2971</v>
      </c>
      <c r="F1219" s="136">
        <v>51</v>
      </c>
      <c r="G1219" s="136">
        <v>5.5</v>
      </c>
      <c r="H1219" s="136">
        <v>45.5</v>
      </c>
      <c r="I1219" s="136">
        <v>51</v>
      </c>
      <c r="J1219" s="136">
        <v>51</v>
      </c>
      <c r="K1219" s="136"/>
      <c r="L1219" s="136"/>
      <c r="M1219" s="136"/>
      <c r="N1219" s="136"/>
      <c r="O1219" s="136"/>
      <c r="P1219" s="112" t="s">
        <v>3098</v>
      </c>
    </row>
    <row r="1220" spans="1:16" ht="30" customHeight="1">
      <c r="A1220" s="111">
        <v>1216</v>
      </c>
      <c r="B1220" s="13" t="s">
        <v>2886</v>
      </c>
      <c r="C1220" s="27" t="s">
        <v>3072</v>
      </c>
      <c r="D1220" s="27" t="s">
        <v>3099</v>
      </c>
      <c r="E1220" s="198" t="s">
        <v>2942</v>
      </c>
      <c r="F1220" s="136">
        <v>45</v>
      </c>
      <c r="G1220" s="136">
        <v>7.1</v>
      </c>
      <c r="H1220" s="136">
        <v>37.9</v>
      </c>
      <c r="I1220" s="136">
        <v>45</v>
      </c>
      <c r="J1220" s="136">
        <v>45</v>
      </c>
      <c r="K1220" s="136"/>
      <c r="L1220" s="136"/>
      <c r="M1220" s="136"/>
      <c r="N1220" s="136"/>
      <c r="O1220" s="136"/>
      <c r="P1220" s="112" t="s">
        <v>3100</v>
      </c>
    </row>
    <row r="1221" spans="1:16" ht="30" customHeight="1">
      <c r="A1221" s="111">
        <v>1217</v>
      </c>
      <c r="B1221" s="13" t="s">
        <v>2886</v>
      </c>
      <c r="C1221" s="27" t="s">
        <v>3072</v>
      </c>
      <c r="D1221" s="27" t="s">
        <v>3101</v>
      </c>
      <c r="E1221" s="198" t="s">
        <v>2908</v>
      </c>
      <c r="F1221" s="136">
        <v>72.2</v>
      </c>
      <c r="G1221" s="136">
        <v>8.25</v>
      </c>
      <c r="H1221" s="136">
        <v>63.95</v>
      </c>
      <c r="I1221" s="136">
        <v>72.2</v>
      </c>
      <c r="J1221" s="136">
        <v>72.2</v>
      </c>
      <c r="K1221" s="136"/>
      <c r="L1221" s="136"/>
      <c r="M1221" s="136"/>
      <c r="N1221" s="136"/>
      <c r="O1221" s="136"/>
      <c r="P1221" s="112" t="s">
        <v>3102</v>
      </c>
    </row>
    <row r="1222" spans="1:16" ht="30" customHeight="1">
      <c r="A1222" s="111">
        <v>1218</v>
      </c>
      <c r="B1222" s="13" t="s">
        <v>2886</v>
      </c>
      <c r="C1222" s="27" t="s">
        <v>3072</v>
      </c>
      <c r="D1222" s="27" t="s">
        <v>3103</v>
      </c>
      <c r="E1222" s="198" t="s">
        <v>3104</v>
      </c>
      <c r="F1222" s="136">
        <v>38.799999999999997</v>
      </c>
      <c r="G1222" s="136">
        <v>6.5</v>
      </c>
      <c r="H1222" s="136">
        <v>32.299999999999997</v>
      </c>
      <c r="I1222" s="136">
        <v>38.799999999999997</v>
      </c>
      <c r="J1222" s="136">
        <v>38.799999999999997</v>
      </c>
      <c r="K1222" s="136"/>
      <c r="L1222" s="136"/>
      <c r="M1222" s="136"/>
      <c r="N1222" s="136"/>
      <c r="O1222" s="136"/>
      <c r="P1222" s="112" t="s">
        <v>3105</v>
      </c>
    </row>
    <row r="1223" spans="1:16" ht="30" customHeight="1">
      <c r="A1223" s="111">
        <v>1219</v>
      </c>
      <c r="B1223" s="13" t="s">
        <v>2886</v>
      </c>
      <c r="C1223" s="27" t="s">
        <v>3072</v>
      </c>
      <c r="D1223" s="27" t="s">
        <v>3106</v>
      </c>
      <c r="E1223" s="198" t="s">
        <v>3107</v>
      </c>
      <c r="F1223" s="136">
        <v>35</v>
      </c>
      <c r="G1223" s="136">
        <v>4.95</v>
      </c>
      <c r="H1223" s="136">
        <v>30.05</v>
      </c>
      <c r="I1223" s="136">
        <v>35</v>
      </c>
      <c r="J1223" s="136">
        <v>35</v>
      </c>
      <c r="K1223" s="136"/>
      <c r="L1223" s="136"/>
      <c r="M1223" s="136"/>
      <c r="N1223" s="136"/>
      <c r="O1223" s="136"/>
      <c r="P1223" s="112" t="s">
        <v>3108</v>
      </c>
    </row>
    <row r="1224" spans="1:16" ht="30" customHeight="1">
      <c r="A1224" s="111">
        <v>1220</v>
      </c>
      <c r="B1224" s="13" t="s">
        <v>2886</v>
      </c>
      <c r="C1224" s="27" t="s">
        <v>3072</v>
      </c>
      <c r="D1224" s="27" t="s">
        <v>3109</v>
      </c>
      <c r="E1224" s="198" t="s">
        <v>3110</v>
      </c>
      <c r="F1224" s="136">
        <v>40.75</v>
      </c>
      <c r="G1224" s="136">
        <v>9.9499999999999993</v>
      </c>
      <c r="H1224" s="136">
        <v>30.8</v>
      </c>
      <c r="I1224" s="136">
        <v>40.75</v>
      </c>
      <c r="J1224" s="136">
        <v>40.75</v>
      </c>
      <c r="K1224" s="136"/>
      <c r="L1224" s="136"/>
      <c r="M1224" s="136"/>
      <c r="N1224" s="136"/>
      <c r="O1224" s="136"/>
      <c r="P1224" s="112" t="s">
        <v>3111</v>
      </c>
    </row>
    <row r="1225" spans="1:16" ht="30" customHeight="1">
      <c r="A1225" s="111">
        <v>1221</v>
      </c>
      <c r="B1225" s="13" t="s">
        <v>2886</v>
      </c>
      <c r="C1225" s="27" t="s">
        <v>3072</v>
      </c>
      <c r="D1225" s="27" t="s">
        <v>3112</v>
      </c>
      <c r="E1225" s="198" t="s">
        <v>2908</v>
      </c>
      <c r="F1225" s="136">
        <v>38.700000000000003</v>
      </c>
      <c r="G1225" s="136">
        <v>5.2</v>
      </c>
      <c r="H1225" s="136">
        <v>33.5</v>
      </c>
      <c r="I1225" s="136">
        <v>38.700000000000003</v>
      </c>
      <c r="J1225" s="136">
        <v>38.700000000000003</v>
      </c>
      <c r="K1225" s="136"/>
      <c r="L1225" s="136"/>
      <c r="M1225" s="136"/>
      <c r="N1225" s="136"/>
      <c r="O1225" s="136"/>
      <c r="P1225" s="112" t="s">
        <v>3113</v>
      </c>
    </row>
    <row r="1226" spans="1:16" ht="30" customHeight="1">
      <c r="A1226" s="111">
        <v>1222</v>
      </c>
      <c r="B1226" s="13" t="s">
        <v>2886</v>
      </c>
      <c r="C1226" s="27" t="s">
        <v>3072</v>
      </c>
      <c r="D1226" s="27" t="s">
        <v>3114</v>
      </c>
      <c r="E1226" s="198" t="s">
        <v>3061</v>
      </c>
      <c r="F1226" s="136">
        <v>55</v>
      </c>
      <c r="G1226" s="136">
        <v>4.3</v>
      </c>
      <c r="H1226" s="136">
        <v>50.7</v>
      </c>
      <c r="I1226" s="136">
        <v>55</v>
      </c>
      <c r="J1226" s="136">
        <v>55</v>
      </c>
      <c r="K1226" s="136"/>
      <c r="L1226" s="136"/>
      <c r="M1226" s="136"/>
      <c r="N1226" s="136"/>
      <c r="O1226" s="136"/>
      <c r="P1226" s="112" t="s">
        <v>3115</v>
      </c>
    </row>
    <row r="1227" spans="1:16" ht="30" customHeight="1">
      <c r="A1227" s="111">
        <v>1223</v>
      </c>
      <c r="B1227" s="13" t="s">
        <v>2886</v>
      </c>
      <c r="C1227" s="27" t="s">
        <v>3072</v>
      </c>
      <c r="D1227" s="27" t="s">
        <v>3116</v>
      </c>
      <c r="E1227" s="198" t="s">
        <v>2908</v>
      </c>
      <c r="F1227" s="136">
        <v>30.48</v>
      </c>
      <c r="G1227" s="136">
        <v>3.23</v>
      </c>
      <c r="H1227" s="136">
        <v>27.25</v>
      </c>
      <c r="I1227" s="136">
        <v>30.48</v>
      </c>
      <c r="J1227" s="136">
        <v>30.48</v>
      </c>
      <c r="K1227" s="136"/>
      <c r="L1227" s="136"/>
      <c r="M1227" s="136"/>
      <c r="N1227" s="136"/>
      <c r="O1227" s="136"/>
      <c r="P1227" s="112" t="s">
        <v>3117</v>
      </c>
    </row>
    <row r="1228" spans="1:16" ht="30" customHeight="1">
      <c r="A1228" s="111">
        <v>1224</v>
      </c>
      <c r="B1228" s="13" t="s">
        <v>2886</v>
      </c>
      <c r="C1228" s="27" t="s">
        <v>3072</v>
      </c>
      <c r="D1228" s="27" t="s">
        <v>3118</v>
      </c>
      <c r="E1228" s="198" t="s">
        <v>2908</v>
      </c>
      <c r="F1228" s="136">
        <v>36.799999999999997</v>
      </c>
      <c r="G1228" s="136">
        <v>5.2</v>
      </c>
      <c r="H1228" s="136">
        <v>31.6</v>
      </c>
      <c r="I1228" s="136">
        <v>36.799999999999997</v>
      </c>
      <c r="J1228" s="136">
        <v>36.799999999999997</v>
      </c>
      <c r="K1228" s="136"/>
      <c r="L1228" s="136"/>
      <c r="M1228" s="136"/>
      <c r="N1228" s="136"/>
      <c r="O1228" s="136"/>
      <c r="P1228" s="112" t="s">
        <v>3119</v>
      </c>
    </row>
    <row r="1229" spans="1:16" ht="30" customHeight="1">
      <c r="A1229" s="111">
        <v>1225</v>
      </c>
      <c r="B1229" s="13" t="s">
        <v>2886</v>
      </c>
      <c r="C1229" s="27" t="s">
        <v>3072</v>
      </c>
      <c r="D1229" s="27" t="s">
        <v>3120</v>
      </c>
      <c r="E1229" s="198" t="s">
        <v>2942</v>
      </c>
      <c r="F1229" s="136">
        <v>34.5</v>
      </c>
      <c r="G1229" s="136">
        <v>5.5</v>
      </c>
      <c r="H1229" s="136">
        <v>29</v>
      </c>
      <c r="I1229" s="136">
        <v>34.5</v>
      </c>
      <c r="J1229" s="136">
        <v>34.5</v>
      </c>
      <c r="K1229" s="136"/>
      <c r="L1229" s="136"/>
      <c r="M1229" s="136"/>
      <c r="N1229" s="136"/>
      <c r="O1229" s="136"/>
      <c r="P1229" s="112" t="s">
        <v>3121</v>
      </c>
    </row>
    <row r="1230" spans="1:16" ht="30" customHeight="1">
      <c r="A1230" s="111">
        <v>1226</v>
      </c>
      <c r="B1230" s="13" t="s">
        <v>2886</v>
      </c>
      <c r="C1230" s="27" t="s">
        <v>3072</v>
      </c>
      <c r="D1230" s="27" t="s">
        <v>3122</v>
      </c>
      <c r="E1230" s="198" t="s">
        <v>2938</v>
      </c>
      <c r="F1230" s="136">
        <v>53.6</v>
      </c>
      <c r="G1230" s="136">
        <v>8.41</v>
      </c>
      <c r="H1230" s="136">
        <v>45.19</v>
      </c>
      <c r="I1230" s="136">
        <v>53.6</v>
      </c>
      <c r="J1230" s="136">
        <v>53.6</v>
      </c>
      <c r="K1230" s="136"/>
      <c r="L1230" s="136"/>
      <c r="M1230" s="136"/>
      <c r="N1230" s="136"/>
      <c r="O1230" s="136"/>
      <c r="P1230" s="112" t="s">
        <v>3123</v>
      </c>
    </row>
    <row r="1231" spans="1:16" ht="30" customHeight="1">
      <c r="A1231" s="111">
        <v>1227</v>
      </c>
      <c r="B1231" s="13" t="s">
        <v>2886</v>
      </c>
      <c r="C1231" s="27" t="s">
        <v>3072</v>
      </c>
      <c r="D1231" s="27" t="s">
        <v>3124</v>
      </c>
      <c r="E1231" s="198" t="s">
        <v>2963</v>
      </c>
      <c r="F1231" s="136">
        <v>37</v>
      </c>
      <c r="G1231" s="136">
        <v>5.5</v>
      </c>
      <c r="H1231" s="136">
        <v>31.5</v>
      </c>
      <c r="I1231" s="136">
        <v>37</v>
      </c>
      <c r="J1231" s="136">
        <v>37</v>
      </c>
      <c r="K1231" s="136"/>
      <c r="L1231" s="136"/>
      <c r="M1231" s="136"/>
      <c r="N1231" s="136"/>
      <c r="O1231" s="136"/>
      <c r="P1231" s="112" t="s">
        <v>3125</v>
      </c>
    </row>
    <row r="1232" spans="1:16" ht="30" customHeight="1">
      <c r="A1232" s="111">
        <v>1228</v>
      </c>
      <c r="B1232" s="13" t="s">
        <v>2886</v>
      </c>
      <c r="C1232" s="27" t="s">
        <v>3072</v>
      </c>
      <c r="D1232" s="27" t="s">
        <v>3126</v>
      </c>
      <c r="E1232" s="198" t="s">
        <v>2993</v>
      </c>
      <c r="F1232" s="136">
        <v>33.68</v>
      </c>
      <c r="G1232" s="136">
        <v>3.88</v>
      </c>
      <c r="H1232" s="136">
        <v>29.8</v>
      </c>
      <c r="I1232" s="136">
        <v>33.68</v>
      </c>
      <c r="J1232" s="136">
        <v>33.68</v>
      </c>
      <c r="K1232" s="136"/>
      <c r="L1232" s="136"/>
      <c r="M1232" s="136"/>
      <c r="N1232" s="136"/>
      <c r="O1232" s="136"/>
      <c r="P1232" s="112" t="s">
        <v>3127</v>
      </c>
    </row>
    <row r="1233" spans="1:16" ht="30" customHeight="1">
      <c r="A1233" s="111">
        <v>1229</v>
      </c>
      <c r="B1233" s="13" t="s">
        <v>2886</v>
      </c>
      <c r="C1233" s="27" t="s">
        <v>3072</v>
      </c>
      <c r="D1233" s="27" t="s">
        <v>2960</v>
      </c>
      <c r="E1233" s="198" t="s">
        <v>2993</v>
      </c>
      <c r="F1233" s="136">
        <v>30.74</v>
      </c>
      <c r="G1233" s="136">
        <v>4.4000000000000004</v>
      </c>
      <c r="H1233" s="136">
        <v>26.34</v>
      </c>
      <c r="I1233" s="136">
        <v>30.74</v>
      </c>
      <c r="J1233" s="136">
        <v>30.74</v>
      </c>
      <c r="K1233" s="136"/>
      <c r="L1233" s="136"/>
      <c r="M1233" s="136"/>
      <c r="N1233" s="136"/>
      <c r="O1233" s="136"/>
      <c r="P1233" s="112" t="s">
        <v>3128</v>
      </c>
    </row>
    <row r="1234" spans="1:16" ht="30" customHeight="1">
      <c r="A1234" s="111">
        <v>1230</v>
      </c>
      <c r="B1234" s="13" t="s">
        <v>2886</v>
      </c>
      <c r="C1234" s="27" t="s">
        <v>3072</v>
      </c>
      <c r="D1234" s="27" t="s">
        <v>3129</v>
      </c>
      <c r="E1234" s="198" t="s">
        <v>2897</v>
      </c>
      <c r="F1234" s="136">
        <v>30.5</v>
      </c>
      <c r="G1234" s="136">
        <v>5.5</v>
      </c>
      <c r="H1234" s="136">
        <v>25</v>
      </c>
      <c r="I1234" s="136">
        <v>30.5</v>
      </c>
      <c r="J1234" s="136">
        <v>30.5</v>
      </c>
      <c r="K1234" s="136"/>
      <c r="L1234" s="136"/>
      <c r="M1234" s="136"/>
      <c r="N1234" s="136"/>
      <c r="O1234" s="136"/>
      <c r="P1234" s="112" t="s">
        <v>3130</v>
      </c>
    </row>
    <row r="1235" spans="1:16" ht="30" customHeight="1">
      <c r="A1235" s="111">
        <v>1231</v>
      </c>
      <c r="B1235" s="13" t="s">
        <v>2886</v>
      </c>
      <c r="C1235" s="27" t="s">
        <v>3072</v>
      </c>
      <c r="D1235" s="27" t="s">
        <v>3131</v>
      </c>
      <c r="E1235" s="199" t="s">
        <v>3132</v>
      </c>
      <c r="F1235" s="136">
        <v>34.4</v>
      </c>
      <c r="G1235" s="136">
        <v>8.4</v>
      </c>
      <c r="H1235" s="136">
        <v>26</v>
      </c>
      <c r="I1235" s="136">
        <v>34.4</v>
      </c>
      <c r="J1235" s="136">
        <v>34.4</v>
      </c>
      <c r="K1235" s="136"/>
      <c r="L1235" s="136"/>
      <c r="M1235" s="136"/>
      <c r="N1235" s="136"/>
      <c r="O1235" s="136"/>
      <c r="P1235" s="112" t="s">
        <v>3133</v>
      </c>
    </row>
    <row r="1236" spans="1:16" ht="30" customHeight="1">
      <c r="A1236" s="111">
        <v>1232</v>
      </c>
      <c r="B1236" s="13" t="s">
        <v>2886</v>
      </c>
      <c r="C1236" s="27" t="s">
        <v>3072</v>
      </c>
      <c r="D1236" s="27" t="s">
        <v>3134</v>
      </c>
      <c r="E1236" s="199" t="s">
        <v>3135</v>
      </c>
      <c r="F1236" s="136">
        <v>30</v>
      </c>
      <c r="G1236" s="136">
        <v>0</v>
      </c>
      <c r="H1236" s="136">
        <v>30</v>
      </c>
      <c r="I1236" s="136">
        <v>30</v>
      </c>
      <c r="J1236" s="136">
        <v>30</v>
      </c>
      <c r="K1236" s="136"/>
      <c r="L1236" s="136"/>
      <c r="M1236" s="136"/>
      <c r="N1236" s="136"/>
      <c r="O1236" s="136"/>
      <c r="P1236" s="112" t="s">
        <v>3136</v>
      </c>
    </row>
    <row r="1237" spans="1:16" ht="30" customHeight="1">
      <c r="A1237" s="111">
        <v>1233</v>
      </c>
      <c r="B1237" s="13" t="s">
        <v>2886</v>
      </c>
      <c r="C1237" s="27" t="s">
        <v>3137</v>
      </c>
      <c r="D1237" s="27" t="s">
        <v>3138</v>
      </c>
      <c r="E1237" s="198" t="s">
        <v>3091</v>
      </c>
      <c r="F1237" s="136">
        <v>38</v>
      </c>
      <c r="G1237" s="136">
        <v>4</v>
      </c>
      <c r="H1237" s="136">
        <v>34</v>
      </c>
      <c r="I1237" s="136">
        <v>38</v>
      </c>
      <c r="J1237" s="136">
        <v>38</v>
      </c>
      <c r="K1237" s="136"/>
      <c r="L1237" s="136"/>
      <c r="M1237" s="136"/>
      <c r="N1237" s="136"/>
      <c r="O1237" s="136"/>
      <c r="P1237" s="112" t="s">
        <v>3139</v>
      </c>
    </row>
    <row r="1238" spans="1:16" ht="30" customHeight="1">
      <c r="A1238" s="111">
        <v>1234</v>
      </c>
      <c r="B1238" s="13" t="s">
        <v>2886</v>
      </c>
      <c r="C1238" s="27" t="s">
        <v>3140</v>
      </c>
      <c r="D1238" s="27" t="s">
        <v>3141</v>
      </c>
      <c r="E1238" s="198" t="s">
        <v>2963</v>
      </c>
      <c r="F1238" s="136">
        <v>34.5</v>
      </c>
      <c r="G1238" s="136">
        <v>4.2</v>
      </c>
      <c r="H1238" s="136">
        <v>30.3</v>
      </c>
      <c r="I1238" s="136">
        <v>34.5</v>
      </c>
      <c r="J1238" s="136">
        <v>34.5</v>
      </c>
      <c r="K1238" s="136"/>
      <c r="L1238" s="136"/>
      <c r="M1238" s="136"/>
      <c r="N1238" s="136"/>
      <c r="O1238" s="136"/>
      <c r="P1238" s="112" t="s">
        <v>3142</v>
      </c>
    </row>
    <row r="1239" spans="1:16" ht="30" customHeight="1">
      <c r="A1239" s="111">
        <v>1235</v>
      </c>
      <c r="B1239" s="13" t="s">
        <v>2886</v>
      </c>
      <c r="C1239" s="27" t="s">
        <v>3143</v>
      </c>
      <c r="D1239" s="27" t="s">
        <v>3144</v>
      </c>
      <c r="E1239" s="198" t="s">
        <v>3037</v>
      </c>
      <c r="F1239" s="136">
        <v>39</v>
      </c>
      <c r="G1239" s="136">
        <v>3</v>
      </c>
      <c r="H1239" s="136">
        <v>36</v>
      </c>
      <c r="I1239" s="136">
        <v>39</v>
      </c>
      <c r="J1239" s="136">
        <v>39</v>
      </c>
      <c r="K1239" s="136"/>
      <c r="L1239" s="136"/>
      <c r="M1239" s="136"/>
      <c r="N1239" s="136"/>
      <c r="O1239" s="136"/>
      <c r="P1239" s="112" t="s">
        <v>3145</v>
      </c>
    </row>
    <row r="1240" spans="1:16" ht="30" customHeight="1">
      <c r="A1240" s="111">
        <v>1236</v>
      </c>
      <c r="B1240" s="13" t="s">
        <v>2886</v>
      </c>
      <c r="C1240" s="27" t="s">
        <v>3146</v>
      </c>
      <c r="D1240" s="27" t="s">
        <v>3147</v>
      </c>
      <c r="E1240" s="198" t="s">
        <v>2889</v>
      </c>
      <c r="F1240" s="136">
        <v>30</v>
      </c>
      <c r="G1240" s="136">
        <v>4</v>
      </c>
      <c r="H1240" s="136">
        <v>26</v>
      </c>
      <c r="I1240" s="136">
        <v>30</v>
      </c>
      <c r="J1240" s="136">
        <v>30</v>
      </c>
      <c r="K1240" s="136"/>
      <c r="L1240" s="136"/>
      <c r="M1240" s="136"/>
      <c r="N1240" s="136"/>
      <c r="O1240" s="136"/>
      <c r="P1240" s="112" t="s">
        <v>3148</v>
      </c>
    </row>
    <row r="1241" spans="1:16" ht="30" customHeight="1">
      <c r="A1241" s="111">
        <v>1237</v>
      </c>
      <c r="B1241" s="13" t="s">
        <v>2886</v>
      </c>
      <c r="C1241" s="27" t="s">
        <v>3140</v>
      </c>
      <c r="D1241" s="27" t="s">
        <v>3149</v>
      </c>
      <c r="E1241" s="198" t="s">
        <v>3091</v>
      </c>
      <c r="F1241" s="136">
        <v>54</v>
      </c>
      <c r="G1241" s="136">
        <v>5</v>
      </c>
      <c r="H1241" s="136">
        <v>49</v>
      </c>
      <c r="I1241" s="136">
        <v>54</v>
      </c>
      <c r="J1241" s="136">
        <v>54</v>
      </c>
      <c r="K1241" s="136"/>
      <c r="L1241" s="136"/>
      <c r="M1241" s="136"/>
      <c r="N1241" s="136"/>
      <c r="O1241" s="136"/>
      <c r="P1241" s="112" t="s">
        <v>3150</v>
      </c>
    </row>
    <row r="1242" spans="1:16" ht="30" customHeight="1">
      <c r="A1242" s="111">
        <v>1238</v>
      </c>
      <c r="B1242" s="13" t="s">
        <v>2886</v>
      </c>
      <c r="C1242" s="27" t="s">
        <v>3140</v>
      </c>
      <c r="D1242" s="27" t="s">
        <v>3151</v>
      </c>
      <c r="E1242" s="198" t="s">
        <v>2894</v>
      </c>
      <c r="F1242" s="136">
        <v>37</v>
      </c>
      <c r="G1242" s="136">
        <v>3.5</v>
      </c>
      <c r="H1242" s="136">
        <v>33.5</v>
      </c>
      <c r="I1242" s="136">
        <v>37</v>
      </c>
      <c r="J1242" s="136">
        <v>37</v>
      </c>
      <c r="K1242" s="136"/>
      <c r="L1242" s="136"/>
      <c r="M1242" s="136"/>
      <c r="N1242" s="136"/>
      <c r="O1242" s="136"/>
      <c r="P1242" s="112" t="s">
        <v>3152</v>
      </c>
    </row>
    <row r="1243" spans="1:16" ht="30" customHeight="1">
      <c r="A1243" s="111">
        <v>1239</v>
      </c>
      <c r="B1243" s="13" t="s">
        <v>2886</v>
      </c>
      <c r="C1243" s="27" t="s">
        <v>3140</v>
      </c>
      <c r="D1243" s="27" t="s">
        <v>3153</v>
      </c>
      <c r="E1243" s="198" t="s">
        <v>2923</v>
      </c>
      <c r="F1243" s="136">
        <v>45</v>
      </c>
      <c r="G1243" s="136">
        <v>4</v>
      </c>
      <c r="H1243" s="136">
        <v>41</v>
      </c>
      <c r="I1243" s="136">
        <v>45</v>
      </c>
      <c r="J1243" s="136">
        <v>45</v>
      </c>
      <c r="K1243" s="136"/>
      <c r="L1243" s="136"/>
      <c r="M1243" s="136"/>
      <c r="N1243" s="136"/>
      <c r="O1243" s="136"/>
      <c r="P1243" s="112" t="s">
        <v>3154</v>
      </c>
    </row>
    <row r="1244" spans="1:16" ht="30" customHeight="1">
      <c r="A1244" s="111">
        <v>1240</v>
      </c>
      <c r="B1244" s="13" t="s">
        <v>2886</v>
      </c>
      <c r="C1244" s="27" t="s">
        <v>3146</v>
      </c>
      <c r="D1244" s="27" t="s">
        <v>3155</v>
      </c>
      <c r="E1244" s="198" t="s">
        <v>2900</v>
      </c>
      <c r="F1244" s="136">
        <v>72</v>
      </c>
      <c r="G1244" s="136">
        <v>3.75</v>
      </c>
      <c r="H1244" s="136">
        <v>68.25</v>
      </c>
      <c r="I1244" s="136">
        <v>72</v>
      </c>
      <c r="J1244" s="136">
        <v>72</v>
      </c>
      <c r="K1244" s="136"/>
      <c r="L1244" s="136"/>
      <c r="M1244" s="136"/>
      <c r="N1244" s="136"/>
      <c r="O1244" s="136"/>
      <c r="P1244" s="112" t="s">
        <v>3156</v>
      </c>
    </row>
    <row r="1245" spans="1:16" ht="30" customHeight="1">
      <c r="A1245" s="111">
        <v>1241</v>
      </c>
      <c r="B1245" s="13" t="s">
        <v>2886</v>
      </c>
      <c r="C1245" s="27" t="s">
        <v>3146</v>
      </c>
      <c r="D1245" s="27" t="s">
        <v>3157</v>
      </c>
      <c r="E1245" s="198" t="s">
        <v>2942</v>
      </c>
      <c r="F1245" s="136">
        <v>65.900000000000006</v>
      </c>
      <c r="G1245" s="136">
        <v>5.7</v>
      </c>
      <c r="H1245" s="136">
        <v>60.2</v>
      </c>
      <c r="I1245" s="136">
        <v>65.900000000000006</v>
      </c>
      <c r="J1245" s="136">
        <v>65.900000000000006</v>
      </c>
      <c r="K1245" s="136"/>
      <c r="L1245" s="136"/>
      <c r="M1245" s="136"/>
      <c r="N1245" s="136"/>
      <c r="O1245" s="136"/>
      <c r="P1245" s="112" t="s">
        <v>3158</v>
      </c>
    </row>
    <row r="1246" spans="1:16" ht="30" customHeight="1">
      <c r="A1246" s="111">
        <v>1242</v>
      </c>
      <c r="B1246" s="13" t="s">
        <v>2886</v>
      </c>
      <c r="C1246" s="27" t="s">
        <v>3140</v>
      </c>
      <c r="D1246" s="27" t="s">
        <v>3159</v>
      </c>
      <c r="E1246" s="198" t="s">
        <v>2904</v>
      </c>
      <c r="F1246" s="136">
        <v>38.5</v>
      </c>
      <c r="G1246" s="136">
        <v>1</v>
      </c>
      <c r="H1246" s="136">
        <v>37.5</v>
      </c>
      <c r="I1246" s="136">
        <v>38.5</v>
      </c>
      <c r="J1246" s="136">
        <v>38.5</v>
      </c>
      <c r="K1246" s="136"/>
      <c r="L1246" s="136"/>
      <c r="M1246" s="136"/>
      <c r="N1246" s="136"/>
      <c r="O1246" s="136"/>
      <c r="P1246" s="112" t="s">
        <v>3160</v>
      </c>
    </row>
    <row r="1247" spans="1:16" ht="30" customHeight="1">
      <c r="A1247" s="111">
        <v>1243</v>
      </c>
      <c r="B1247" s="13" t="s">
        <v>2886</v>
      </c>
      <c r="C1247" s="27" t="s">
        <v>3137</v>
      </c>
      <c r="D1247" s="27" t="s">
        <v>3161</v>
      </c>
      <c r="E1247" s="198" t="s">
        <v>2894</v>
      </c>
      <c r="F1247" s="136">
        <v>41.84</v>
      </c>
      <c r="G1247" s="136">
        <v>5.86</v>
      </c>
      <c r="H1247" s="136">
        <v>35.979999999999997</v>
      </c>
      <c r="I1247" s="136">
        <v>41.84</v>
      </c>
      <c r="J1247" s="136">
        <v>41.84</v>
      </c>
      <c r="K1247" s="136"/>
      <c r="L1247" s="136"/>
      <c r="M1247" s="136"/>
      <c r="N1247" s="136"/>
      <c r="O1247" s="136"/>
      <c r="P1247" s="112" t="s">
        <v>3162</v>
      </c>
    </row>
    <row r="1248" spans="1:16" ht="30" customHeight="1">
      <c r="A1248" s="111">
        <v>1244</v>
      </c>
      <c r="B1248" s="13" t="s">
        <v>2886</v>
      </c>
      <c r="C1248" s="27" t="s">
        <v>3163</v>
      </c>
      <c r="D1248" s="27" t="s">
        <v>3164</v>
      </c>
      <c r="E1248" s="198" t="s">
        <v>2993</v>
      </c>
      <c r="F1248" s="136">
        <v>36.950000000000003</v>
      </c>
      <c r="G1248" s="136">
        <v>4.2</v>
      </c>
      <c r="H1248" s="136">
        <v>32.75</v>
      </c>
      <c r="I1248" s="136">
        <v>36.950000000000003</v>
      </c>
      <c r="J1248" s="136">
        <v>36.950000000000003</v>
      </c>
      <c r="K1248" s="136"/>
      <c r="L1248" s="136"/>
      <c r="M1248" s="136"/>
      <c r="N1248" s="136"/>
      <c r="O1248" s="136"/>
      <c r="P1248" s="112" t="s">
        <v>3165</v>
      </c>
    </row>
    <row r="1249" spans="1:16" ht="30" customHeight="1">
      <c r="A1249" s="111">
        <v>1245</v>
      </c>
      <c r="B1249" s="13" t="s">
        <v>2886</v>
      </c>
      <c r="C1249" s="27" t="s">
        <v>3166</v>
      </c>
      <c r="D1249" s="27" t="s">
        <v>3167</v>
      </c>
      <c r="E1249" s="198" t="s">
        <v>2942</v>
      </c>
      <c r="F1249" s="136">
        <v>52</v>
      </c>
      <c r="G1249" s="136">
        <v>5.5</v>
      </c>
      <c r="H1249" s="136">
        <v>46.5</v>
      </c>
      <c r="I1249" s="136">
        <v>52</v>
      </c>
      <c r="J1249" s="136">
        <v>52</v>
      </c>
      <c r="K1249" s="136"/>
      <c r="L1249" s="136"/>
      <c r="M1249" s="136"/>
      <c r="N1249" s="136"/>
      <c r="O1249" s="136"/>
      <c r="P1249" s="112" t="s">
        <v>3168</v>
      </c>
    </row>
    <row r="1250" spans="1:16" ht="30" customHeight="1">
      <c r="A1250" s="111">
        <v>1246</v>
      </c>
      <c r="B1250" s="13" t="s">
        <v>2886</v>
      </c>
      <c r="C1250" s="27" t="s">
        <v>3166</v>
      </c>
      <c r="D1250" s="27" t="s">
        <v>3169</v>
      </c>
      <c r="E1250" s="198" t="s">
        <v>2894</v>
      </c>
      <c r="F1250" s="136">
        <v>33.28</v>
      </c>
      <c r="G1250" s="136">
        <v>1.21</v>
      </c>
      <c r="H1250" s="136">
        <v>32.07</v>
      </c>
      <c r="I1250" s="136">
        <v>33.28</v>
      </c>
      <c r="J1250" s="136">
        <v>33.28</v>
      </c>
      <c r="K1250" s="136"/>
      <c r="L1250" s="136"/>
      <c r="M1250" s="136"/>
      <c r="N1250" s="136"/>
      <c r="O1250" s="136"/>
      <c r="P1250" s="112" t="s">
        <v>3170</v>
      </c>
    </row>
    <row r="1251" spans="1:16" ht="30" customHeight="1">
      <c r="A1251" s="111">
        <v>1247</v>
      </c>
      <c r="B1251" s="13" t="s">
        <v>2886</v>
      </c>
      <c r="C1251" s="27" t="s">
        <v>3166</v>
      </c>
      <c r="D1251" s="27" t="s">
        <v>3171</v>
      </c>
      <c r="E1251" s="198" t="s">
        <v>2963</v>
      </c>
      <c r="F1251" s="136">
        <v>31</v>
      </c>
      <c r="G1251" s="136">
        <v>5</v>
      </c>
      <c r="H1251" s="136">
        <v>26</v>
      </c>
      <c r="I1251" s="136">
        <v>31</v>
      </c>
      <c r="J1251" s="136">
        <v>31</v>
      </c>
      <c r="K1251" s="136"/>
      <c r="L1251" s="136"/>
      <c r="M1251" s="136"/>
      <c r="N1251" s="136"/>
      <c r="O1251" s="136"/>
      <c r="P1251" s="112" t="s">
        <v>3172</v>
      </c>
    </row>
    <row r="1252" spans="1:16" ht="30" customHeight="1">
      <c r="A1252" s="111">
        <v>1248</v>
      </c>
      <c r="B1252" s="13" t="s">
        <v>2886</v>
      </c>
      <c r="C1252" s="27" t="s">
        <v>3166</v>
      </c>
      <c r="D1252" s="28" t="s">
        <v>3173</v>
      </c>
      <c r="E1252" s="199" t="s">
        <v>3061</v>
      </c>
      <c r="F1252" s="136">
        <v>34.24</v>
      </c>
      <c r="G1252" s="136">
        <v>4.18</v>
      </c>
      <c r="H1252" s="136">
        <v>30.06</v>
      </c>
      <c r="I1252" s="136">
        <v>34.24</v>
      </c>
      <c r="J1252" s="136">
        <v>34.24</v>
      </c>
      <c r="K1252" s="136"/>
      <c r="L1252" s="136"/>
      <c r="M1252" s="136"/>
      <c r="N1252" s="136"/>
      <c r="O1252" s="136"/>
      <c r="P1252" s="112" t="s">
        <v>3174</v>
      </c>
    </row>
    <row r="1253" spans="1:16" ht="30" customHeight="1">
      <c r="A1253" s="111">
        <v>1249</v>
      </c>
      <c r="B1253" s="13" t="s">
        <v>2886</v>
      </c>
      <c r="C1253" s="27" t="s">
        <v>3166</v>
      </c>
      <c r="D1253" s="28" t="s">
        <v>3175</v>
      </c>
      <c r="E1253" s="199" t="s">
        <v>3176</v>
      </c>
      <c r="F1253" s="136">
        <v>30.49</v>
      </c>
      <c r="G1253" s="136">
        <v>1.35</v>
      </c>
      <c r="H1253" s="136">
        <v>29.14</v>
      </c>
      <c r="I1253" s="136">
        <v>30.49</v>
      </c>
      <c r="J1253" s="136">
        <v>30.49</v>
      </c>
      <c r="K1253" s="136"/>
      <c r="L1253" s="136"/>
      <c r="M1253" s="136"/>
      <c r="N1253" s="136"/>
      <c r="O1253" s="136"/>
      <c r="P1253" s="112" t="s">
        <v>3177</v>
      </c>
    </row>
    <row r="1254" spans="1:16" ht="30" customHeight="1">
      <c r="A1254" s="111">
        <v>1250</v>
      </c>
      <c r="B1254" s="13" t="s">
        <v>2886</v>
      </c>
      <c r="C1254" s="27" t="s">
        <v>3166</v>
      </c>
      <c r="D1254" s="28" t="s">
        <v>3178</v>
      </c>
      <c r="E1254" s="199" t="s">
        <v>3179</v>
      </c>
      <c r="F1254" s="136">
        <v>40.81</v>
      </c>
      <c r="G1254" s="136">
        <v>4.8</v>
      </c>
      <c r="H1254" s="136">
        <v>36.01</v>
      </c>
      <c r="I1254" s="136">
        <v>40.81</v>
      </c>
      <c r="J1254" s="136">
        <v>40.81</v>
      </c>
      <c r="K1254" s="136"/>
      <c r="L1254" s="136"/>
      <c r="M1254" s="136"/>
      <c r="N1254" s="136"/>
      <c r="O1254" s="136"/>
      <c r="P1254" s="112" t="s">
        <v>3180</v>
      </c>
    </row>
    <row r="1255" spans="1:16" ht="30" customHeight="1">
      <c r="A1255" s="111">
        <v>1251</v>
      </c>
      <c r="B1255" s="13" t="s">
        <v>2886</v>
      </c>
      <c r="C1255" s="27" t="s">
        <v>3166</v>
      </c>
      <c r="D1255" s="28" t="s">
        <v>3181</v>
      </c>
      <c r="E1255" s="199" t="s">
        <v>3182</v>
      </c>
      <c r="F1255" s="136">
        <v>31.78</v>
      </c>
      <c r="G1255" s="136">
        <v>5</v>
      </c>
      <c r="H1255" s="136">
        <v>26.78</v>
      </c>
      <c r="I1255" s="136">
        <v>31.78</v>
      </c>
      <c r="J1255" s="136">
        <v>31.78</v>
      </c>
      <c r="K1255" s="136"/>
      <c r="L1255" s="136"/>
      <c r="M1255" s="136"/>
      <c r="N1255" s="136"/>
      <c r="O1255" s="136"/>
      <c r="P1255" s="112" t="s">
        <v>3183</v>
      </c>
    </row>
    <row r="1256" spans="1:16" ht="30" customHeight="1">
      <c r="A1256" s="111">
        <v>1252</v>
      </c>
      <c r="B1256" s="13" t="s">
        <v>2886</v>
      </c>
      <c r="C1256" s="27" t="s">
        <v>3166</v>
      </c>
      <c r="D1256" s="27" t="s">
        <v>3184</v>
      </c>
      <c r="E1256" s="198" t="s">
        <v>2889</v>
      </c>
      <c r="F1256" s="136">
        <v>31.38</v>
      </c>
      <c r="G1256" s="136">
        <v>4.6399999999999997</v>
      </c>
      <c r="H1256" s="136">
        <v>26.74</v>
      </c>
      <c r="I1256" s="136">
        <v>31.38</v>
      </c>
      <c r="J1256" s="136">
        <v>31.38</v>
      </c>
      <c r="K1256" s="136"/>
      <c r="L1256" s="136"/>
      <c r="M1256" s="136"/>
      <c r="N1256" s="136"/>
      <c r="O1256" s="136"/>
      <c r="P1256" s="112" t="s">
        <v>3185</v>
      </c>
    </row>
    <row r="1257" spans="1:16" ht="30" customHeight="1">
      <c r="A1257" s="111">
        <v>1253</v>
      </c>
      <c r="B1257" s="13" t="s">
        <v>2886</v>
      </c>
      <c r="C1257" s="27" t="s">
        <v>3166</v>
      </c>
      <c r="D1257" s="27" t="s">
        <v>3186</v>
      </c>
      <c r="E1257" s="198" t="s">
        <v>2963</v>
      </c>
      <c r="F1257" s="136">
        <v>33.909999999999997</v>
      </c>
      <c r="G1257" s="136">
        <v>4.16</v>
      </c>
      <c r="H1257" s="136">
        <v>29.75</v>
      </c>
      <c r="I1257" s="136">
        <v>33.909999999999997</v>
      </c>
      <c r="J1257" s="136">
        <v>33.909999999999997</v>
      </c>
      <c r="K1257" s="136"/>
      <c r="L1257" s="136"/>
      <c r="M1257" s="136"/>
      <c r="N1257" s="136"/>
      <c r="O1257" s="136"/>
      <c r="P1257" s="112" t="s">
        <v>3187</v>
      </c>
    </row>
    <row r="1258" spans="1:16" ht="30" customHeight="1">
      <c r="A1258" s="111">
        <v>1254</v>
      </c>
      <c r="B1258" s="13" t="s">
        <v>2886</v>
      </c>
      <c r="C1258" s="27" t="s">
        <v>3166</v>
      </c>
      <c r="D1258" s="27" t="s">
        <v>3188</v>
      </c>
      <c r="E1258" s="198" t="s">
        <v>3044</v>
      </c>
      <c r="F1258" s="136">
        <v>32.9</v>
      </c>
      <c r="G1258" s="136">
        <v>2.9</v>
      </c>
      <c r="H1258" s="136">
        <v>30</v>
      </c>
      <c r="I1258" s="136">
        <v>32.9</v>
      </c>
      <c r="J1258" s="136">
        <v>32.9</v>
      </c>
      <c r="K1258" s="136"/>
      <c r="L1258" s="136"/>
      <c r="M1258" s="136"/>
      <c r="N1258" s="136"/>
      <c r="O1258" s="136"/>
      <c r="P1258" s="112" t="s">
        <v>3189</v>
      </c>
    </row>
    <row r="1259" spans="1:16" ht="30" customHeight="1">
      <c r="A1259" s="111">
        <v>1255</v>
      </c>
      <c r="B1259" s="13" t="s">
        <v>2886</v>
      </c>
      <c r="C1259" s="27" t="s">
        <v>3190</v>
      </c>
      <c r="D1259" s="27" t="s">
        <v>2727</v>
      </c>
      <c r="E1259" s="198" t="s">
        <v>2897</v>
      </c>
      <c r="F1259" s="136">
        <v>34.799999999999997</v>
      </c>
      <c r="G1259" s="136">
        <v>1.6</v>
      </c>
      <c r="H1259" s="136">
        <v>33.200000000000003</v>
      </c>
      <c r="I1259" s="136">
        <v>34.799999999999997</v>
      </c>
      <c r="J1259" s="136">
        <v>22</v>
      </c>
      <c r="K1259" s="136"/>
      <c r="L1259" s="136">
        <v>5</v>
      </c>
      <c r="M1259" s="136"/>
      <c r="N1259" s="136"/>
      <c r="O1259" s="136">
        <v>7.8</v>
      </c>
      <c r="P1259" s="112" t="s">
        <v>3191</v>
      </c>
    </row>
    <row r="1260" spans="1:16" ht="30" customHeight="1">
      <c r="A1260" s="111">
        <v>1256</v>
      </c>
      <c r="B1260" s="13" t="s">
        <v>2886</v>
      </c>
      <c r="C1260" s="27" t="s">
        <v>3192</v>
      </c>
      <c r="D1260" s="27" t="s">
        <v>3193</v>
      </c>
      <c r="E1260" s="198" t="s">
        <v>3194</v>
      </c>
      <c r="F1260" s="136">
        <v>38</v>
      </c>
      <c r="G1260" s="136">
        <v>1</v>
      </c>
      <c r="H1260" s="136">
        <v>37</v>
      </c>
      <c r="I1260" s="136">
        <v>38</v>
      </c>
      <c r="J1260" s="136">
        <v>25</v>
      </c>
      <c r="K1260" s="136">
        <v>5</v>
      </c>
      <c r="L1260" s="136">
        <v>6</v>
      </c>
      <c r="M1260" s="136"/>
      <c r="N1260" s="136">
        <v>2</v>
      </c>
      <c r="O1260" s="136"/>
      <c r="P1260" s="112" t="s">
        <v>3195</v>
      </c>
    </row>
    <row r="1261" spans="1:16" ht="30" customHeight="1">
      <c r="A1261" s="111">
        <v>1257</v>
      </c>
      <c r="B1261" s="13" t="s">
        <v>2886</v>
      </c>
      <c r="C1261" s="27" t="s">
        <v>3196</v>
      </c>
      <c r="D1261" s="139" t="s">
        <v>3197</v>
      </c>
      <c r="E1261" s="202" t="s">
        <v>2942</v>
      </c>
      <c r="F1261" s="140">
        <v>35</v>
      </c>
      <c r="G1261" s="140">
        <v>3</v>
      </c>
      <c r="H1261" s="140">
        <v>32</v>
      </c>
      <c r="I1261" s="140">
        <v>35</v>
      </c>
      <c r="J1261" s="140">
        <v>23</v>
      </c>
      <c r="K1261" s="140">
        <v>3</v>
      </c>
      <c r="L1261" s="140">
        <v>6</v>
      </c>
      <c r="M1261" s="140"/>
      <c r="N1261" s="140">
        <v>1</v>
      </c>
      <c r="O1261" s="140">
        <v>2</v>
      </c>
      <c r="P1261" s="112" t="s">
        <v>3198</v>
      </c>
    </row>
    <row r="1262" spans="1:16" ht="30" customHeight="1">
      <c r="A1262" s="111">
        <v>1258</v>
      </c>
      <c r="B1262" s="13" t="s">
        <v>2886</v>
      </c>
      <c r="C1262" s="27" t="s">
        <v>3199</v>
      </c>
      <c r="D1262" s="141" t="s">
        <v>3200</v>
      </c>
      <c r="E1262" s="199" t="s">
        <v>2904</v>
      </c>
      <c r="F1262" s="136">
        <v>70.8</v>
      </c>
      <c r="G1262" s="136">
        <v>3.53</v>
      </c>
      <c r="H1262" s="136">
        <v>67.27</v>
      </c>
      <c r="I1262" s="136">
        <v>70.8</v>
      </c>
      <c r="J1262" s="136">
        <v>70.8</v>
      </c>
      <c r="K1262" s="136"/>
      <c r="L1262" s="136"/>
      <c r="M1262" s="136"/>
      <c r="N1262" s="136"/>
      <c r="O1262" s="136"/>
      <c r="P1262" s="112" t="s">
        <v>3201</v>
      </c>
    </row>
    <row r="1263" spans="1:16" ht="30" customHeight="1">
      <c r="A1263" s="111">
        <v>1259</v>
      </c>
      <c r="B1263" s="13" t="s">
        <v>2886</v>
      </c>
      <c r="C1263" s="27" t="s">
        <v>3199</v>
      </c>
      <c r="D1263" s="141" t="s">
        <v>3202</v>
      </c>
      <c r="E1263" s="199" t="s">
        <v>2923</v>
      </c>
      <c r="F1263" s="136">
        <v>59</v>
      </c>
      <c r="G1263" s="136">
        <v>3</v>
      </c>
      <c r="H1263" s="136">
        <v>56</v>
      </c>
      <c r="I1263" s="136">
        <v>59</v>
      </c>
      <c r="J1263" s="136">
        <v>59</v>
      </c>
      <c r="K1263" s="136"/>
      <c r="L1263" s="136"/>
      <c r="M1263" s="136"/>
      <c r="N1263" s="136"/>
      <c r="O1263" s="136"/>
      <c r="P1263" s="112" t="s">
        <v>3203</v>
      </c>
    </row>
    <row r="1264" spans="1:16" ht="30" customHeight="1">
      <c r="A1264" s="111">
        <v>1260</v>
      </c>
      <c r="B1264" s="13" t="s">
        <v>2886</v>
      </c>
      <c r="C1264" s="27" t="s">
        <v>3204</v>
      </c>
      <c r="D1264" s="141" t="s">
        <v>3205</v>
      </c>
      <c r="E1264" s="199" t="s">
        <v>2942</v>
      </c>
      <c r="F1264" s="136">
        <v>50.56</v>
      </c>
      <c r="G1264" s="136">
        <v>2.96</v>
      </c>
      <c r="H1264" s="136">
        <v>47.6</v>
      </c>
      <c r="I1264" s="136">
        <v>50.56</v>
      </c>
      <c r="J1264" s="136">
        <v>50.56</v>
      </c>
      <c r="K1264" s="136"/>
      <c r="L1264" s="136"/>
      <c r="M1264" s="136"/>
      <c r="N1264" s="136"/>
      <c r="O1264" s="136"/>
      <c r="P1264" s="112" t="s">
        <v>3206</v>
      </c>
    </row>
    <row r="1265" spans="1:16" ht="30" customHeight="1">
      <c r="A1265" s="111">
        <v>1261</v>
      </c>
      <c r="B1265" s="13" t="s">
        <v>2886</v>
      </c>
      <c r="C1265" s="27" t="s">
        <v>3207</v>
      </c>
      <c r="D1265" s="141" t="s">
        <v>3208</v>
      </c>
      <c r="E1265" s="199" t="s">
        <v>2942</v>
      </c>
      <c r="F1265" s="136">
        <v>44.75</v>
      </c>
      <c r="G1265" s="136">
        <v>2.5</v>
      </c>
      <c r="H1265" s="136">
        <v>42.25</v>
      </c>
      <c r="I1265" s="136">
        <v>44.75</v>
      </c>
      <c r="J1265" s="136">
        <v>44.75</v>
      </c>
      <c r="K1265" s="136"/>
      <c r="L1265" s="136"/>
      <c r="M1265" s="136"/>
      <c r="N1265" s="136"/>
      <c r="O1265" s="136"/>
      <c r="P1265" s="112" t="s">
        <v>3209</v>
      </c>
    </row>
    <row r="1266" spans="1:16" ht="30" customHeight="1">
      <c r="A1266" s="111">
        <v>1262</v>
      </c>
      <c r="B1266" s="13" t="s">
        <v>2886</v>
      </c>
      <c r="C1266" s="27" t="s">
        <v>3210</v>
      </c>
      <c r="D1266" s="27" t="s">
        <v>3211</v>
      </c>
      <c r="E1266" s="199" t="s">
        <v>2889</v>
      </c>
      <c r="F1266" s="136">
        <v>63</v>
      </c>
      <c r="G1266" s="136">
        <v>4.5</v>
      </c>
      <c r="H1266" s="136">
        <v>58.5</v>
      </c>
      <c r="I1266" s="136">
        <v>63</v>
      </c>
      <c r="J1266" s="136">
        <v>63</v>
      </c>
      <c r="K1266" s="136"/>
      <c r="L1266" s="136"/>
      <c r="M1266" s="136"/>
      <c r="N1266" s="136"/>
      <c r="O1266" s="136"/>
      <c r="P1266" s="112" t="s">
        <v>3212</v>
      </c>
    </row>
    <row r="1267" spans="1:16" ht="30" customHeight="1">
      <c r="A1267" s="111">
        <v>1263</v>
      </c>
      <c r="B1267" s="13" t="s">
        <v>2886</v>
      </c>
      <c r="C1267" s="27" t="s">
        <v>3210</v>
      </c>
      <c r="D1267" s="141" t="s">
        <v>3213</v>
      </c>
      <c r="E1267" s="199" t="s">
        <v>2908</v>
      </c>
      <c r="F1267" s="136">
        <v>43</v>
      </c>
      <c r="G1267" s="136">
        <v>2.15</v>
      </c>
      <c r="H1267" s="136">
        <v>40.85</v>
      </c>
      <c r="I1267" s="136">
        <v>43</v>
      </c>
      <c r="J1267" s="136">
        <v>43</v>
      </c>
      <c r="K1267" s="136"/>
      <c r="L1267" s="136"/>
      <c r="M1267" s="136"/>
      <c r="N1267" s="136"/>
      <c r="O1267" s="136"/>
      <c r="P1267" s="112" t="s">
        <v>3214</v>
      </c>
    </row>
    <row r="1268" spans="1:16" ht="30" customHeight="1">
      <c r="A1268" s="111">
        <v>1264</v>
      </c>
      <c r="B1268" s="13" t="s">
        <v>2886</v>
      </c>
      <c r="C1268" s="27" t="s">
        <v>3210</v>
      </c>
      <c r="D1268" s="141" t="s">
        <v>3215</v>
      </c>
      <c r="E1268" s="199" t="s">
        <v>2963</v>
      </c>
      <c r="F1268" s="136">
        <v>37.299999999999997</v>
      </c>
      <c r="G1268" s="136">
        <v>4.5999999999999996</v>
      </c>
      <c r="H1268" s="136">
        <v>32.700000000000003</v>
      </c>
      <c r="I1268" s="136">
        <v>37.299999999999997</v>
      </c>
      <c r="J1268" s="136">
        <v>37.299999999999997</v>
      </c>
      <c r="K1268" s="136"/>
      <c r="L1268" s="136"/>
      <c r="M1268" s="136"/>
      <c r="N1268" s="136"/>
      <c r="O1268" s="136"/>
      <c r="P1268" s="112" t="s">
        <v>3216</v>
      </c>
    </row>
    <row r="1269" spans="1:16" ht="30" customHeight="1">
      <c r="A1269" s="111">
        <v>1265</v>
      </c>
      <c r="B1269" s="13" t="s">
        <v>2886</v>
      </c>
      <c r="C1269" s="27" t="s">
        <v>3217</v>
      </c>
      <c r="D1269" s="141" t="s">
        <v>3218</v>
      </c>
      <c r="E1269" s="199" t="s">
        <v>3044</v>
      </c>
      <c r="F1269" s="136">
        <v>34.25</v>
      </c>
      <c r="G1269" s="136">
        <v>4.25</v>
      </c>
      <c r="H1269" s="136">
        <v>30</v>
      </c>
      <c r="I1269" s="136">
        <v>34.25</v>
      </c>
      <c r="J1269" s="136">
        <v>34.25</v>
      </c>
      <c r="K1269" s="136"/>
      <c r="L1269" s="136"/>
      <c r="M1269" s="136"/>
      <c r="N1269" s="136"/>
      <c r="O1269" s="136"/>
      <c r="P1269" s="112" t="s">
        <v>3219</v>
      </c>
    </row>
    <row r="1270" spans="1:16" ht="30" customHeight="1">
      <c r="A1270" s="111">
        <v>1266</v>
      </c>
      <c r="B1270" s="13" t="s">
        <v>2886</v>
      </c>
      <c r="C1270" s="27" t="s">
        <v>3207</v>
      </c>
      <c r="D1270" s="27" t="s">
        <v>3220</v>
      </c>
      <c r="E1270" s="199" t="s">
        <v>2938</v>
      </c>
      <c r="F1270" s="136">
        <v>35</v>
      </c>
      <c r="G1270" s="136">
        <v>3</v>
      </c>
      <c r="H1270" s="136">
        <v>32</v>
      </c>
      <c r="I1270" s="136">
        <v>35</v>
      </c>
      <c r="J1270" s="136">
        <v>35</v>
      </c>
      <c r="K1270" s="136"/>
      <c r="L1270" s="136"/>
      <c r="M1270" s="136"/>
      <c r="N1270" s="136"/>
      <c r="O1270" s="136"/>
      <c r="P1270" s="112" t="s">
        <v>3221</v>
      </c>
    </row>
    <row r="1271" spans="1:16" ht="30" customHeight="1">
      <c r="A1271" s="111">
        <v>1267</v>
      </c>
      <c r="B1271" s="13" t="s">
        <v>2886</v>
      </c>
      <c r="C1271" s="27" t="s">
        <v>3207</v>
      </c>
      <c r="D1271" s="142" t="s">
        <v>3222</v>
      </c>
      <c r="E1271" s="199" t="s">
        <v>2971</v>
      </c>
      <c r="F1271" s="136">
        <v>30</v>
      </c>
      <c r="G1271" s="136">
        <v>3.5</v>
      </c>
      <c r="H1271" s="136">
        <v>26.5</v>
      </c>
      <c r="I1271" s="136">
        <v>30</v>
      </c>
      <c r="J1271" s="136">
        <v>30</v>
      </c>
      <c r="K1271" s="136"/>
      <c r="L1271" s="136"/>
      <c r="M1271" s="136"/>
      <c r="N1271" s="136"/>
      <c r="O1271" s="136"/>
      <c r="P1271" s="112" t="s">
        <v>3223</v>
      </c>
    </row>
    <row r="1272" spans="1:16" ht="30" customHeight="1">
      <c r="A1272" s="111">
        <v>1268</v>
      </c>
      <c r="B1272" s="13" t="s">
        <v>2886</v>
      </c>
      <c r="C1272" s="27" t="s">
        <v>3217</v>
      </c>
      <c r="D1272" s="142" t="s">
        <v>3224</v>
      </c>
      <c r="E1272" s="199" t="s">
        <v>2904</v>
      </c>
      <c r="F1272" s="136">
        <v>35.75</v>
      </c>
      <c r="G1272" s="136">
        <v>3.75</v>
      </c>
      <c r="H1272" s="136">
        <v>32</v>
      </c>
      <c r="I1272" s="136">
        <v>35.75</v>
      </c>
      <c r="J1272" s="136">
        <v>35.75</v>
      </c>
      <c r="K1272" s="136"/>
      <c r="L1272" s="136"/>
      <c r="M1272" s="136"/>
      <c r="N1272" s="136"/>
      <c r="O1272" s="136"/>
      <c r="P1272" s="112" t="s">
        <v>3225</v>
      </c>
    </row>
    <row r="1273" spans="1:16" ht="30" customHeight="1">
      <c r="A1273" s="111">
        <v>1269</v>
      </c>
      <c r="B1273" s="13" t="s">
        <v>2886</v>
      </c>
      <c r="C1273" s="27" t="s">
        <v>3226</v>
      </c>
      <c r="D1273" s="142" t="s">
        <v>3227</v>
      </c>
      <c r="E1273" s="199" t="s">
        <v>3086</v>
      </c>
      <c r="F1273" s="136">
        <v>45</v>
      </c>
      <c r="G1273" s="136">
        <v>2</v>
      </c>
      <c r="H1273" s="136">
        <v>43</v>
      </c>
      <c r="I1273" s="136">
        <v>45</v>
      </c>
      <c r="J1273" s="136">
        <v>45</v>
      </c>
      <c r="K1273" s="136"/>
      <c r="L1273" s="136"/>
      <c r="M1273" s="136"/>
      <c r="N1273" s="136"/>
      <c r="O1273" s="136"/>
      <c r="P1273" s="112" t="s">
        <v>3228</v>
      </c>
    </row>
    <row r="1274" spans="1:16" ht="30" customHeight="1">
      <c r="A1274" s="111">
        <v>1270</v>
      </c>
      <c r="B1274" s="13" t="s">
        <v>2886</v>
      </c>
      <c r="C1274" s="27" t="s">
        <v>3229</v>
      </c>
      <c r="D1274" s="27" t="s">
        <v>3230</v>
      </c>
      <c r="E1274" s="198" t="s">
        <v>2894</v>
      </c>
      <c r="F1274" s="136">
        <v>53</v>
      </c>
      <c r="G1274" s="136">
        <v>1.5</v>
      </c>
      <c r="H1274" s="136">
        <v>51.5</v>
      </c>
      <c r="I1274" s="136">
        <v>53</v>
      </c>
      <c r="J1274" s="136">
        <v>53</v>
      </c>
      <c r="K1274" s="136"/>
      <c r="L1274" s="136"/>
      <c r="M1274" s="136"/>
      <c r="N1274" s="136"/>
      <c r="O1274" s="136"/>
      <c r="P1274" s="112" t="s">
        <v>3231</v>
      </c>
    </row>
    <row r="1275" spans="1:16" ht="30" customHeight="1">
      <c r="A1275" s="111">
        <v>1271</v>
      </c>
      <c r="B1275" s="13" t="s">
        <v>2886</v>
      </c>
      <c r="C1275" s="27" t="s">
        <v>3232</v>
      </c>
      <c r="D1275" s="27" t="s">
        <v>3233</v>
      </c>
      <c r="E1275" s="198" t="s">
        <v>2981</v>
      </c>
      <c r="F1275" s="136">
        <v>70</v>
      </c>
      <c r="G1275" s="136">
        <v>6</v>
      </c>
      <c r="H1275" s="136">
        <v>64</v>
      </c>
      <c r="I1275" s="136">
        <v>70</v>
      </c>
      <c r="J1275" s="136">
        <v>70</v>
      </c>
      <c r="K1275" s="136"/>
      <c r="L1275" s="136"/>
      <c r="M1275" s="136"/>
      <c r="N1275" s="136"/>
      <c r="O1275" s="136"/>
      <c r="P1275" s="112" t="s">
        <v>3234</v>
      </c>
    </row>
    <row r="1276" spans="1:16" ht="30" customHeight="1">
      <c r="A1276" s="111">
        <v>1272</v>
      </c>
      <c r="B1276" s="13" t="s">
        <v>2886</v>
      </c>
      <c r="C1276" s="27" t="s">
        <v>3226</v>
      </c>
      <c r="D1276" s="27" t="s">
        <v>3235</v>
      </c>
      <c r="E1276" s="198" t="s">
        <v>2993</v>
      </c>
      <c r="F1276" s="136">
        <v>31</v>
      </c>
      <c r="G1276" s="136">
        <v>2.5</v>
      </c>
      <c r="H1276" s="136">
        <v>28.5</v>
      </c>
      <c r="I1276" s="136">
        <v>31</v>
      </c>
      <c r="J1276" s="136">
        <v>31</v>
      </c>
      <c r="K1276" s="136"/>
      <c r="L1276" s="136"/>
      <c r="M1276" s="136"/>
      <c r="N1276" s="136"/>
      <c r="O1276" s="136"/>
      <c r="P1276" s="112" t="s">
        <v>3236</v>
      </c>
    </row>
    <row r="1277" spans="1:16" ht="30" customHeight="1">
      <c r="A1277" s="111">
        <v>1273</v>
      </c>
      <c r="B1277" s="13" t="s">
        <v>2886</v>
      </c>
      <c r="C1277" s="27" t="s">
        <v>3237</v>
      </c>
      <c r="D1277" s="27" t="s">
        <v>3238</v>
      </c>
      <c r="E1277" s="198" t="s">
        <v>2981</v>
      </c>
      <c r="F1277" s="136">
        <v>37</v>
      </c>
      <c r="G1277" s="136">
        <v>2</v>
      </c>
      <c r="H1277" s="136">
        <v>35</v>
      </c>
      <c r="I1277" s="136">
        <v>37</v>
      </c>
      <c r="J1277" s="136">
        <v>37</v>
      </c>
      <c r="K1277" s="136"/>
      <c r="L1277" s="136"/>
      <c r="M1277" s="136"/>
      <c r="N1277" s="136"/>
      <c r="O1277" s="136"/>
      <c r="P1277" s="112" t="s">
        <v>3239</v>
      </c>
    </row>
    <row r="1278" spans="1:16" ht="30" customHeight="1">
      <c r="A1278" s="111">
        <v>1274</v>
      </c>
      <c r="B1278" s="13" t="s">
        <v>2886</v>
      </c>
      <c r="C1278" s="27" t="s">
        <v>3240</v>
      </c>
      <c r="D1278" s="27" t="s">
        <v>3241</v>
      </c>
      <c r="E1278" s="198" t="s">
        <v>2981</v>
      </c>
      <c r="F1278" s="136">
        <v>30</v>
      </c>
      <c r="G1278" s="136">
        <v>2.5</v>
      </c>
      <c r="H1278" s="136">
        <v>27.5</v>
      </c>
      <c r="I1278" s="136">
        <v>30</v>
      </c>
      <c r="J1278" s="136">
        <v>30</v>
      </c>
      <c r="K1278" s="136"/>
      <c r="L1278" s="136"/>
      <c r="M1278" s="136"/>
      <c r="N1278" s="136"/>
      <c r="O1278" s="136"/>
      <c r="P1278" s="112" t="s">
        <v>3242</v>
      </c>
    </row>
    <row r="1279" spans="1:16" ht="30" customHeight="1">
      <c r="A1279" s="111">
        <v>1275</v>
      </c>
      <c r="B1279" s="13" t="s">
        <v>2886</v>
      </c>
      <c r="C1279" s="27" t="s">
        <v>3243</v>
      </c>
      <c r="D1279" s="27" t="s">
        <v>3244</v>
      </c>
      <c r="E1279" s="198" t="s">
        <v>2894</v>
      </c>
      <c r="F1279" s="136">
        <v>106.3</v>
      </c>
      <c r="G1279" s="136">
        <v>2.5</v>
      </c>
      <c r="H1279" s="136">
        <v>103.8</v>
      </c>
      <c r="I1279" s="136">
        <v>106.3</v>
      </c>
      <c r="J1279" s="136">
        <v>106.3</v>
      </c>
      <c r="K1279" s="136"/>
      <c r="L1279" s="136"/>
      <c r="M1279" s="136"/>
      <c r="N1279" s="136"/>
      <c r="O1279" s="136"/>
      <c r="P1279" s="112" t="s">
        <v>3245</v>
      </c>
    </row>
    <row r="1280" spans="1:16" ht="30" customHeight="1">
      <c r="A1280" s="111">
        <v>1276</v>
      </c>
      <c r="B1280" s="13" t="s">
        <v>2886</v>
      </c>
      <c r="C1280" s="27" t="s">
        <v>3246</v>
      </c>
      <c r="D1280" s="27" t="s">
        <v>3247</v>
      </c>
      <c r="E1280" s="199" t="s">
        <v>2923</v>
      </c>
      <c r="F1280" s="136">
        <v>50.5</v>
      </c>
      <c r="G1280" s="136">
        <v>7</v>
      </c>
      <c r="H1280" s="136">
        <v>43.5</v>
      </c>
      <c r="I1280" s="136">
        <v>50.5</v>
      </c>
      <c r="J1280" s="136">
        <v>50.5</v>
      </c>
      <c r="K1280" s="136"/>
      <c r="L1280" s="136"/>
      <c r="M1280" s="136"/>
      <c r="N1280" s="136"/>
      <c r="O1280" s="136"/>
      <c r="P1280" s="112" t="s">
        <v>3248</v>
      </c>
    </row>
    <row r="1281" spans="1:16" ht="30" customHeight="1">
      <c r="A1281" s="111">
        <v>1277</v>
      </c>
      <c r="B1281" s="13" t="s">
        <v>2886</v>
      </c>
      <c r="C1281" s="27" t="s">
        <v>3237</v>
      </c>
      <c r="D1281" s="138" t="s">
        <v>3249</v>
      </c>
      <c r="E1281" s="200" t="s">
        <v>3250</v>
      </c>
      <c r="F1281" s="137">
        <v>40</v>
      </c>
      <c r="G1281" s="137">
        <v>2.5</v>
      </c>
      <c r="H1281" s="137">
        <v>37.5</v>
      </c>
      <c r="I1281" s="137">
        <v>40</v>
      </c>
      <c r="J1281" s="137">
        <v>40</v>
      </c>
      <c r="K1281" s="137"/>
      <c r="L1281" s="137"/>
      <c r="M1281" s="137"/>
      <c r="N1281" s="137"/>
      <c r="O1281" s="137"/>
      <c r="P1281" s="112" t="s">
        <v>3251</v>
      </c>
    </row>
    <row r="1282" spans="1:16" ht="30" customHeight="1">
      <c r="A1282" s="111">
        <v>1278</v>
      </c>
      <c r="B1282" s="13" t="s">
        <v>2886</v>
      </c>
      <c r="C1282" s="27" t="s">
        <v>3252</v>
      </c>
      <c r="D1282" s="27" t="s">
        <v>3253</v>
      </c>
      <c r="E1282" s="201" t="s">
        <v>2938</v>
      </c>
      <c r="F1282" s="137">
        <v>55.5</v>
      </c>
      <c r="G1282" s="137">
        <v>2.9</v>
      </c>
      <c r="H1282" s="137">
        <v>52.6</v>
      </c>
      <c r="I1282" s="137">
        <v>55.5</v>
      </c>
      <c r="J1282" s="137">
        <v>55.5</v>
      </c>
      <c r="K1282" s="136"/>
      <c r="L1282" s="136"/>
      <c r="M1282" s="136"/>
      <c r="N1282" s="136"/>
      <c r="O1282" s="136"/>
      <c r="P1282" s="112" t="s">
        <v>3254</v>
      </c>
    </row>
    <row r="1283" spans="1:16" ht="30" customHeight="1">
      <c r="A1283" s="111">
        <v>1279</v>
      </c>
      <c r="B1283" s="13" t="s">
        <v>2886</v>
      </c>
      <c r="C1283" s="27" t="s">
        <v>3252</v>
      </c>
      <c r="D1283" s="27" t="s">
        <v>3255</v>
      </c>
      <c r="E1283" s="198" t="s">
        <v>3256</v>
      </c>
      <c r="F1283" s="136">
        <v>66.7</v>
      </c>
      <c r="G1283" s="136">
        <v>2.2999999999999998</v>
      </c>
      <c r="H1283" s="136">
        <v>64.400000000000006</v>
      </c>
      <c r="I1283" s="136">
        <v>66.7</v>
      </c>
      <c r="J1283" s="136">
        <v>66.7</v>
      </c>
      <c r="K1283" s="136"/>
      <c r="L1283" s="136"/>
      <c r="M1283" s="136"/>
      <c r="N1283" s="136"/>
      <c r="O1283" s="136"/>
      <c r="P1283" s="112" t="s">
        <v>3257</v>
      </c>
    </row>
    <row r="1284" spans="1:16" ht="30" customHeight="1">
      <c r="A1284" s="111">
        <v>1280</v>
      </c>
      <c r="B1284" s="13" t="s">
        <v>2886</v>
      </c>
      <c r="C1284" s="27" t="s">
        <v>3252</v>
      </c>
      <c r="D1284" s="27" t="s">
        <v>3258</v>
      </c>
      <c r="E1284" s="198" t="s">
        <v>2927</v>
      </c>
      <c r="F1284" s="136">
        <v>45</v>
      </c>
      <c r="G1284" s="136">
        <v>3</v>
      </c>
      <c r="H1284" s="136">
        <v>42</v>
      </c>
      <c r="I1284" s="136">
        <v>45</v>
      </c>
      <c r="J1284" s="136">
        <v>45</v>
      </c>
      <c r="K1284" s="136"/>
      <c r="L1284" s="136"/>
      <c r="M1284" s="136"/>
      <c r="N1284" s="136"/>
      <c r="O1284" s="136"/>
      <c r="P1284" s="112" t="s">
        <v>3259</v>
      </c>
    </row>
    <row r="1285" spans="1:16" ht="30" customHeight="1">
      <c r="A1285" s="111">
        <v>1281</v>
      </c>
      <c r="B1285" s="13" t="s">
        <v>2886</v>
      </c>
      <c r="C1285" s="27" t="s">
        <v>3252</v>
      </c>
      <c r="D1285" s="27" t="s">
        <v>3260</v>
      </c>
      <c r="E1285" s="198" t="s">
        <v>2981</v>
      </c>
      <c r="F1285" s="136">
        <v>41.98</v>
      </c>
      <c r="G1285" s="136">
        <v>3</v>
      </c>
      <c r="H1285" s="136">
        <v>38.979999999999997</v>
      </c>
      <c r="I1285" s="136">
        <v>41.98</v>
      </c>
      <c r="J1285" s="136">
        <v>41.98</v>
      </c>
      <c r="K1285" s="136"/>
      <c r="L1285" s="136"/>
      <c r="M1285" s="136"/>
      <c r="N1285" s="136"/>
      <c r="O1285" s="136"/>
      <c r="P1285" s="112" t="s">
        <v>3261</v>
      </c>
    </row>
    <row r="1286" spans="1:16" ht="30" customHeight="1">
      <c r="A1286" s="111">
        <v>1282</v>
      </c>
      <c r="B1286" s="13" t="s">
        <v>2886</v>
      </c>
      <c r="C1286" s="27" t="s">
        <v>3252</v>
      </c>
      <c r="D1286" s="27" t="s">
        <v>3262</v>
      </c>
      <c r="E1286" s="201" t="s">
        <v>2936</v>
      </c>
      <c r="F1286" s="137">
        <v>68.7</v>
      </c>
      <c r="G1286" s="137">
        <v>1</v>
      </c>
      <c r="H1286" s="137">
        <v>67</v>
      </c>
      <c r="I1286" s="137">
        <v>68.7</v>
      </c>
      <c r="J1286" s="137">
        <v>68.7</v>
      </c>
      <c r="K1286" s="136"/>
      <c r="L1286" s="136"/>
      <c r="M1286" s="136"/>
      <c r="N1286" s="136"/>
      <c r="O1286" s="136"/>
      <c r="P1286" s="112" t="s">
        <v>3263</v>
      </c>
    </row>
    <row r="1287" spans="1:16" ht="30" customHeight="1">
      <c r="A1287" s="111">
        <v>1283</v>
      </c>
      <c r="B1287" s="13" t="s">
        <v>2886</v>
      </c>
      <c r="C1287" s="27" t="s">
        <v>3252</v>
      </c>
      <c r="D1287" s="138" t="s">
        <v>3264</v>
      </c>
      <c r="E1287" s="200" t="s">
        <v>2942</v>
      </c>
      <c r="F1287" s="137">
        <v>31</v>
      </c>
      <c r="G1287" s="137">
        <v>0</v>
      </c>
      <c r="H1287" s="137">
        <v>31</v>
      </c>
      <c r="I1287" s="137">
        <v>31</v>
      </c>
      <c r="J1287" s="137">
        <v>31</v>
      </c>
      <c r="K1287" s="137"/>
      <c r="L1287" s="137"/>
      <c r="M1287" s="137"/>
      <c r="N1287" s="137"/>
      <c r="O1287" s="137"/>
      <c r="P1287" s="112" t="s">
        <v>3265</v>
      </c>
    </row>
    <row r="1288" spans="1:16" ht="30" customHeight="1">
      <c r="A1288" s="111">
        <v>1284</v>
      </c>
      <c r="B1288" s="13" t="s">
        <v>2886</v>
      </c>
      <c r="C1288" s="27" t="s">
        <v>3266</v>
      </c>
      <c r="D1288" s="27" t="s">
        <v>3267</v>
      </c>
      <c r="E1288" s="198" t="s">
        <v>2894</v>
      </c>
      <c r="F1288" s="136">
        <v>60.7</v>
      </c>
      <c r="G1288" s="136">
        <v>4.0999999999999996</v>
      </c>
      <c r="H1288" s="136">
        <v>56.6</v>
      </c>
      <c r="I1288" s="136">
        <v>60.7</v>
      </c>
      <c r="J1288" s="136">
        <v>60.7</v>
      </c>
      <c r="K1288" s="136"/>
      <c r="L1288" s="136"/>
      <c r="M1288" s="136"/>
      <c r="N1288" s="136"/>
      <c r="O1288" s="136"/>
      <c r="P1288" s="112" t="s">
        <v>3268</v>
      </c>
    </row>
    <row r="1289" spans="1:16" ht="30" customHeight="1">
      <c r="A1289" s="111">
        <v>1285</v>
      </c>
      <c r="B1289" s="13" t="s">
        <v>2886</v>
      </c>
      <c r="C1289" s="27" t="s">
        <v>3269</v>
      </c>
      <c r="D1289" s="27" t="s">
        <v>3270</v>
      </c>
      <c r="E1289" s="198" t="s">
        <v>2942</v>
      </c>
      <c r="F1289" s="136">
        <v>49.58</v>
      </c>
      <c r="G1289" s="136">
        <v>3.68</v>
      </c>
      <c r="H1289" s="136">
        <v>45.9</v>
      </c>
      <c r="I1289" s="136">
        <v>49.58</v>
      </c>
      <c r="J1289" s="136">
        <v>49.58</v>
      </c>
      <c r="K1289" s="136"/>
      <c r="L1289" s="136"/>
      <c r="M1289" s="136"/>
      <c r="N1289" s="136"/>
      <c r="O1289" s="136"/>
      <c r="P1289" s="112" t="s">
        <v>3271</v>
      </c>
    </row>
    <row r="1290" spans="1:16" ht="30" customHeight="1">
      <c r="A1290" s="111">
        <v>1286</v>
      </c>
      <c r="B1290" s="13" t="s">
        <v>2886</v>
      </c>
      <c r="C1290" s="27" t="s">
        <v>3269</v>
      </c>
      <c r="D1290" s="27" t="s">
        <v>3272</v>
      </c>
      <c r="E1290" s="198" t="s">
        <v>2963</v>
      </c>
      <c r="F1290" s="136">
        <v>42.15</v>
      </c>
      <c r="G1290" s="136">
        <v>3.15</v>
      </c>
      <c r="H1290" s="136">
        <v>39</v>
      </c>
      <c r="I1290" s="136">
        <v>42.15</v>
      </c>
      <c r="J1290" s="136">
        <v>42.15</v>
      </c>
      <c r="K1290" s="136"/>
      <c r="L1290" s="136"/>
      <c r="M1290" s="136"/>
      <c r="N1290" s="136"/>
      <c r="O1290" s="136"/>
      <c r="P1290" s="112" t="s">
        <v>3273</v>
      </c>
    </row>
    <row r="1291" spans="1:16" ht="30" customHeight="1">
      <c r="A1291" s="111">
        <v>1287</v>
      </c>
      <c r="B1291" s="13" t="s">
        <v>2886</v>
      </c>
      <c r="C1291" s="27" t="s">
        <v>3266</v>
      </c>
      <c r="D1291" s="27" t="s">
        <v>3274</v>
      </c>
      <c r="E1291" s="198" t="s">
        <v>2894</v>
      </c>
      <c r="F1291" s="136">
        <v>49.5</v>
      </c>
      <c r="G1291" s="136">
        <v>3.6</v>
      </c>
      <c r="H1291" s="136">
        <v>45.9</v>
      </c>
      <c r="I1291" s="136">
        <v>49.5</v>
      </c>
      <c r="J1291" s="136">
        <v>49.5</v>
      </c>
      <c r="K1291" s="136"/>
      <c r="L1291" s="136"/>
      <c r="M1291" s="136"/>
      <c r="N1291" s="136"/>
      <c r="O1291" s="136"/>
      <c r="P1291" s="112" t="s">
        <v>3275</v>
      </c>
    </row>
    <row r="1292" spans="1:16" ht="30" customHeight="1">
      <c r="A1292" s="111">
        <v>1288</v>
      </c>
      <c r="B1292" s="13" t="s">
        <v>2886</v>
      </c>
      <c r="C1292" s="27" t="s">
        <v>3276</v>
      </c>
      <c r="D1292" s="27" t="s">
        <v>3277</v>
      </c>
      <c r="E1292" s="199" t="s">
        <v>2900</v>
      </c>
      <c r="F1292" s="136">
        <v>33</v>
      </c>
      <c r="G1292" s="136">
        <v>5</v>
      </c>
      <c r="H1292" s="136">
        <v>28</v>
      </c>
      <c r="I1292" s="136">
        <v>33</v>
      </c>
      <c r="J1292" s="136">
        <v>33</v>
      </c>
      <c r="K1292" s="136"/>
      <c r="L1292" s="136"/>
      <c r="M1292" s="136"/>
      <c r="N1292" s="136"/>
      <c r="O1292" s="136"/>
      <c r="P1292" s="112" t="s">
        <v>3278</v>
      </c>
    </row>
    <row r="1293" spans="1:16" ht="30" customHeight="1">
      <c r="A1293" s="111">
        <v>1289</v>
      </c>
      <c r="B1293" s="13" t="s">
        <v>2886</v>
      </c>
      <c r="C1293" s="27" t="s">
        <v>3276</v>
      </c>
      <c r="D1293" s="27" t="s">
        <v>3279</v>
      </c>
      <c r="E1293" s="199" t="s">
        <v>3064</v>
      </c>
      <c r="F1293" s="136">
        <v>34</v>
      </c>
      <c r="G1293" s="136">
        <v>3.5</v>
      </c>
      <c r="H1293" s="136">
        <v>30.5</v>
      </c>
      <c r="I1293" s="136">
        <v>34</v>
      </c>
      <c r="J1293" s="136">
        <v>32</v>
      </c>
      <c r="K1293" s="136"/>
      <c r="L1293" s="136"/>
      <c r="M1293" s="136"/>
      <c r="N1293" s="136"/>
      <c r="O1293" s="136">
        <v>2</v>
      </c>
      <c r="P1293" s="112" t="s">
        <v>3280</v>
      </c>
    </row>
    <row r="1294" spans="1:16" ht="30" customHeight="1">
      <c r="A1294" s="111">
        <v>1290</v>
      </c>
      <c r="B1294" s="13" t="s">
        <v>2886</v>
      </c>
      <c r="C1294" s="27" t="s">
        <v>3276</v>
      </c>
      <c r="D1294" s="27" t="s">
        <v>3281</v>
      </c>
      <c r="E1294" s="199" t="s">
        <v>3091</v>
      </c>
      <c r="F1294" s="136">
        <v>31</v>
      </c>
      <c r="G1294" s="136">
        <v>3</v>
      </c>
      <c r="H1294" s="136">
        <v>28</v>
      </c>
      <c r="I1294" s="136">
        <v>31</v>
      </c>
      <c r="J1294" s="136">
        <v>30</v>
      </c>
      <c r="K1294" s="136"/>
      <c r="L1294" s="136"/>
      <c r="M1294" s="136"/>
      <c r="N1294" s="136"/>
      <c r="O1294" s="136">
        <v>1</v>
      </c>
      <c r="P1294" s="112" t="s">
        <v>3282</v>
      </c>
    </row>
    <row r="1295" spans="1:16" ht="30" customHeight="1">
      <c r="A1295" s="111">
        <v>1291</v>
      </c>
      <c r="B1295" s="13" t="s">
        <v>2886</v>
      </c>
      <c r="C1295" s="27" t="s">
        <v>3276</v>
      </c>
      <c r="D1295" s="27" t="s">
        <v>3283</v>
      </c>
      <c r="E1295" s="199" t="s">
        <v>2894</v>
      </c>
      <c r="F1295" s="136">
        <v>32</v>
      </c>
      <c r="G1295" s="136">
        <v>3</v>
      </c>
      <c r="H1295" s="136">
        <v>29</v>
      </c>
      <c r="I1295" s="136">
        <v>32</v>
      </c>
      <c r="J1295" s="136">
        <v>32</v>
      </c>
      <c r="K1295" s="136"/>
      <c r="L1295" s="136"/>
      <c r="M1295" s="136"/>
      <c r="N1295" s="136"/>
      <c r="O1295" s="136"/>
      <c r="P1295" s="112" t="s">
        <v>3284</v>
      </c>
    </row>
    <row r="1296" spans="1:16" ht="30" customHeight="1">
      <c r="A1296" s="111">
        <v>1292</v>
      </c>
      <c r="B1296" s="13" t="s">
        <v>2886</v>
      </c>
      <c r="C1296" s="27" t="s">
        <v>3276</v>
      </c>
      <c r="D1296" s="27" t="s">
        <v>3285</v>
      </c>
      <c r="E1296" s="199" t="s">
        <v>3061</v>
      </c>
      <c r="F1296" s="136">
        <v>32</v>
      </c>
      <c r="G1296" s="136">
        <v>5</v>
      </c>
      <c r="H1296" s="136">
        <v>27</v>
      </c>
      <c r="I1296" s="136">
        <v>32</v>
      </c>
      <c r="J1296" s="136">
        <v>32</v>
      </c>
      <c r="K1296" s="136"/>
      <c r="L1296" s="136"/>
      <c r="M1296" s="136"/>
      <c r="N1296" s="136"/>
      <c r="O1296" s="136"/>
      <c r="P1296" s="112" t="s">
        <v>3286</v>
      </c>
    </row>
    <row r="1297" spans="1:16" ht="30" customHeight="1">
      <c r="A1297" s="111">
        <v>1293</v>
      </c>
      <c r="B1297" s="13" t="s">
        <v>2886</v>
      </c>
      <c r="C1297" s="27" t="s">
        <v>3287</v>
      </c>
      <c r="D1297" s="27" t="s">
        <v>3288</v>
      </c>
      <c r="E1297" s="199" t="s">
        <v>3044</v>
      </c>
      <c r="F1297" s="136">
        <v>46</v>
      </c>
      <c r="G1297" s="136">
        <v>1</v>
      </c>
      <c r="H1297" s="136">
        <v>45</v>
      </c>
      <c r="I1297" s="136">
        <v>46</v>
      </c>
      <c r="J1297" s="136">
        <v>46</v>
      </c>
      <c r="K1297" s="136"/>
      <c r="L1297" s="136"/>
      <c r="M1297" s="136"/>
      <c r="N1297" s="136"/>
      <c r="O1297" s="136"/>
      <c r="P1297" s="112" t="s">
        <v>3289</v>
      </c>
    </row>
    <row r="1298" spans="1:16" ht="30" customHeight="1">
      <c r="A1298" s="111">
        <v>1294</v>
      </c>
      <c r="B1298" s="13" t="s">
        <v>2886</v>
      </c>
      <c r="C1298" s="27" t="s">
        <v>3290</v>
      </c>
      <c r="D1298" s="27" t="s">
        <v>3291</v>
      </c>
      <c r="E1298" s="199" t="s">
        <v>2889</v>
      </c>
      <c r="F1298" s="136">
        <v>31</v>
      </c>
      <c r="G1298" s="136">
        <v>3</v>
      </c>
      <c r="H1298" s="136">
        <v>28</v>
      </c>
      <c r="I1298" s="136">
        <v>31</v>
      </c>
      <c r="J1298" s="136">
        <v>31</v>
      </c>
      <c r="K1298" s="136"/>
      <c r="L1298" s="136"/>
      <c r="M1298" s="136"/>
      <c r="N1298" s="136"/>
      <c r="O1298" s="136"/>
      <c r="P1298" s="112" t="s">
        <v>3292</v>
      </c>
    </row>
    <row r="1299" spans="1:16" ht="30" customHeight="1">
      <c r="A1299" s="111">
        <v>1295</v>
      </c>
      <c r="B1299" s="13" t="s">
        <v>2886</v>
      </c>
      <c r="C1299" s="27" t="s">
        <v>3290</v>
      </c>
      <c r="D1299" s="27" t="s">
        <v>3293</v>
      </c>
      <c r="E1299" s="199" t="s">
        <v>2904</v>
      </c>
      <c r="F1299" s="136">
        <v>32</v>
      </c>
      <c r="G1299" s="136">
        <v>1</v>
      </c>
      <c r="H1299" s="136">
        <v>31</v>
      </c>
      <c r="I1299" s="136">
        <v>32</v>
      </c>
      <c r="J1299" s="136">
        <v>32</v>
      </c>
      <c r="K1299" s="136"/>
      <c r="L1299" s="136"/>
      <c r="M1299" s="136"/>
      <c r="N1299" s="136"/>
      <c r="O1299" s="136"/>
      <c r="P1299" s="112" t="s">
        <v>3294</v>
      </c>
    </row>
    <row r="1300" spans="1:16" ht="30" customHeight="1">
      <c r="A1300" s="111">
        <v>1296</v>
      </c>
      <c r="B1300" s="13" t="s">
        <v>2886</v>
      </c>
      <c r="C1300" s="27" t="s">
        <v>3290</v>
      </c>
      <c r="D1300" s="27" t="s">
        <v>3295</v>
      </c>
      <c r="E1300" s="199" t="s">
        <v>2963</v>
      </c>
      <c r="F1300" s="136">
        <v>31</v>
      </c>
      <c r="G1300" s="136">
        <v>2</v>
      </c>
      <c r="H1300" s="136">
        <v>29</v>
      </c>
      <c r="I1300" s="136">
        <v>31</v>
      </c>
      <c r="J1300" s="136">
        <v>29</v>
      </c>
      <c r="K1300" s="136"/>
      <c r="L1300" s="136">
        <v>2</v>
      </c>
      <c r="M1300" s="136"/>
      <c r="N1300" s="136"/>
      <c r="O1300" s="136"/>
      <c r="P1300" s="112" t="s">
        <v>3296</v>
      </c>
    </row>
    <row r="1301" spans="1:16" ht="30" customHeight="1">
      <c r="A1301" s="111">
        <v>1297</v>
      </c>
      <c r="B1301" s="13" t="s">
        <v>2886</v>
      </c>
      <c r="C1301" s="27" t="s">
        <v>3290</v>
      </c>
      <c r="D1301" s="27" t="s">
        <v>3297</v>
      </c>
      <c r="E1301" s="199" t="s">
        <v>2415</v>
      </c>
      <c r="F1301" s="136">
        <v>30</v>
      </c>
      <c r="G1301" s="136">
        <v>4.5</v>
      </c>
      <c r="H1301" s="136">
        <v>25.5</v>
      </c>
      <c r="I1301" s="136">
        <v>30</v>
      </c>
      <c r="J1301" s="136">
        <v>28</v>
      </c>
      <c r="K1301" s="136"/>
      <c r="L1301" s="136">
        <v>2</v>
      </c>
      <c r="M1301" s="136"/>
      <c r="N1301" s="136"/>
      <c r="O1301" s="136"/>
      <c r="P1301" s="112" t="s">
        <v>3298</v>
      </c>
    </row>
    <row r="1302" spans="1:16" ht="30" customHeight="1">
      <c r="A1302" s="111">
        <v>1298</v>
      </c>
      <c r="B1302" s="13" t="s">
        <v>2886</v>
      </c>
      <c r="C1302" s="27" t="s">
        <v>3290</v>
      </c>
      <c r="D1302" s="27" t="s">
        <v>3299</v>
      </c>
      <c r="E1302" s="199" t="s">
        <v>2963</v>
      </c>
      <c r="F1302" s="136">
        <v>30</v>
      </c>
      <c r="G1302" s="136">
        <v>4</v>
      </c>
      <c r="H1302" s="136">
        <v>26</v>
      </c>
      <c r="I1302" s="136">
        <v>30</v>
      </c>
      <c r="J1302" s="136">
        <v>27</v>
      </c>
      <c r="K1302" s="136"/>
      <c r="L1302" s="136">
        <v>2</v>
      </c>
      <c r="M1302" s="136"/>
      <c r="N1302" s="136"/>
      <c r="O1302" s="136">
        <v>1</v>
      </c>
      <c r="P1302" s="112" t="s">
        <v>3300</v>
      </c>
    </row>
    <row r="1303" spans="1:16" ht="30" customHeight="1">
      <c r="A1303" s="111">
        <v>1299</v>
      </c>
      <c r="B1303" s="13" t="s">
        <v>2886</v>
      </c>
      <c r="C1303" s="27" t="s">
        <v>3290</v>
      </c>
      <c r="D1303" s="27" t="s">
        <v>3301</v>
      </c>
      <c r="E1303" s="199" t="s">
        <v>2889</v>
      </c>
      <c r="F1303" s="136">
        <v>33</v>
      </c>
      <c r="G1303" s="136">
        <v>4.5</v>
      </c>
      <c r="H1303" s="136">
        <v>28.5</v>
      </c>
      <c r="I1303" s="136">
        <v>33</v>
      </c>
      <c r="J1303" s="136">
        <v>31</v>
      </c>
      <c r="K1303" s="136"/>
      <c r="L1303" s="136">
        <v>2</v>
      </c>
      <c r="M1303" s="136"/>
      <c r="N1303" s="136"/>
      <c r="O1303" s="136"/>
      <c r="P1303" s="112" t="s">
        <v>3302</v>
      </c>
    </row>
    <row r="1304" spans="1:16" ht="30" customHeight="1">
      <c r="A1304" s="111">
        <v>1300</v>
      </c>
      <c r="B1304" s="13" t="s">
        <v>2886</v>
      </c>
      <c r="C1304" s="27" t="s">
        <v>3303</v>
      </c>
      <c r="D1304" s="27" t="s">
        <v>3304</v>
      </c>
      <c r="E1304" s="199" t="s">
        <v>3015</v>
      </c>
      <c r="F1304" s="136">
        <v>34</v>
      </c>
      <c r="G1304" s="136">
        <v>4</v>
      </c>
      <c r="H1304" s="136">
        <v>30</v>
      </c>
      <c r="I1304" s="136">
        <v>34</v>
      </c>
      <c r="J1304" s="136">
        <v>34</v>
      </c>
      <c r="K1304" s="136"/>
      <c r="L1304" s="136"/>
      <c r="M1304" s="136"/>
      <c r="N1304" s="136"/>
      <c r="O1304" s="136"/>
      <c r="P1304" s="112" t="s">
        <v>3305</v>
      </c>
    </row>
    <row r="1305" spans="1:16" ht="30" customHeight="1">
      <c r="A1305" s="111">
        <v>1301</v>
      </c>
      <c r="B1305" s="13" t="s">
        <v>2886</v>
      </c>
      <c r="C1305" s="27" t="s">
        <v>3303</v>
      </c>
      <c r="D1305" s="27" t="s">
        <v>3306</v>
      </c>
      <c r="E1305" s="199" t="s">
        <v>2923</v>
      </c>
      <c r="F1305" s="136">
        <v>32</v>
      </c>
      <c r="G1305" s="136">
        <v>3</v>
      </c>
      <c r="H1305" s="136">
        <v>29</v>
      </c>
      <c r="I1305" s="136">
        <v>32</v>
      </c>
      <c r="J1305" s="136">
        <v>32</v>
      </c>
      <c r="K1305" s="136"/>
      <c r="L1305" s="136"/>
      <c r="M1305" s="136"/>
      <c r="N1305" s="136"/>
      <c r="O1305" s="136"/>
      <c r="P1305" s="112" t="s">
        <v>3307</v>
      </c>
    </row>
    <row r="1306" spans="1:16" ht="30" customHeight="1">
      <c r="A1306" s="111">
        <v>1302</v>
      </c>
      <c r="B1306" s="13" t="s">
        <v>2886</v>
      </c>
      <c r="C1306" s="27" t="s">
        <v>3303</v>
      </c>
      <c r="D1306" s="27" t="s">
        <v>3308</v>
      </c>
      <c r="E1306" s="199" t="s">
        <v>3086</v>
      </c>
      <c r="F1306" s="136">
        <v>31</v>
      </c>
      <c r="G1306" s="136">
        <v>3</v>
      </c>
      <c r="H1306" s="136">
        <v>28</v>
      </c>
      <c r="I1306" s="136">
        <v>31</v>
      </c>
      <c r="J1306" s="136">
        <v>31</v>
      </c>
      <c r="K1306" s="136"/>
      <c r="L1306" s="136"/>
      <c r="M1306" s="136"/>
      <c r="N1306" s="136"/>
      <c r="O1306" s="136"/>
      <c r="P1306" s="112" t="s">
        <v>3309</v>
      </c>
    </row>
    <row r="1307" spans="1:16" ht="30" customHeight="1">
      <c r="A1307" s="111">
        <v>1303</v>
      </c>
      <c r="B1307" s="13" t="s">
        <v>2886</v>
      </c>
      <c r="C1307" s="27" t="s">
        <v>3303</v>
      </c>
      <c r="D1307" s="27" t="s">
        <v>3310</v>
      </c>
      <c r="E1307" s="199" t="s">
        <v>2963</v>
      </c>
      <c r="F1307" s="136">
        <v>35</v>
      </c>
      <c r="G1307" s="136">
        <v>2</v>
      </c>
      <c r="H1307" s="136">
        <v>33</v>
      </c>
      <c r="I1307" s="136">
        <v>35</v>
      </c>
      <c r="J1307" s="136">
        <v>35</v>
      </c>
      <c r="K1307" s="136"/>
      <c r="L1307" s="136"/>
      <c r="M1307" s="136"/>
      <c r="N1307" s="136"/>
      <c r="O1307" s="136"/>
      <c r="P1307" s="112" t="s">
        <v>3311</v>
      </c>
    </row>
    <row r="1308" spans="1:16" ht="30" customHeight="1">
      <c r="A1308" s="111">
        <v>1304</v>
      </c>
      <c r="B1308" s="13" t="s">
        <v>2886</v>
      </c>
      <c r="C1308" s="27" t="s">
        <v>3303</v>
      </c>
      <c r="D1308" s="27" t="s">
        <v>3312</v>
      </c>
      <c r="E1308" s="199" t="s">
        <v>2971</v>
      </c>
      <c r="F1308" s="136">
        <v>30.5</v>
      </c>
      <c r="G1308" s="136">
        <v>1.5</v>
      </c>
      <c r="H1308" s="136">
        <v>29</v>
      </c>
      <c r="I1308" s="136">
        <v>30.5</v>
      </c>
      <c r="J1308" s="136">
        <v>30.5</v>
      </c>
      <c r="K1308" s="136"/>
      <c r="L1308" s="136"/>
      <c r="M1308" s="136"/>
      <c r="N1308" s="136"/>
      <c r="O1308" s="136"/>
      <c r="P1308" s="112" t="s">
        <v>3313</v>
      </c>
    </row>
    <row r="1309" spans="1:16" ht="30" customHeight="1">
      <c r="A1309" s="111">
        <v>1305</v>
      </c>
      <c r="B1309" s="13" t="s">
        <v>2886</v>
      </c>
      <c r="C1309" s="27" t="s">
        <v>3314</v>
      </c>
      <c r="D1309" s="27" t="s">
        <v>3315</v>
      </c>
      <c r="E1309" s="199" t="s">
        <v>2889</v>
      </c>
      <c r="F1309" s="136">
        <v>31</v>
      </c>
      <c r="G1309" s="136">
        <v>3</v>
      </c>
      <c r="H1309" s="136">
        <v>28</v>
      </c>
      <c r="I1309" s="136">
        <v>31</v>
      </c>
      <c r="J1309" s="136">
        <v>31</v>
      </c>
      <c r="K1309" s="136"/>
      <c r="L1309" s="136"/>
      <c r="M1309" s="136"/>
      <c r="N1309" s="136"/>
      <c r="O1309" s="136"/>
      <c r="P1309" s="112" t="s">
        <v>3316</v>
      </c>
    </row>
    <row r="1310" spans="1:16" ht="30" customHeight="1">
      <c r="A1310" s="111">
        <v>1306</v>
      </c>
      <c r="B1310" s="13" t="s">
        <v>2886</v>
      </c>
      <c r="C1310" s="27" t="s">
        <v>3314</v>
      </c>
      <c r="D1310" s="27" t="s">
        <v>3317</v>
      </c>
      <c r="E1310" s="199" t="s">
        <v>3061</v>
      </c>
      <c r="F1310" s="136">
        <v>46</v>
      </c>
      <c r="G1310" s="136">
        <v>3.5</v>
      </c>
      <c r="H1310" s="136">
        <v>42.5</v>
      </c>
      <c r="I1310" s="136">
        <v>46</v>
      </c>
      <c r="J1310" s="136">
        <v>46</v>
      </c>
      <c r="K1310" s="136"/>
      <c r="L1310" s="136"/>
      <c r="M1310" s="136"/>
      <c r="N1310" s="136"/>
      <c r="O1310" s="136"/>
      <c r="P1310" s="112" t="s">
        <v>3318</v>
      </c>
    </row>
    <row r="1311" spans="1:16" ht="30" customHeight="1">
      <c r="A1311" s="111">
        <v>1307</v>
      </c>
      <c r="B1311" s="13" t="s">
        <v>2886</v>
      </c>
      <c r="C1311" s="27" t="s">
        <v>3314</v>
      </c>
      <c r="D1311" s="27" t="s">
        <v>815</v>
      </c>
      <c r="E1311" s="199" t="s">
        <v>2942</v>
      </c>
      <c r="F1311" s="136">
        <v>30</v>
      </c>
      <c r="G1311" s="136">
        <v>3</v>
      </c>
      <c r="H1311" s="136">
        <v>27</v>
      </c>
      <c r="I1311" s="136">
        <v>30</v>
      </c>
      <c r="J1311" s="136">
        <v>30</v>
      </c>
      <c r="K1311" s="136"/>
      <c r="L1311" s="136"/>
      <c r="M1311" s="136"/>
      <c r="N1311" s="136"/>
      <c r="O1311" s="136"/>
      <c r="P1311" s="112" t="s">
        <v>3319</v>
      </c>
    </row>
    <row r="1312" spans="1:16" ht="30" customHeight="1">
      <c r="A1312" s="111">
        <v>1308</v>
      </c>
      <c r="B1312" s="13" t="s">
        <v>2886</v>
      </c>
      <c r="C1312" s="27" t="s">
        <v>3320</v>
      </c>
      <c r="D1312" s="27" t="s">
        <v>3321</v>
      </c>
      <c r="E1312" s="199" t="s">
        <v>2908</v>
      </c>
      <c r="F1312" s="136">
        <v>40</v>
      </c>
      <c r="G1312" s="136">
        <v>2</v>
      </c>
      <c r="H1312" s="136">
        <v>38</v>
      </c>
      <c r="I1312" s="136">
        <v>40</v>
      </c>
      <c r="J1312" s="136">
        <v>40</v>
      </c>
      <c r="K1312" s="136"/>
      <c r="L1312" s="136"/>
      <c r="M1312" s="136"/>
      <c r="N1312" s="136"/>
      <c r="O1312" s="136"/>
      <c r="P1312" s="112" t="s">
        <v>3322</v>
      </c>
    </row>
    <row r="1313" spans="1:16" ht="30" customHeight="1">
      <c r="A1313" s="111">
        <v>1309</v>
      </c>
      <c r="B1313" s="13" t="s">
        <v>2886</v>
      </c>
      <c r="C1313" s="27" t="s">
        <v>3320</v>
      </c>
      <c r="D1313" s="27" t="s">
        <v>3323</v>
      </c>
      <c r="E1313" s="199" t="s">
        <v>3324</v>
      </c>
      <c r="F1313" s="136">
        <v>52.5</v>
      </c>
      <c r="G1313" s="136">
        <v>4</v>
      </c>
      <c r="H1313" s="136">
        <v>48.5</v>
      </c>
      <c r="I1313" s="136">
        <v>52.5</v>
      </c>
      <c r="J1313" s="136">
        <v>52.5</v>
      </c>
      <c r="K1313" s="136"/>
      <c r="L1313" s="136"/>
      <c r="M1313" s="136"/>
      <c r="N1313" s="136"/>
      <c r="O1313" s="136"/>
      <c r="P1313" s="112" t="s">
        <v>642</v>
      </c>
    </row>
    <row r="1314" spans="1:16" ht="30" customHeight="1">
      <c r="A1314" s="111">
        <v>1310</v>
      </c>
      <c r="B1314" s="13" t="s">
        <v>2886</v>
      </c>
      <c r="C1314" s="27" t="s">
        <v>3320</v>
      </c>
      <c r="D1314" s="27" t="s">
        <v>3325</v>
      </c>
      <c r="E1314" s="199" t="s">
        <v>2927</v>
      </c>
      <c r="F1314" s="136">
        <v>32</v>
      </c>
      <c r="G1314" s="136">
        <v>3.5</v>
      </c>
      <c r="H1314" s="136">
        <v>28.5</v>
      </c>
      <c r="I1314" s="136">
        <v>32</v>
      </c>
      <c r="J1314" s="136">
        <v>32</v>
      </c>
      <c r="K1314" s="136"/>
      <c r="L1314" s="136"/>
      <c r="M1314" s="136"/>
      <c r="N1314" s="136"/>
      <c r="O1314" s="136"/>
      <c r="P1314" s="112" t="s">
        <v>3326</v>
      </c>
    </row>
    <row r="1315" spans="1:16" ht="30" customHeight="1">
      <c r="A1315" s="111">
        <v>1311</v>
      </c>
      <c r="B1315" s="13" t="s">
        <v>2886</v>
      </c>
      <c r="C1315" s="27" t="s">
        <v>3320</v>
      </c>
      <c r="D1315" s="27" t="s">
        <v>3327</v>
      </c>
      <c r="E1315" s="199" t="s">
        <v>2990</v>
      </c>
      <c r="F1315" s="136">
        <v>32</v>
      </c>
      <c r="G1315" s="136">
        <v>3.5</v>
      </c>
      <c r="H1315" s="136">
        <v>28.5</v>
      </c>
      <c r="I1315" s="136">
        <v>32</v>
      </c>
      <c r="J1315" s="136">
        <v>32</v>
      </c>
      <c r="K1315" s="136"/>
      <c r="L1315" s="136"/>
      <c r="M1315" s="136"/>
      <c r="N1315" s="136"/>
      <c r="O1315" s="136"/>
      <c r="P1315" s="112" t="s">
        <v>3328</v>
      </c>
    </row>
    <row r="1316" spans="1:16" ht="30" customHeight="1">
      <c r="A1316" s="111">
        <v>1312</v>
      </c>
      <c r="B1316" s="13" t="s">
        <v>2886</v>
      </c>
      <c r="C1316" s="27" t="s">
        <v>3320</v>
      </c>
      <c r="D1316" s="27" t="s">
        <v>3329</v>
      </c>
      <c r="E1316" s="199" t="s">
        <v>2904</v>
      </c>
      <c r="F1316" s="136">
        <v>32</v>
      </c>
      <c r="G1316" s="136">
        <v>2</v>
      </c>
      <c r="H1316" s="136">
        <v>30</v>
      </c>
      <c r="I1316" s="136">
        <v>32</v>
      </c>
      <c r="J1316" s="136">
        <v>32</v>
      </c>
      <c r="K1316" s="136"/>
      <c r="L1316" s="136"/>
      <c r="M1316" s="136"/>
      <c r="N1316" s="136"/>
      <c r="O1316" s="136"/>
      <c r="P1316" s="112" t="s">
        <v>3330</v>
      </c>
    </row>
    <row r="1317" spans="1:16" ht="30" customHeight="1">
      <c r="A1317" s="111">
        <v>1313</v>
      </c>
      <c r="B1317" s="13" t="s">
        <v>2886</v>
      </c>
      <c r="C1317" s="27" t="s">
        <v>3320</v>
      </c>
      <c r="D1317" s="27" t="s">
        <v>3331</v>
      </c>
      <c r="E1317" s="199" t="s">
        <v>2942</v>
      </c>
      <c r="F1317" s="136">
        <v>31.5</v>
      </c>
      <c r="G1317" s="136">
        <v>2</v>
      </c>
      <c r="H1317" s="136">
        <v>29.5</v>
      </c>
      <c r="I1317" s="136">
        <v>31.5</v>
      </c>
      <c r="J1317" s="136">
        <v>31.5</v>
      </c>
      <c r="K1317" s="136"/>
      <c r="L1317" s="136"/>
      <c r="M1317" s="136"/>
      <c r="N1317" s="136"/>
      <c r="O1317" s="136"/>
      <c r="P1317" s="112" t="s">
        <v>3332</v>
      </c>
    </row>
    <row r="1318" spans="1:16" ht="30" customHeight="1">
      <c r="A1318" s="111">
        <v>1314</v>
      </c>
      <c r="B1318" s="13" t="s">
        <v>2886</v>
      </c>
      <c r="C1318" s="27" t="s">
        <v>3320</v>
      </c>
      <c r="D1318" s="27" t="s">
        <v>3333</v>
      </c>
      <c r="E1318" s="199" t="s">
        <v>3044</v>
      </c>
      <c r="F1318" s="136">
        <v>31.5</v>
      </c>
      <c r="G1318" s="136">
        <v>3</v>
      </c>
      <c r="H1318" s="136">
        <v>28.5</v>
      </c>
      <c r="I1318" s="136">
        <v>31.5</v>
      </c>
      <c r="J1318" s="136">
        <v>31.5</v>
      </c>
      <c r="K1318" s="136"/>
      <c r="L1318" s="136"/>
      <c r="M1318" s="136"/>
      <c r="N1318" s="136"/>
      <c r="O1318" s="136"/>
      <c r="P1318" s="112" t="s">
        <v>3334</v>
      </c>
    </row>
    <row r="1319" spans="1:16" ht="30" customHeight="1">
      <c r="A1319" s="111">
        <v>1315</v>
      </c>
      <c r="B1319" s="13" t="s">
        <v>2886</v>
      </c>
      <c r="C1319" s="27" t="s">
        <v>3320</v>
      </c>
      <c r="D1319" s="27" t="s">
        <v>3335</v>
      </c>
      <c r="E1319" s="199" t="s">
        <v>3051</v>
      </c>
      <c r="F1319" s="136">
        <v>33</v>
      </c>
      <c r="G1319" s="136">
        <v>3.5</v>
      </c>
      <c r="H1319" s="136">
        <v>29.5</v>
      </c>
      <c r="I1319" s="136">
        <v>33</v>
      </c>
      <c r="J1319" s="136">
        <v>33</v>
      </c>
      <c r="K1319" s="136"/>
      <c r="L1319" s="136"/>
      <c r="M1319" s="136"/>
      <c r="N1319" s="136"/>
      <c r="O1319" s="136"/>
      <c r="P1319" s="112" t="s">
        <v>3336</v>
      </c>
    </row>
    <row r="1320" spans="1:16" ht="30" customHeight="1">
      <c r="A1320" s="111">
        <v>1316</v>
      </c>
      <c r="B1320" s="13" t="s">
        <v>2886</v>
      </c>
      <c r="C1320" s="27" t="s">
        <v>3320</v>
      </c>
      <c r="D1320" s="27" t="s">
        <v>3337</v>
      </c>
      <c r="E1320" s="199" t="s">
        <v>2927</v>
      </c>
      <c r="F1320" s="136">
        <v>30.5</v>
      </c>
      <c r="G1320" s="136">
        <v>3.5</v>
      </c>
      <c r="H1320" s="136">
        <v>27</v>
      </c>
      <c r="I1320" s="136">
        <v>30.5</v>
      </c>
      <c r="J1320" s="136">
        <v>30.5</v>
      </c>
      <c r="K1320" s="136"/>
      <c r="L1320" s="136"/>
      <c r="M1320" s="136"/>
      <c r="N1320" s="136"/>
      <c r="O1320" s="136"/>
      <c r="P1320" s="112" t="s">
        <v>3338</v>
      </c>
    </row>
    <row r="1321" spans="1:16" ht="30" customHeight="1">
      <c r="A1321" s="111">
        <v>1317</v>
      </c>
      <c r="B1321" s="13" t="s">
        <v>2886</v>
      </c>
      <c r="C1321" s="27" t="s">
        <v>3320</v>
      </c>
      <c r="D1321" s="27" t="s">
        <v>3339</v>
      </c>
      <c r="E1321" s="199" t="s">
        <v>2990</v>
      </c>
      <c r="F1321" s="136">
        <v>31.5</v>
      </c>
      <c r="G1321" s="136">
        <v>2</v>
      </c>
      <c r="H1321" s="136">
        <v>29.5</v>
      </c>
      <c r="I1321" s="136">
        <v>31.5</v>
      </c>
      <c r="J1321" s="136">
        <v>31.5</v>
      </c>
      <c r="K1321" s="136"/>
      <c r="L1321" s="136"/>
      <c r="M1321" s="136"/>
      <c r="N1321" s="136"/>
      <c r="O1321" s="136"/>
      <c r="P1321" s="112" t="s">
        <v>3340</v>
      </c>
    </row>
    <row r="1322" spans="1:16" ht="30" customHeight="1">
      <c r="A1322" s="111">
        <v>1318</v>
      </c>
      <c r="B1322" s="13" t="s">
        <v>2886</v>
      </c>
      <c r="C1322" s="27" t="s">
        <v>3276</v>
      </c>
      <c r="D1322" s="27" t="s">
        <v>3341</v>
      </c>
      <c r="E1322" s="199" t="s">
        <v>3342</v>
      </c>
      <c r="F1322" s="136">
        <v>32.5</v>
      </c>
      <c r="G1322" s="136">
        <v>4</v>
      </c>
      <c r="H1322" s="136">
        <v>28.5</v>
      </c>
      <c r="I1322" s="136">
        <v>32.5</v>
      </c>
      <c r="J1322" s="136">
        <v>32.5</v>
      </c>
      <c r="K1322" s="136"/>
      <c r="L1322" s="136"/>
      <c r="M1322" s="136"/>
      <c r="N1322" s="136"/>
      <c r="O1322" s="136"/>
      <c r="P1322" s="112" t="s">
        <v>3343</v>
      </c>
    </row>
    <row r="1323" spans="1:16" ht="30" customHeight="1">
      <c r="A1323" s="111">
        <v>1319</v>
      </c>
      <c r="B1323" s="13" t="s">
        <v>2886</v>
      </c>
      <c r="C1323" s="27" t="s">
        <v>3320</v>
      </c>
      <c r="D1323" s="27" t="s">
        <v>3344</v>
      </c>
      <c r="E1323" s="199" t="s">
        <v>2904</v>
      </c>
      <c r="F1323" s="136">
        <v>30.5</v>
      </c>
      <c r="G1323" s="136">
        <v>2.5</v>
      </c>
      <c r="H1323" s="136">
        <v>28</v>
      </c>
      <c r="I1323" s="136">
        <v>30.5</v>
      </c>
      <c r="J1323" s="136">
        <v>30.5</v>
      </c>
      <c r="K1323" s="136"/>
      <c r="L1323" s="136"/>
      <c r="M1323" s="136"/>
      <c r="N1323" s="136"/>
      <c r="O1323" s="136"/>
      <c r="P1323" s="112" t="s">
        <v>3345</v>
      </c>
    </row>
    <row r="1324" spans="1:16" ht="30" customHeight="1">
      <c r="A1324" s="111">
        <v>1320</v>
      </c>
      <c r="B1324" s="13" t="s">
        <v>2886</v>
      </c>
      <c r="C1324" s="27" t="s">
        <v>3346</v>
      </c>
      <c r="D1324" s="27" t="s">
        <v>3347</v>
      </c>
      <c r="E1324" s="198" t="s">
        <v>2923</v>
      </c>
      <c r="F1324" s="136">
        <v>72</v>
      </c>
      <c r="G1324" s="136">
        <v>4.3</v>
      </c>
      <c r="H1324" s="136">
        <v>67.7</v>
      </c>
      <c r="I1324" s="136">
        <v>72</v>
      </c>
      <c r="J1324" s="136">
        <v>72</v>
      </c>
      <c r="K1324" s="136"/>
      <c r="L1324" s="136"/>
      <c r="M1324" s="136"/>
      <c r="N1324" s="136"/>
      <c r="O1324" s="136"/>
      <c r="P1324" s="112" t="s">
        <v>3348</v>
      </c>
    </row>
    <row r="1325" spans="1:16" ht="30" customHeight="1">
      <c r="A1325" s="111">
        <v>1321</v>
      </c>
      <c r="B1325" s="13" t="s">
        <v>2886</v>
      </c>
      <c r="C1325" s="27" t="s">
        <v>3346</v>
      </c>
      <c r="D1325" s="27" t="s">
        <v>3349</v>
      </c>
      <c r="E1325" s="198" t="s">
        <v>2904</v>
      </c>
      <c r="F1325" s="136">
        <v>38.200000000000003</v>
      </c>
      <c r="G1325" s="136">
        <v>4.5</v>
      </c>
      <c r="H1325" s="136">
        <v>33.799999999999997</v>
      </c>
      <c r="I1325" s="136">
        <v>38.200000000000003</v>
      </c>
      <c r="J1325" s="136">
        <v>38.200000000000003</v>
      </c>
      <c r="K1325" s="136"/>
      <c r="L1325" s="136"/>
      <c r="M1325" s="136"/>
      <c r="N1325" s="136"/>
      <c r="O1325" s="136"/>
      <c r="P1325" s="112" t="s">
        <v>3350</v>
      </c>
    </row>
    <row r="1326" spans="1:16" ht="30" customHeight="1">
      <c r="A1326" s="111">
        <v>1322</v>
      </c>
      <c r="B1326" s="13" t="s">
        <v>2886</v>
      </c>
      <c r="C1326" s="27" t="s">
        <v>3346</v>
      </c>
      <c r="D1326" s="27" t="s">
        <v>3351</v>
      </c>
      <c r="E1326" s="198" t="s">
        <v>2904</v>
      </c>
      <c r="F1326" s="136">
        <v>53.3</v>
      </c>
      <c r="G1326" s="136">
        <v>5.5</v>
      </c>
      <c r="H1326" s="136">
        <v>47.8</v>
      </c>
      <c r="I1326" s="136">
        <v>53.3</v>
      </c>
      <c r="J1326" s="136">
        <v>53.3</v>
      </c>
      <c r="K1326" s="136"/>
      <c r="L1326" s="136"/>
      <c r="M1326" s="136"/>
      <c r="N1326" s="136"/>
      <c r="O1326" s="136"/>
      <c r="P1326" s="112" t="s">
        <v>3352</v>
      </c>
    </row>
    <row r="1327" spans="1:16" ht="30" customHeight="1">
      <c r="A1327" s="111">
        <v>1323</v>
      </c>
      <c r="B1327" s="13" t="s">
        <v>2886</v>
      </c>
      <c r="C1327" s="27" t="s">
        <v>3346</v>
      </c>
      <c r="D1327" s="27" t="s">
        <v>1490</v>
      </c>
      <c r="E1327" s="198" t="s">
        <v>2889</v>
      </c>
      <c r="F1327" s="136">
        <v>74</v>
      </c>
      <c r="G1327" s="136">
        <v>4.45</v>
      </c>
      <c r="H1327" s="136">
        <v>69.55</v>
      </c>
      <c r="I1327" s="136">
        <v>74</v>
      </c>
      <c r="J1327" s="136">
        <v>74</v>
      </c>
      <c r="K1327" s="136"/>
      <c r="L1327" s="136"/>
      <c r="M1327" s="136"/>
      <c r="N1327" s="136"/>
      <c r="O1327" s="136"/>
      <c r="P1327" s="112" t="s">
        <v>3353</v>
      </c>
    </row>
    <row r="1328" spans="1:16" ht="30" customHeight="1">
      <c r="A1328" s="111">
        <v>1324</v>
      </c>
      <c r="B1328" s="13" t="s">
        <v>2886</v>
      </c>
      <c r="C1328" s="27" t="s">
        <v>3346</v>
      </c>
      <c r="D1328" s="27" t="s">
        <v>3354</v>
      </c>
      <c r="E1328" s="198" t="s">
        <v>2942</v>
      </c>
      <c r="F1328" s="136">
        <v>51.5</v>
      </c>
      <c r="G1328" s="136">
        <v>4.5999999999999996</v>
      </c>
      <c r="H1328" s="136">
        <v>46.9</v>
      </c>
      <c r="I1328" s="136">
        <v>51.5</v>
      </c>
      <c r="J1328" s="136">
        <v>51.5</v>
      </c>
      <c r="K1328" s="136"/>
      <c r="L1328" s="136"/>
      <c r="M1328" s="136"/>
      <c r="N1328" s="136"/>
      <c r="O1328" s="136"/>
      <c r="P1328" s="112" t="s">
        <v>3355</v>
      </c>
    </row>
    <row r="1329" spans="1:16" ht="30" customHeight="1">
      <c r="A1329" s="111">
        <v>1325</v>
      </c>
      <c r="B1329" s="13" t="s">
        <v>2886</v>
      </c>
      <c r="C1329" s="27" t="s">
        <v>3346</v>
      </c>
      <c r="D1329" s="27" t="s">
        <v>3356</v>
      </c>
      <c r="E1329" s="198" t="s">
        <v>2981</v>
      </c>
      <c r="F1329" s="136">
        <v>39</v>
      </c>
      <c r="G1329" s="136">
        <v>4.3</v>
      </c>
      <c r="H1329" s="136">
        <v>34.799999999999997</v>
      </c>
      <c r="I1329" s="136">
        <v>39</v>
      </c>
      <c r="J1329" s="136">
        <v>39</v>
      </c>
      <c r="K1329" s="136"/>
      <c r="L1329" s="136"/>
      <c r="M1329" s="136"/>
      <c r="N1329" s="136"/>
      <c r="O1329" s="136"/>
      <c r="P1329" s="112" t="s">
        <v>3357</v>
      </c>
    </row>
    <row r="1330" spans="1:16" ht="30" customHeight="1">
      <c r="A1330" s="111">
        <v>1326</v>
      </c>
      <c r="B1330" s="13" t="s">
        <v>2886</v>
      </c>
      <c r="C1330" s="27" t="s">
        <v>3346</v>
      </c>
      <c r="D1330" s="27" t="s">
        <v>3358</v>
      </c>
      <c r="E1330" s="198" t="s">
        <v>2927</v>
      </c>
      <c r="F1330" s="136">
        <v>89.7</v>
      </c>
      <c r="G1330" s="136">
        <v>8.1</v>
      </c>
      <c r="H1330" s="136">
        <v>81.7</v>
      </c>
      <c r="I1330" s="136">
        <v>89.7</v>
      </c>
      <c r="J1330" s="136">
        <v>89.7</v>
      </c>
      <c r="K1330" s="136"/>
      <c r="L1330" s="136"/>
      <c r="M1330" s="136"/>
      <c r="N1330" s="136"/>
      <c r="O1330" s="136"/>
      <c r="P1330" s="112" t="s">
        <v>3359</v>
      </c>
    </row>
    <row r="1331" spans="1:16" ht="30" customHeight="1">
      <c r="A1331" s="111">
        <v>1327</v>
      </c>
      <c r="B1331" s="13" t="s">
        <v>2886</v>
      </c>
      <c r="C1331" s="27" t="s">
        <v>3360</v>
      </c>
      <c r="D1331" s="27" t="s">
        <v>3361</v>
      </c>
      <c r="E1331" s="198" t="s">
        <v>2894</v>
      </c>
      <c r="F1331" s="136">
        <v>35.200000000000003</v>
      </c>
      <c r="G1331" s="136">
        <v>7.2</v>
      </c>
      <c r="H1331" s="136">
        <v>28</v>
      </c>
      <c r="I1331" s="136">
        <v>35.200000000000003</v>
      </c>
      <c r="J1331" s="136">
        <v>35.200000000000003</v>
      </c>
      <c r="K1331" s="136"/>
      <c r="L1331" s="136"/>
      <c r="M1331" s="136"/>
      <c r="N1331" s="136"/>
      <c r="O1331" s="136"/>
      <c r="P1331" s="112" t="s">
        <v>3362</v>
      </c>
    </row>
    <row r="1332" spans="1:16" ht="30" customHeight="1">
      <c r="A1332" s="111">
        <v>1328</v>
      </c>
      <c r="B1332" s="13" t="s">
        <v>2886</v>
      </c>
      <c r="C1332" s="27" t="s">
        <v>3360</v>
      </c>
      <c r="D1332" s="27" t="s">
        <v>3363</v>
      </c>
      <c r="E1332" s="198" t="s">
        <v>3364</v>
      </c>
      <c r="F1332" s="136">
        <v>37.4</v>
      </c>
      <c r="G1332" s="136">
        <v>4.3</v>
      </c>
      <c r="H1332" s="136">
        <v>33.159999999999997</v>
      </c>
      <c r="I1332" s="136">
        <v>37.4</v>
      </c>
      <c r="J1332" s="136">
        <v>37.4</v>
      </c>
      <c r="K1332" s="136"/>
      <c r="L1332" s="136"/>
      <c r="M1332" s="136"/>
      <c r="N1332" s="136"/>
      <c r="O1332" s="136"/>
      <c r="P1332" s="112" t="s">
        <v>3365</v>
      </c>
    </row>
    <row r="1333" spans="1:16" ht="30" customHeight="1">
      <c r="A1333" s="111">
        <v>1329</v>
      </c>
      <c r="B1333" s="13" t="s">
        <v>2886</v>
      </c>
      <c r="C1333" s="27" t="s">
        <v>3360</v>
      </c>
      <c r="D1333" s="27" t="s">
        <v>3366</v>
      </c>
      <c r="E1333" s="198" t="s">
        <v>2993</v>
      </c>
      <c r="F1333" s="136">
        <v>40.1</v>
      </c>
      <c r="G1333" s="136">
        <v>3.6</v>
      </c>
      <c r="H1333" s="136">
        <v>36.5</v>
      </c>
      <c r="I1333" s="136">
        <v>40.1</v>
      </c>
      <c r="J1333" s="136">
        <v>40.1</v>
      </c>
      <c r="K1333" s="136"/>
      <c r="L1333" s="136"/>
      <c r="M1333" s="136"/>
      <c r="N1333" s="136"/>
      <c r="O1333" s="136"/>
      <c r="P1333" s="112" t="s">
        <v>3367</v>
      </c>
    </row>
    <row r="1334" spans="1:16" ht="30" customHeight="1">
      <c r="A1334" s="111">
        <v>1330</v>
      </c>
      <c r="B1334" s="13" t="s">
        <v>2886</v>
      </c>
      <c r="C1334" s="27" t="s">
        <v>3368</v>
      </c>
      <c r="D1334" s="27" t="s">
        <v>3369</v>
      </c>
      <c r="E1334" s="198" t="s">
        <v>2963</v>
      </c>
      <c r="F1334" s="136">
        <v>45.5</v>
      </c>
      <c r="G1334" s="136">
        <v>3.8</v>
      </c>
      <c r="H1334" s="136">
        <v>41.7</v>
      </c>
      <c r="I1334" s="136">
        <v>45.5</v>
      </c>
      <c r="J1334" s="136">
        <v>45.5</v>
      </c>
      <c r="K1334" s="136"/>
      <c r="L1334" s="136"/>
      <c r="M1334" s="136"/>
      <c r="N1334" s="136"/>
      <c r="O1334" s="136"/>
      <c r="P1334" s="112" t="s">
        <v>3370</v>
      </c>
    </row>
    <row r="1335" spans="1:16" ht="30" customHeight="1">
      <c r="A1335" s="111">
        <v>1331</v>
      </c>
      <c r="B1335" s="13" t="s">
        <v>2886</v>
      </c>
      <c r="C1335" s="27" t="s">
        <v>3368</v>
      </c>
      <c r="D1335" s="27" t="s">
        <v>3371</v>
      </c>
      <c r="E1335" s="198" t="s">
        <v>2894</v>
      </c>
      <c r="F1335" s="136">
        <v>46.5</v>
      </c>
      <c r="G1335" s="136">
        <v>5.5</v>
      </c>
      <c r="H1335" s="136">
        <v>41</v>
      </c>
      <c r="I1335" s="136">
        <v>46.5</v>
      </c>
      <c r="J1335" s="136">
        <v>46.5</v>
      </c>
      <c r="K1335" s="136"/>
      <c r="L1335" s="136"/>
      <c r="M1335" s="136"/>
      <c r="N1335" s="136"/>
      <c r="O1335" s="136"/>
      <c r="P1335" s="112" t="s">
        <v>3372</v>
      </c>
    </row>
    <row r="1336" spans="1:16" ht="30" customHeight="1">
      <c r="A1336" s="111">
        <v>1332</v>
      </c>
      <c r="B1336" s="13" t="s">
        <v>2886</v>
      </c>
      <c r="C1336" s="27" t="s">
        <v>3368</v>
      </c>
      <c r="D1336" s="27" t="s">
        <v>3373</v>
      </c>
      <c r="E1336" s="198" t="s">
        <v>2900</v>
      </c>
      <c r="F1336" s="136">
        <v>41.35</v>
      </c>
      <c r="G1336" s="136">
        <v>7.8</v>
      </c>
      <c r="H1336" s="136">
        <v>33.549999999999997</v>
      </c>
      <c r="I1336" s="136">
        <v>41.35</v>
      </c>
      <c r="J1336" s="136">
        <v>41.35</v>
      </c>
      <c r="K1336" s="136"/>
      <c r="L1336" s="136"/>
      <c r="M1336" s="136"/>
      <c r="N1336" s="136"/>
      <c r="O1336" s="136"/>
      <c r="P1336" s="112" t="s">
        <v>3374</v>
      </c>
    </row>
    <row r="1337" spans="1:16" ht="30" customHeight="1">
      <c r="A1337" s="111">
        <v>1333</v>
      </c>
      <c r="B1337" s="13" t="s">
        <v>2886</v>
      </c>
      <c r="C1337" s="27" t="s">
        <v>3368</v>
      </c>
      <c r="D1337" s="27" t="s">
        <v>3375</v>
      </c>
      <c r="E1337" s="198" t="s">
        <v>3256</v>
      </c>
      <c r="F1337" s="136">
        <v>40.29</v>
      </c>
      <c r="G1337" s="136">
        <v>8.7899999999999991</v>
      </c>
      <c r="H1337" s="136">
        <v>31.5</v>
      </c>
      <c r="I1337" s="136">
        <v>40.29</v>
      </c>
      <c r="J1337" s="136">
        <v>40.29</v>
      </c>
      <c r="K1337" s="136"/>
      <c r="L1337" s="136"/>
      <c r="M1337" s="136"/>
      <c r="N1337" s="136"/>
      <c r="O1337" s="136"/>
      <c r="P1337" s="112" t="s">
        <v>3376</v>
      </c>
    </row>
    <row r="1338" spans="1:16" ht="30" customHeight="1">
      <c r="A1338" s="111">
        <v>1334</v>
      </c>
      <c r="B1338" s="13" t="s">
        <v>2886</v>
      </c>
      <c r="C1338" s="27" t="s">
        <v>3368</v>
      </c>
      <c r="D1338" s="27" t="s">
        <v>360</v>
      </c>
      <c r="E1338" s="198" t="s">
        <v>2894</v>
      </c>
      <c r="F1338" s="136">
        <v>38.9</v>
      </c>
      <c r="G1338" s="136">
        <v>5</v>
      </c>
      <c r="H1338" s="136">
        <v>33.9</v>
      </c>
      <c r="I1338" s="136">
        <v>38.9</v>
      </c>
      <c r="J1338" s="136">
        <v>38.9</v>
      </c>
      <c r="K1338" s="136"/>
      <c r="L1338" s="136"/>
      <c r="M1338" s="136"/>
      <c r="N1338" s="136"/>
      <c r="O1338" s="136"/>
      <c r="P1338" s="112" t="s">
        <v>3377</v>
      </c>
    </row>
    <row r="1339" spans="1:16" ht="30" customHeight="1">
      <c r="A1339" s="111">
        <v>1335</v>
      </c>
      <c r="B1339" s="13" t="s">
        <v>2886</v>
      </c>
      <c r="C1339" s="27" t="s">
        <v>3368</v>
      </c>
      <c r="D1339" s="27" t="s">
        <v>3378</v>
      </c>
      <c r="E1339" s="198" t="s">
        <v>2990</v>
      </c>
      <c r="F1339" s="136">
        <v>31.6</v>
      </c>
      <c r="G1339" s="136">
        <v>2.9</v>
      </c>
      <c r="H1339" s="136">
        <v>28.7</v>
      </c>
      <c r="I1339" s="136">
        <v>31.6</v>
      </c>
      <c r="J1339" s="136">
        <v>31.6</v>
      </c>
      <c r="K1339" s="136"/>
      <c r="L1339" s="136"/>
      <c r="M1339" s="136"/>
      <c r="N1339" s="136"/>
      <c r="O1339" s="136"/>
      <c r="P1339" s="112" t="s">
        <v>3379</v>
      </c>
    </row>
    <row r="1340" spans="1:16" ht="30" customHeight="1">
      <c r="A1340" s="111">
        <v>1336</v>
      </c>
      <c r="B1340" s="13" t="s">
        <v>2886</v>
      </c>
      <c r="C1340" s="27" t="s">
        <v>3368</v>
      </c>
      <c r="D1340" s="27" t="s">
        <v>3380</v>
      </c>
      <c r="E1340" s="198" t="s">
        <v>2904</v>
      </c>
      <c r="F1340" s="136">
        <v>37.299999999999997</v>
      </c>
      <c r="G1340" s="136">
        <v>3</v>
      </c>
      <c r="H1340" s="136">
        <v>34.299999999999997</v>
      </c>
      <c r="I1340" s="136">
        <v>37.299999999999997</v>
      </c>
      <c r="J1340" s="136">
        <v>37.299999999999997</v>
      </c>
      <c r="K1340" s="136"/>
      <c r="L1340" s="136"/>
      <c r="M1340" s="136"/>
      <c r="N1340" s="136"/>
      <c r="O1340" s="136"/>
      <c r="P1340" s="112" t="s">
        <v>3381</v>
      </c>
    </row>
    <row r="1341" spans="1:16" ht="30" customHeight="1">
      <c r="A1341" s="111">
        <v>1337</v>
      </c>
      <c r="B1341" s="13" t="s">
        <v>2886</v>
      </c>
      <c r="C1341" s="27" t="s">
        <v>3368</v>
      </c>
      <c r="D1341" s="27" t="s">
        <v>3382</v>
      </c>
      <c r="E1341" s="198" t="s">
        <v>3383</v>
      </c>
      <c r="F1341" s="136">
        <v>35</v>
      </c>
      <c r="G1341" s="136">
        <v>2</v>
      </c>
      <c r="H1341" s="136">
        <v>33</v>
      </c>
      <c r="I1341" s="136">
        <v>35</v>
      </c>
      <c r="J1341" s="136">
        <v>35</v>
      </c>
      <c r="K1341" s="136"/>
      <c r="L1341" s="136"/>
      <c r="M1341" s="136"/>
      <c r="N1341" s="136"/>
      <c r="O1341" s="136"/>
      <c r="P1341" s="112" t="s">
        <v>3384</v>
      </c>
    </row>
    <row r="1342" spans="1:16" ht="30" customHeight="1">
      <c r="A1342" s="111">
        <v>1338</v>
      </c>
      <c r="B1342" s="13" t="s">
        <v>2886</v>
      </c>
      <c r="C1342" s="27" t="s">
        <v>3385</v>
      </c>
      <c r="D1342" s="27" t="s">
        <v>3386</v>
      </c>
      <c r="E1342" s="198" t="s">
        <v>2963</v>
      </c>
      <c r="F1342" s="136">
        <v>39</v>
      </c>
      <c r="G1342" s="136">
        <v>5</v>
      </c>
      <c r="H1342" s="136">
        <v>34</v>
      </c>
      <c r="I1342" s="136">
        <v>39</v>
      </c>
      <c r="J1342" s="136">
        <v>39</v>
      </c>
      <c r="K1342" s="136"/>
      <c r="L1342" s="136"/>
      <c r="M1342" s="136"/>
      <c r="N1342" s="136"/>
      <c r="O1342" s="136"/>
      <c r="P1342" s="112" t="s">
        <v>3387</v>
      </c>
    </row>
    <row r="1343" spans="1:16" ht="30" customHeight="1">
      <c r="A1343" s="111">
        <v>1339</v>
      </c>
      <c r="B1343" s="13" t="s">
        <v>2886</v>
      </c>
      <c r="C1343" s="27" t="s">
        <v>3385</v>
      </c>
      <c r="D1343" s="27" t="s">
        <v>3388</v>
      </c>
      <c r="E1343" s="198" t="s">
        <v>2889</v>
      </c>
      <c r="F1343" s="136">
        <v>43</v>
      </c>
      <c r="G1343" s="136">
        <v>3.4</v>
      </c>
      <c r="H1343" s="136">
        <v>39.6</v>
      </c>
      <c r="I1343" s="136">
        <v>43</v>
      </c>
      <c r="J1343" s="136">
        <v>43</v>
      </c>
      <c r="K1343" s="136"/>
      <c r="L1343" s="136"/>
      <c r="M1343" s="136"/>
      <c r="N1343" s="136"/>
      <c r="O1343" s="136"/>
      <c r="P1343" s="112" t="s">
        <v>3389</v>
      </c>
    </row>
    <row r="1344" spans="1:16" ht="30" customHeight="1">
      <c r="A1344" s="111">
        <v>1340</v>
      </c>
      <c r="B1344" s="13" t="s">
        <v>2886</v>
      </c>
      <c r="C1344" s="27" t="s">
        <v>3385</v>
      </c>
      <c r="D1344" s="27" t="s">
        <v>3390</v>
      </c>
      <c r="E1344" s="198" t="s">
        <v>2889</v>
      </c>
      <c r="F1344" s="136">
        <v>69</v>
      </c>
      <c r="G1344" s="136">
        <v>6</v>
      </c>
      <c r="H1344" s="136">
        <v>63</v>
      </c>
      <c r="I1344" s="136">
        <v>69</v>
      </c>
      <c r="J1344" s="136">
        <v>69</v>
      </c>
      <c r="K1344" s="136"/>
      <c r="L1344" s="136"/>
      <c r="M1344" s="136"/>
      <c r="N1344" s="136"/>
      <c r="O1344" s="136"/>
      <c r="P1344" s="112" t="s">
        <v>3391</v>
      </c>
    </row>
    <row r="1345" spans="1:16" ht="30" customHeight="1">
      <c r="A1345" s="111">
        <v>1341</v>
      </c>
      <c r="B1345" s="13" t="s">
        <v>2886</v>
      </c>
      <c r="C1345" s="27" t="s">
        <v>3385</v>
      </c>
      <c r="D1345" s="27" t="s">
        <v>3392</v>
      </c>
      <c r="E1345" s="198" t="s">
        <v>2923</v>
      </c>
      <c r="F1345" s="136">
        <v>30.1</v>
      </c>
      <c r="G1345" s="136">
        <v>5.8</v>
      </c>
      <c r="H1345" s="136">
        <v>24.3</v>
      </c>
      <c r="I1345" s="136">
        <v>30.1</v>
      </c>
      <c r="J1345" s="136">
        <v>30.1</v>
      </c>
      <c r="K1345" s="136"/>
      <c r="L1345" s="136"/>
      <c r="M1345" s="136"/>
      <c r="N1345" s="136"/>
      <c r="O1345" s="136"/>
      <c r="P1345" s="112" t="s">
        <v>3393</v>
      </c>
    </row>
    <row r="1346" spans="1:16" ht="30" customHeight="1">
      <c r="A1346" s="111">
        <v>1342</v>
      </c>
      <c r="B1346" s="13" t="s">
        <v>2886</v>
      </c>
      <c r="C1346" s="27" t="s">
        <v>3385</v>
      </c>
      <c r="D1346" s="27" t="s">
        <v>3394</v>
      </c>
      <c r="E1346" s="198" t="s">
        <v>2981</v>
      </c>
      <c r="F1346" s="136">
        <v>30.9</v>
      </c>
      <c r="G1346" s="136">
        <v>6</v>
      </c>
      <c r="H1346" s="136">
        <v>24.9</v>
      </c>
      <c r="I1346" s="136">
        <v>30.9</v>
      </c>
      <c r="J1346" s="136">
        <v>30.9</v>
      </c>
      <c r="K1346" s="136"/>
      <c r="L1346" s="136"/>
      <c r="M1346" s="136"/>
      <c r="N1346" s="136"/>
      <c r="O1346" s="136"/>
      <c r="P1346" s="112" t="s">
        <v>3395</v>
      </c>
    </row>
    <row r="1347" spans="1:16" ht="30" customHeight="1">
      <c r="A1347" s="111">
        <v>1343</v>
      </c>
      <c r="B1347" s="13" t="s">
        <v>2886</v>
      </c>
      <c r="C1347" s="27" t="s">
        <v>3385</v>
      </c>
      <c r="D1347" s="27" t="s">
        <v>3396</v>
      </c>
      <c r="E1347" s="198" t="s">
        <v>2923</v>
      </c>
      <c r="F1347" s="136">
        <v>44</v>
      </c>
      <c r="G1347" s="136">
        <v>6</v>
      </c>
      <c r="H1347" s="136">
        <v>38</v>
      </c>
      <c r="I1347" s="136">
        <v>44</v>
      </c>
      <c r="J1347" s="136">
        <v>44</v>
      </c>
      <c r="K1347" s="136"/>
      <c r="L1347" s="136"/>
      <c r="M1347" s="136"/>
      <c r="N1347" s="136"/>
      <c r="O1347" s="136"/>
      <c r="P1347" s="112" t="s">
        <v>224</v>
      </c>
    </row>
    <row r="1348" spans="1:16" ht="30" customHeight="1">
      <c r="A1348" s="111">
        <v>1344</v>
      </c>
      <c r="B1348" s="13" t="s">
        <v>2886</v>
      </c>
      <c r="C1348" s="27" t="s">
        <v>3385</v>
      </c>
      <c r="D1348" s="27" t="s">
        <v>3397</v>
      </c>
      <c r="E1348" s="198" t="s">
        <v>3398</v>
      </c>
      <c r="F1348" s="136">
        <v>74.3</v>
      </c>
      <c r="G1348" s="136">
        <v>8.1999999999999993</v>
      </c>
      <c r="H1348" s="136">
        <v>66.099999999999994</v>
      </c>
      <c r="I1348" s="136">
        <v>74.3</v>
      </c>
      <c r="J1348" s="136">
        <v>74.3</v>
      </c>
      <c r="K1348" s="136"/>
      <c r="L1348" s="136"/>
      <c r="M1348" s="136"/>
      <c r="N1348" s="136"/>
      <c r="O1348" s="136"/>
      <c r="P1348" s="112" t="s">
        <v>3399</v>
      </c>
    </row>
    <row r="1349" spans="1:16" ht="30" customHeight="1">
      <c r="A1349" s="111">
        <v>1345</v>
      </c>
      <c r="B1349" s="13" t="s">
        <v>2886</v>
      </c>
      <c r="C1349" s="27" t="s">
        <v>3385</v>
      </c>
      <c r="D1349" s="27" t="s">
        <v>3400</v>
      </c>
      <c r="E1349" s="198" t="s">
        <v>2990</v>
      </c>
      <c r="F1349" s="136">
        <v>45</v>
      </c>
      <c r="G1349" s="136">
        <v>3.5</v>
      </c>
      <c r="H1349" s="136">
        <v>41.5</v>
      </c>
      <c r="I1349" s="136">
        <v>45</v>
      </c>
      <c r="J1349" s="136">
        <v>45</v>
      </c>
      <c r="K1349" s="136"/>
      <c r="L1349" s="136"/>
      <c r="M1349" s="136"/>
      <c r="N1349" s="136"/>
      <c r="O1349" s="136"/>
      <c r="P1349" s="112" t="s">
        <v>3401</v>
      </c>
    </row>
    <row r="1350" spans="1:16" ht="30" customHeight="1">
      <c r="A1350" s="111">
        <v>1346</v>
      </c>
      <c r="B1350" s="13" t="s">
        <v>2886</v>
      </c>
      <c r="C1350" s="27" t="s">
        <v>3385</v>
      </c>
      <c r="D1350" s="27" t="s">
        <v>3402</v>
      </c>
      <c r="E1350" s="198" t="s">
        <v>2897</v>
      </c>
      <c r="F1350" s="136">
        <v>42.3</v>
      </c>
      <c r="G1350" s="136">
        <v>4.5</v>
      </c>
      <c r="H1350" s="136">
        <v>37.799999999999997</v>
      </c>
      <c r="I1350" s="136">
        <v>42.3</v>
      </c>
      <c r="J1350" s="136">
        <v>42.3</v>
      </c>
      <c r="K1350" s="136"/>
      <c r="L1350" s="136"/>
      <c r="M1350" s="136"/>
      <c r="N1350" s="136"/>
      <c r="O1350" s="136"/>
      <c r="P1350" s="112" t="s">
        <v>3403</v>
      </c>
    </row>
    <row r="1351" spans="1:16" ht="30" customHeight="1">
      <c r="A1351" s="111">
        <v>1347</v>
      </c>
      <c r="B1351" s="13" t="s">
        <v>2886</v>
      </c>
      <c r="C1351" s="27" t="s">
        <v>3385</v>
      </c>
      <c r="D1351" s="27" t="s">
        <v>3404</v>
      </c>
      <c r="E1351" s="198" t="s">
        <v>2981</v>
      </c>
      <c r="F1351" s="136">
        <v>38.5</v>
      </c>
      <c r="G1351" s="136">
        <v>4.3</v>
      </c>
      <c r="H1351" s="136">
        <v>34.200000000000003</v>
      </c>
      <c r="I1351" s="136">
        <v>38.5</v>
      </c>
      <c r="J1351" s="136">
        <v>38.5</v>
      </c>
      <c r="K1351" s="136"/>
      <c r="L1351" s="136"/>
      <c r="M1351" s="136"/>
      <c r="N1351" s="136"/>
      <c r="O1351" s="136"/>
      <c r="P1351" s="112" t="s">
        <v>3405</v>
      </c>
    </row>
    <row r="1352" spans="1:16" ht="30" customHeight="1">
      <c r="A1352" s="111">
        <v>1348</v>
      </c>
      <c r="B1352" s="13" t="s">
        <v>2886</v>
      </c>
      <c r="C1352" s="27" t="s">
        <v>3385</v>
      </c>
      <c r="D1352" s="27" t="s">
        <v>3406</v>
      </c>
      <c r="E1352" s="198" t="s">
        <v>2889</v>
      </c>
      <c r="F1352" s="136">
        <v>36</v>
      </c>
      <c r="G1352" s="136">
        <v>3.5</v>
      </c>
      <c r="H1352" s="136">
        <v>32.5</v>
      </c>
      <c r="I1352" s="136">
        <v>36</v>
      </c>
      <c r="J1352" s="136">
        <v>36</v>
      </c>
      <c r="K1352" s="136"/>
      <c r="L1352" s="136"/>
      <c r="M1352" s="136"/>
      <c r="N1352" s="136"/>
      <c r="O1352" s="136"/>
      <c r="P1352" s="112" t="s">
        <v>3407</v>
      </c>
    </row>
    <row r="1353" spans="1:16" ht="30" customHeight="1">
      <c r="A1353" s="111">
        <v>1349</v>
      </c>
      <c r="B1353" s="13" t="s">
        <v>2886</v>
      </c>
      <c r="C1353" s="27" t="s">
        <v>3385</v>
      </c>
      <c r="D1353" s="27" t="s">
        <v>3408</v>
      </c>
      <c r="E1353" s="198" t="s">
        <v>2942</v>
      </c>
      <c r="F1353" s="136">
        <v>65.099999999999994</v>
      </c>
      <c r="G1353" s="136">
        <v>7.2</v>
      </c>
      <c r="H1353" s="136">
        <v>57.9</v>
      </c>
      <c r="I1353" s="136">
        <v>65.099999999999994</v>
      </c>
      <c r="J1353" s="136">
        <v>65.099999999999994</v>
      </c>
      <c r="K1353" s="136"/>
      <c r="L1353" s="136"/>
      <c r="M1353" s="136"/>
      <c r="N1353" s="136"/>
      <c r="O1353" s="136"/>
      <c r="P1353" s="112" t="s">
        <v>3409</v>
      </c>
    </row>
    <row r="1354" spans="1:16" ht="30" customHeight="1">
      <c r="A1354" s="111">
        <v>1350</v>
      </c>
      <c r="B1354" s="13" t="s">
        <v>2886</v>
      </c>
      <c r="C1354" s="27" t="s">
        <v>3385</v>
      </c>
      <c r="D1354" s="27" t="s">
        <v>3410</v>
      </c>
      <c r="E1354" s="198" t="s">
        <v>2927</v>
      </c>
      <c r="F1354" s="136">
        <v>70.5</v>
      </c>
      <c r="G1354" s="136">
        <v>5.3</v>
      </c>
      <c r="H1354" s="136">
        <v>65.2</v>
      </c>
      <c r="I1354" s="136">
        <v>70.5</v>
      </c>
      <c r="J1354" s="136">
        <v>70.5</v>
      </c>
      <c r="K1354" s="136"/>
      <c r="L1354" s="136"/>
      <c r="M1354" s="136"/>
      <c r="N1354" s="136"/>
      <c r="O1354" s="136"/>
      <c r="P1354" s="112" t="s">
        <v>3411</v>
      </c>
    </row>
    <row r="1355" spans="1:16" ht="30" customHeight="1">
      <c r="A1355" s="111">
        <v>1351</v>
      </c>
      <c r="B1355" s="13" t="s">
        <v>2886</v>
      </c>
      <c r="C1355" s="27" t="s">
        <v>3385</v>
      </c>
      <c r="D1355" s="27" t="s">
        <v>3412</v>
      </c>
      <c r="E1355" s="198" t="s">
        <v>3061</v>
      </c>
      <c r="F1355" s="136">
        <v>30.1</v>
      </c>
      <c r="G1355" s="136">
        <v>6.8</v>
      </c>
      <c r="H1355" s="136">
        <v>23.3</v>
      </c>
      <c r="I1355" s="136">
        <v>30.1</v>
      </c>
      <c r="J1355" s="136">
        <v>30.1</v>
      </c>
      <c r="K1355" s="136"/>
      <c r="L1355" s="136"/>
      <c r="M1355" s="136"/>
      <c r="N1355" s="136"/>
      <c r="O1355" s="136"/>
      <c r="P1355" s="112" t="s">
        <v>3413</v>
      </c>
    </row>
    <row r="1356" spans="1:16" ht="30" customHeight="1">
      <c r="A1356" s="111">
        <v>1352</v>
      </c>
      <c r="B1356" s="13" t="s">
        <v>2886</v>
      </c>
      <c r="C1356" s="27" t="s">
        <v>3360</v>
      </c>
      <c r="D1356" s="27" t="s">
        <v>3414</v>
      </c>
      <c r="E1356" s="198" t="s">
        <v>3415</v>
      </c>
      <c r="F1356" s="136">
        <v>37</v>
      </c>
      <c r="G1356" s="136">
        <v>6.5</v>
      </c>
      <c r="H1356" s="136">
        <v>30.5</v>
      </c>
      <c r="I1356" s="136">
        <v>37</v>
      </c>
      <c r="J1356" s="136">
        <v>37</v>
      </c>
      <c r="K1356" s="136"/>
      <c r="L1356" s="136"/>
      <c r="M1356" s="136"/>
      <c r="N1356" s="136"/>
      <c r="O1356" s="136"/>
      <c r="P1356" s="112" t="s">
        <v>3416</v>
      </c>
    </row>
    <row r="1357" spans="1:16" ht="30" customHeight="1">
      <c r="A1357" s="111">
        <v>1353</v>
      </c>
      <c r="B1357" s="13" t="s">
        <v>2886</v>
      </c>
      <c r="C1357" s="27" t="s">
        <v>3360</v>
      </c>
      <c r="D1357" s="27" t="s">
        <v>3417</v>
      </c>
      <c r="E1357" s="198" t="s">
        <v>3044</v>
      </c>
      <c r="F1357" s="136">
        <v>34.5</v>
      </c>
      <c r="G1357" s="136">
        <v>6.8</v>
      </c>
      <c r="H1357" s="136">
        <v>27.7</v>
      </c>
      <c r="I1357" s="136">
        <v>34.5</v>
      </c>
      <c r="J1357" s="136">
        <v>34.5</v>
      </c>
      <c r="K1357" s="136"/>
      <c r="L1357" s="136"/>
      <c r="M1357" s="136"/>
      <c r="N1357" s="136"/>
      <c r="O1357" s="136"/>
      <c r="P1357" s="112" t="s">
        <v>3418</v>
      </c>
    </row>
    <row r="1358" spans="1:16" ht="30" customHeight="1">
      <c r="A1358" s="111">
        <v>1354</v>
      </c>
      <c r="B1358" s="13" t="s">
        <v>2886</v>
      </c>
      <c r="C1358" s="27" t="s">
        <v>3360</v>
      </c>
      <c r="D1358" s="27" t="s">
        <v>3419</v>
      </c>
      <c r="E1358" s="198" t="s">
        <v>2904</v>
      </c>
      <c r="F1358" s="136">
        <v>33.4</v>
      </c>
      <c r="G1358" s="136">
        <v>3.4</v>
      </c>
      <c r="H1358" s="136">
        <v>30</v>
      </c>
      <c r="I1358" s="136">
        <v>33.4</v>
      </c>
      <c r="J1358" s="136">
        <v>33.4</v>
      </c>
      <c r="K1358" s="136"/>
      <c r="L1358" s="136"/>
      <c r="M1358" s="136"/>
      <c r="N1358" s="136"/>
      <c r="O1358" s="136"/>
      <c r="P1358" s="112" t="s">
        <v>3420</v>
      </c>
    </row>
    <row r="1359" spans="1:16" ht="30" customHeight="1">
      <c r="A1359" s="111">
        <v>1355</v>
      </c>
      <c r="B1359" s="13" t="s">
        <v>2886</v>
      </c>
      <c r="C1359" s="27" t="s">
        <v>3360</v>
      </c>
      <c r="D1359" s="27" t="s">
        <v>3421</v>
      </c>
      <c r="E1359" s="198" t="s">
        <v>2942</v>
      </c>
      <c r="F1359" s="136">
        <v>38.700000000000003</v>
      </c>
      <c r="G1359" s="136">
        <v>10.4</v>
      </c>
      <c r="H1359" s="136">
        <v>28.3</v>
      </c>
      <c r="I1359" s="136">
        <v>38.700000000000003</v>
      </c>
      <c r="J1359" s="136">
        <v>38.700000000000003</v>
      </c>
      <c r="K1359" s="136"/>
      <c r="L1359" s="136"/>
      <c r="M1359" s="136"/>
      <c r="N1359" s="136"/>
      <c r="O1359" s="136"/>
      <c r="P1359" s="112" t="s">
        <v>3422</v>
      </c>
    </row>
    <row r="1360" spans="1:16" ht="30" customHeight="1">
      <c r="A1360" s="111">
        <v>1356</v>
      </c>
      <c r="B1360" s="13" t="s">
        <v>2886</v>
      </c>
      <c r="C1360" s="27" t="s">
        <v>3368</v>
      </c>
      <c r="D1360" s="27" t="s">
        <v>3423</v>
      </c>
      <c r="E1360" s="198" t="s">
        <v>2897</v>
      </c>
      <c r="F1360" s="136">
        <v>34.200000000000003</v>
      </c>
      <c r="G1360" s="136">
        <v>2.7</v>
      </c>
      <c r="H1360" s="136">
        <v>31.5</v>
      </c>
      <c r="I1360" s="136">
        <v>34.200000000000003</v>
      </c>
      <c r="J1360" s="136">
        <v>34.200000000000003</v>
      </c>
      <c r="K1360" s="136"/>
      <c r="L1360" s="136"/>
      <c r="M1360" s="136"/>
      <c r="N1360" s="136"/>
      <c r="O1360" s="136"/>
      <c r="P1360" s="112" t="s">
        <v>3424</v>
      </c>
    </row>
    <row r="1361" spans="1:16" ht="30" customHeight="1">
      <c r="A1361" s="111">
        <v>1357</v>
      </c>
      <c r="B1361" s="13" t="s">
        <v>2886</v>
      </c>
      <c r="C1361" s="27" t="s">
        <v>3368</v>
      </c>
      <c r="D1361" s="27" t="s">
        <v>3425</v>
      </c>
      <c r="E1361" s="198" t="s">
        <v>3426</v>
      </c>
      <c r="F1361" s="136">
        <v>30.1</v>
      </c>
      <c r="G1361" s="136">
        <v>2</v>
      </c>
      <c r="H1361" s="136">
        <v>28.1</v>
      </c>
      <c r="I1361" s="136">
        <v>30.1</v>
      </c>
      <c r="J1361" s="136">
        <v>30.1</v>
      </c>
      <c r="K1361" s="136"/>
      <c r="L1361" s="136"/>
      <c r="M1361" s="136"/>
      <c r="N1361" s="136"/>
      <c r="O1361" s="136"/>
      <c r="P1361" s="112" t="s">
        <v>3427</v>
      </c>
    </row>
    <row r="1362" spans="1:16" ht="30" customHeight="1">
      <c r="A1362" s="111">
        <v>1358</v>
      </c>
      <c r="B1362" s="13" t="s">
        <v>2886</v>
      </c>
      <c r="C1362" s="27" t="s">
        <v>3346</v>
      </c>
      <c r="D1362" s="138" t="s">
        <v>3428</v>
      </c>
      <c r="E1362" s="201" t="s">
        <v>3037</v>
      </c>
      <c r="F1362" s="137">
        <v>37.619999999999997</v>
      </c>
      <c r="G1362" s="137">
        <v>6.12</v>
      </c>
      <c r="H1362" s="137">
        <v>31.5</v>
      </c>
      <c r="I1362" s="137">
        <v>37.619999999999997</v>
      </c>
      <c r="J1362" s="137">
        <v>37.619999999999997</v>
      </c>
      <c r="K1362" s="137"/>
      <c r="L1362" s="137"/>
      <c r="M1362" s="137"/>
      <c r="N1362" s="137"/>
      <c r="O1362" s="137"/>
      <c r="P1362" s="112" t="s">
        <v>3429</v>
      </c>
    </row>
    <row r="1363" spans="1:16" ht="30" customHeight="1">
      <c r="A1363" s="111">
        <v>1359</v>
      </c>
      <c r="B1363" s="13" t="s">
        <v>2886</v>
      </c>
      <c r="C1363" s="27" t="s">
        <v>3368</v>
      </c>
      <c r="D1363" s="138" t="s">
        <v>3430</v>
      </c>
      <c r="E1363" s="201" t="s">
        <v>2981</v>
      </c>
      <c r="F1363" s="137">
        <v>32</v>
      </c>
      <c r="G1363" s="137">
        <v>4</v>
      </c>
      <c r="H1363" s="137">
        <v>28</v>
      </c>
      <c r="I1363" s="137">
        <v>32</v>
      </c>
      <c r="J1363" s="137">
        <v>32</v>
      </c>
      <c r="K1363" s="137"/>
      <c r="L1363" s="137"/>
      <c r="M1363" s="137"/>
      <c r="N1363" s="137"/>
      <c r="O1363" s="137"/>
      <c r="P1363" s="112" t="s">
        <v>3431</v>
      </c>
    </row>
    <row r="1364" spans="1:16" ht="30" customHeight="1">
      <c r="A1364" s="111">
        <v>1360</v>
      </c>
      <c r="B1364" s="13" t="s">
        <v>2886</v>
      </c>
      <c r="C1364" s="27" t="s">
        <v>3432</v>
      </c>
      <c r="D1364" s="138" t="s">
        <v>3433</v>
      </c>
      <c r="E1364" s="200" t="s">
        <v>2981</v>
      </c>
      <c r="F1364" s="137">
        <v>52</v>
      </c>
      <c r="G1364" s="137">
        <v>4.68</v>
      </c>
      <c r="H1364" s="137">
        <v>47.32</v>
      </c>
      <c r="I1364" s="137">
        <v>52</v>
      </c>
      <c r="J1364" s="137">
        <v>52</v>
      </c>
      <c r="K1364" s="137"/>
      <c r="L1364" s="137"/>
      <c r="M1364" s="137"/>
      <c r="N1364" s="137"/>
      <c r="O1364" s="137"/>
      <c r="P1364" s="112" t="s">
        <v>3434</v>
      </c>
    </row>
    <row r="1365" spans="1:16" ht="30" customHeight="1">
      <c r="A1365" s="111">
        <v>1361</v>
      </c>
      <c r="B1365" s="13" t="s">
        <v>2886</v>
      </c>
      <c r="C1365" s="27" t="s">
        <v>3435</v>
      </c>
      <c r="D1365" s="138" t="s">
        <v>3436</v>
      </c>
      <c r="E1365" s="200" t="s">
        <v>3437</v>
      </c>
      <c r="F1365" s="137">
        <v>145</v>
      </c>
      <c r="G1365" s="137"/>
      <c r="H1365" s="137">
        <v>145.65</v>
      </c>
      <c r="I1365" s="137">
        <v>145</v>
      </c>
      <c r="J1365" s="137">
        <v>145</v>
      </c>
      <c r="K1365" s="137"/>
      <c r="L1365" s="137"/>
      <c r="M1365" s="137"/>
      <c r="N1365" s="137"/>
      <c r="O1365" s="137"/>
      <c r="P1365" s="112" t="s">
        <v>3438</v>
      </c>
    </row>
    <row r="1366" spans="1:16" ht="30" customHeight="1">
      <c r="A1366" s="111">
        <v>1362</v>
      </c>
      <c r="B1366" s="13" t="s">
        <v>2886</v>
      </c>
      <c r="C1366" s="27" t="s">
        <v>3439</v>
      </c>
      <c r="D1366" s="138" t="s">
        <v>3440</v>
      </c>
      <c r="E1366" s="200" t="s">
        <v>3441</v>
      </c>
      <c r="F1366" s="137">
        <v>93.5</v>
      </c>
      <c r="G1366" s="137"/>
      <c r="H1366" s="137">
        <v>93.19</v>
      </c>
      <c r="I1366" s="137">
        <v>93.5</v>
      </c>
      <c r="J1366" s="137">
        <v>93.5</v>
      </c>
      <c r="K1366" s="137"/>
      <c r="L1366" s="137"/>
      <c r="M1366" s="137"/>
      <c r="N1366" s="137"/>
      <c r="O1366" s="137"/>
      <c r="P1366" s="112" t="s">
        <v>3442</v>
      </c>
    </row>
    <row r="1367" spans="1:16" ht="30" customHeight="1">
      <c r="A1367" s="111">
        <v>1363</v>
      </c>
      <c r="B1367" s="13" t="s">
        <v>2886</v>
      </c>
      <c r="C1367" s="27" t="s">
        <v>3443</v>
      </c>
      <c r="D1367" s="27" t="s">
        <v>3097</v>
      </c>
      <c r="E1367" s="199" t="s">
        <v>2897</v>
      </c>
      <c r="F1367" s="136">
        <v>43.5</v>
      </c>
      <c r="G1367" s="136">
        <v>5.3</v>
      </c>
      <c r="H1367" s="136">
        <v>38.200000000000003</v>
      </c>
      <c r="I1367" s="136">
        <v>43.5</v>
      </c>
      <c r="J1367" s="136">
        <v>41.5</v>
      </c>
      <c r="K1367" s="136"/>
      <c r="L1367" s="136">
        <v>2</v>
      </c>
      <c r="M1367" s="136"/>
      <c r="N1367" s="136"/>
      <c r="O1367" s="136"/>
      <c r="P1367" s="112" t="s">
        <v>3444</v>
      </c>
    </row>
    <row r="1368" spans="1:16" ht="30" customHeight="1">
      <c r="A1368" s="111">
        <v>1364</v>
      </c>
      <c r="B1368" s="13" t="s">
        <v>2886</v>
      </c>
      <c r="C1368" s="27" t="s">
        <v>3443</v>
      </c>
      <c r="D1368" s="27" t="s">
        <v>3445</v>
      </c>
      <c r="E1368" s="199" t="s">
        <v>3250</v>
      </c>
      <c r="F1368" s="136">
        <v>32.5</v>
      </c>
      <c r="G1368" s="136">
        <v>3.5</v>
      </c>
      <c r="H1368" s="136">
        <v>29</v>
      </c>
      <c r="I1368" s="136">
        <v>32.5</v>
      </c>
      <c r="J1368" s="136">
        <v>30</v>
      </c>
      <c r="K1368" s="136"/>
      <c r="L1368" s="136">
        <v>2.5</v>
      </c>
      <c r="M1368" s="136"/>
      <c r="N1368" s="136"/>
      <c r="O1368" s="136"/>
      <c r="P1368" s="112" t="s">
        <v>3446</v>
      </c>
    </row>
    <row r="1369" spans="1:16" ht="30" customHeight="1">
      <c r="A1369" s="111">
        <v>1365</v>
      </c>
      <c r="B1369" s="13" t="s">
        <v>2886</v>
      </c>
      <c r="C1369" s="27" t="s">
        <v>3443</v>
      </c>
      <c r="D1369" s="27" t="s">
        <v>3447</v>
      </c>
      <c r="E1369" s="199" t="s">
        <v>2990</v>
      </c>
      <c r="F1369" s="136">
        <v>41.7</v>
      </c>
      <c r="G1369" s="136">
        <v>2.5</v>
      </c>
      <c r="H1369" s="136">
        <v>39.200000000000003</v>
      </c>
      <c r="I1369" s="136">
        <v>41.7</v>
      </c>
      <c r="J1369" s="136">
        <v>39.200000000000003</v>
      </c>
      <c r="K1369" s="136"/>
      <c r="L1369" s="136">
        <v>2.5</v>
      </c>
      <c r="M1369" s="136"/>
      <c r="N1369" s="136"/>
      <c r="O1369" s="136"/>
      <c r="P1369" s="112" t="s">
        <v>3448</v>
      </c>
    </row>
    <row r="1370" spans="1:16" ht="30" customHeight="1">
      <c r="A1370" s="111">
        <v>1366</v>
      </c>
      <c r="B1370" s="13" t="s">
        <v>2886</v>
      </c>
      <c r="C1370" s="27" t="s">
        <v>3443</v>
      </c>
      <c r="D1370" s="27" t="s">
        <v>3449</v>
      </c>
      <c r="E1370" s="199" t="s">
        <v>2923</v>
      </c>
      <c r="F1370" s="136">
        <v>32.6</v>
      </c>
      <c r="G1370" s="136">
        <v>1.9</v>
      </c>
      <c r="H1370" s="136">
        <v>30.7</v>
      </c>
      <c r="I1370" s="136">
        <v>32.6</v>
      </c>
      <c r="J1370" s="136">
        <v>30.6</v>
      </c>
      <c r="K1370" s="136"/>
      <c r="L1370" s="136">
        <v>2</v>
      </c>
      <c r="M1370" s="136"/>
      <c r="N1370" s="136"/>
      <c r="O1370" s="136"/>
      <c r="P1370" s="112" t="s">
        <v>3450</v>
      </c>
    </row>
    <row r="1371" spans="1:16" ht="30" customHeight="1">
      <c r="A1371" s="111">
        <v>1367</v>
      </c>
      <c r="B1371" s="13" t="s">
        <v>2886</v>
      </c>
      <c r="C1371" s="27" t="s">
        <v>3443</v>
      </c>
      <c r="D1371" s="27" t="s">
        <v>3451</v>
      </c>
      <c r="E1371" s="199" t="s">
        <v>3452</v>
      </c>
      <c r="F1371" s="136">
        <v>30.54</v>
      </c>
      <c r="G1371" s="136">
        <v>3.8</v>
      </c>
      <c r="H1371" s="136">
        <v>26.74</v>
      </c>
      <c r="I1371" s="136">
        <v>30.54</v>
      </c>
      <c r="J1371" s="136">
        <v>27.54</v>
      </c>
      <c r="K1371" s="136"/>
      <c r="L1371" s="136">
        <v>3</v>
      </c>
      <c r="M1371" s="136"/>
      <c r="N1371" s="136"/>
      <c r="O1371" s="136"/>
      <c r="P1371" s="112" t="s">
        <v>3453</v>
      </c>
    </row>
    <row r="1372" spans="1:16" ht="30" customHeight="1">
      <c r="A1372" s="111">
        <v>1368</v>
      </c>
      <c r="B1372" s="13" t="s">
        <v>2886</v>
      </c>
      <c r="C1372" s="27" t="s">
        <v>3443</v>
      </c>
      <c r="D1372" s="27" t="s">
        <v>3454</v>
      </c>
      <c r="E1372" s="199" t="s">
        <v>2900</v>
      </c>
      <c r="F1372" s="136">
        <v>36.1</v>
      </c>
      <c r="G1372" s="136">
        <v>4.5</v>
      </c>
      <c r="H1372" s="136">
        <v>31.6</v>
      </c>
      <c r="I1372" s="136">
        <v>36.1</v>
      </c>
      <c r="J1372" s="136">
        <v>34</v>
      </c>
      <c r="K1372" s="136"/>
      <c r="L1372" s="136">
        <v>2.1</v>
      </c>
      <c r="M1372" s="136"/>
      <c r="N1372" s="136"/>
      <c r="O1372" s="136"/>
      <c r="P1372" s="112" t="s">
        <v>3455</v>
      </c>
    </row>
    <row r="1373" spans="1:16" ht="30" customHeight="1">
      <c r="A1373" s="111">
        <v>1369</v>
      </c>
      <c r="B1373" s="13" t="s">
        <v>2886</v>
      </c>
      <c r="C1373" s="27" t="s">
        <v>3443</v>
      </c>
      <c r="D1373" s="27" t="s">
        <v>3456</v>
      </c>
      <c r="E1373" s="199" t="s">
        <v>2923</v>
      </c>
      <c r="F1373" s="136">
        <v>48.4</v>
      </c>
      <c r="G1373" s="136">
        <v>3</v>
      </c>
      <c r="H1373" s="136">
        <v>45.4</v>
      </c>
      <c r="I1373" s="136">
        <v>48.4</v>
      </c>
      <c r="J1373" s="136">
        <v>45</v>
      </c>
      <c r="K1373" s="136"/>
      <c r="L1373" s="136">
        <v>3.4</v>
      </c>
      <c r="M1373" s="136"/>
      <c r="N1373" s="136"/>
      <c r="O1373" s="136"/>
      <c r="P1373" s="112" t="s">
        <v>3457</v>
      </c>
    </row>
    <row r="1374" spans="1:16" ht="30" customHeight="1">
      <c r="A1374" s="111">
        <v>1370</v>
      </c>
      <c r="B1374" s="13" t="s">
        <v>3458</v>
      </c>
      <c r="C1374" s="143" t="s">
        <v>3459</v>
      </c>
      <c r="D1374" s="21" t="s">
        <v>3460</v>
      </c>
      <c r="E1374" s="188" t="s">
        <v>3461</v>
      </c>
      <c r="F1374" s="109">
        <v>31</v>
      </c>
      <c r="G1374" s="109">
        <v>6.11</v>
      </c>
      <c r="H1374" s="111">
        <v>24.89</v>
      </c>
      <c r="I1374" s="109">
        <v>31</v>
      </c>
      <c r="J1374" s="109">
        <v>31</v>
      </c>
      <c r="K1374" s="13"/>
      <c r="L1374" s="13"/>
      <c r="M1374" s="13"/>
      <c r="N1374" s="13"/>
      <c r="O1374" s="13"/>
      <c r="P1374" s="112" t="s">
        <v>3462</v>
      </c>
    </row>
    <row r="1375" spans="1:16" ht="30" customHeight="1">
      <c r="A1375" s="111">
        <v>1371</v>
      </c>
      <c r="B1375" s="13" t="s">
        <v>3458</v>
      </c>
      <c r="C1375" s="143" t="s">
        <v>3459</v>
      </c>
      <c r="D1375" s="21" t="s">
        <v>3463</v>
      </c>
      <c r="E1375" s="188" t="s">
        <v>3464</v>
      </c>
      <c r="F1375" s="109">
        <v>30</v>
      </c>
      <c r="G1375" s="109">
        <v>5.42</v>
      </c>
      <c r="H1375" s="111">
        <v>24.58</v>
      </c>
      <c r="I1375" s="109">
        <v>30</v>
      </c>
      <c r="J1375" s="109">
        <v>30</v>
      </c>
      <c r="K1375" s="13"/>
      <c r="L1375" s="13"/>
      <c r="M1375" s="13"/>
      <c r="N1375" s="13"/>
      <c r="O1375" s="13"/>
      <c r="P1375" s="112" t="s">
        <v>3465</v>
      </c>
    </row>
    <row r="1376" spans="1:16" ht="30" customHeight="1">
      <c r="A1376" s="111">
        <v>1372</v>
      </c>
      <c r="B1376" s="13" t="s">
        <v>3458</v>
      </c>
      <c r="C1376" s="143" t="s">
        <v>3466</v>
      </c>
      <c r="D1376" s="21" t="s">
        <v>3467</v>
      </c>
      <c r="E1376" s="188" t="s">
        <v>3468</v>
      </c>
      <c r="F1376" s="109">
        <v>68</v>
      </c>
      <c r="G1376" s="109">
        <v>11.23</v>
      </c>
      <c r="H1376" s="111">
        <v>56.77</v>
      </c>
      <c r="I1376" s="109">
        <v>68</v>
      </c>
      <c r="J1376" s="109">
        <v>68</v>
      </c>
      <c r="K1376" s="13"/>
      <c r="L1376" s="13"/>
      <c r="M1376" s="13"/>
      <c r="N1376" s="13"/>
      <c r="O1376" s="13"/>
      <c r="P1376" s="112" t="s">
        <v>3469</v>
      </c>
    </row>
    <row r="1377" spans="1:16" ht="30" customHeight="1">
      <c r="A1377" s="111">
        <v>1373</v>
      </c>
      <c r="B1377" s="13" t="s">
        <v>3458</v>
      </c>
      <c r="C1377" s="143" t="s">
        <v>3470</v>
      </c>
      <c r="D1377" s="21" t="s">
        <v>2739</v>
      </c>
      <c r="E1377" s="188" t="s">
        <v>3471</v>
      </c>
      <c r="F1377" s="109">
        <v>32</v>
      </c>
      <c r="G1377" s="109">
        <v>4.16</v>
      </c>
      <c r="H1377" s="111">
        <v>27.84</v>
      </c>
      <c r="I1377" s="109">
        <v>32</v>
      </c>
      <c r="J1377" s="109">
        <v>32</v>
      </c>
      <c r="K1377" s="13"/>
      <c r="L1377" s="13"/>
      <c r="M1377" s="13"/>
      <c r="N1377" s="13"/>
      <c r="O1377" s="13"/>
      <c r="P1377" s="112" t="s">
        <v>976</v>
      </c>
    </row>
    <row r="1378" spans="1:16" ht="30" customHeight="1">
      <c r="A1378" s="111">
        <v>1374</v>
      </c>
      <c r="B1378" s="13" t="s">
        <v>3458</v>
      </c>
      <c r="C1378" s="143" t="s">
        <v>3470</v>
      </c>
      <c r="D1378" s="21" t="s">
        <v>3472</v>
      </c>
      <c r="E1378" s="188" t="s">
        <v>3461</v>
      </c>
      <c r="F1378" s="109">
        <v>31</v>
      </c>
      <c r="G1378" s="109">
        <v>3.61</v>
      </c>
      <c r="H1378" s="111">
        <v>27.39</v>
      </c>
      <c r="I1378" s="109">
        <v>31</v>
      </c>
      <c r="J1378" s="109">
        <v>31</v>
      </c>
      <c r="K1378" s="13"/>
      <c r="L1378" s="13"/>
      <c r="M1378" s="13"/>
      <c r="N1378" s="13"/>
      <c r="O1378" s="13"/>
      <c r="P1378" s="112" t="s">
        <v>3473</v>
      </c>
    </row>
    <row r="1379" spans="1:16" ht="30" customHeight="1">
      <c r="A1379" s="111">
        <v>1375</v>
      </c>
      <c r="B1379" s="13" t="s">
        <v>3458</v>
      </c>
      <c r="C1379" s="143" t="s">
        <v>3470</v>
      </c>
      <c r="D1379" s="21" t="s">
        <v>3474</v>
      </c>
      <c r="E1379" s="188" t="s">
        <v>3475</v>
      </c>
      <c r="F1379" s="109">
        <v>41</v>
      </c>
      <c r="G1379" s="109">
        <v>3.2</v>
      </c>
      <c r="H1379" s="111">
        <v>37.799999999999997</v>
      </c>
      <c r="I1379" s="109">
        <v>41</v>
      </c>
      <c r="J1379" s="109">
        <v>41</v>
      </c>
      <c r="K1379" s="13"/>
      <c r="L1379" s="13"/>
      <c r="M1379" s="13"/>
      <c r="N1379" s="13"/>
      <c r="O1379" s="13"/>
      <c r="P1379" s="112" t="s">
        <v>3476</v>
      </c>
    </row>
    <row r="1380" spans="1:16" ht="30" customHeight="1">
      <c r="A1380" s="111">
        <v>1376</v>
      </c>
      <c r="B1380" s="13" t="s">
        <v>3458</v>
      </c>
      <c r="C1380" s="143" t="s">
        <v>3470</v>
      </c>
      <c r="D1380" s="21" t="s">
        <v>3477</v>
      </c>
      <c r="E1380" s="188" t="s">
        <v>3464</v>
      </c>
      <c r="F1380" s="109">
        <v>40</v>
      </c>
      <c r="G1380" s="109">
        <v>4.16</v>
      </c>
      <c r="H1380" s="111">
        <v>35.840000000000003</v>
      </c>
      <c r="I1380" s="109">
        <v>40</v>
      </c>
      <c r="J1380" s="109">
        <v>40</v>
      </c>
      <c r="K1380" s="13"/>
      <c r="L1380" s="13"/>
      <c r="M1380" s="13"/>
      <c r="N1380" s="13"/>
      <c r="O1380" s="13"/>
      <c r="P1380" s="112" t="s">
        <v>3478</v>
      </c>
    </row>
    <row r="1381" spans="1:16" ht="30" customHeight="1">
      <c r="A1381" s="111">
        <v>1377</v>
      </c>
      <c r="B1381" s="13" t="s">
        <v>3458</v>
      </c>
      <c r="C1381" s="143" t="s">
        <v>3470</v>
      </c>
      <c r="D1381" s="21" t="s">
        <v>3479</v>
      </c>
      <c r="E1381" s="188" t="s">
        <v>3480</v>
      </c>
      <c r="F1381" s="109">
        <v>42</v>
      </c>
      <c r="G1381" s="109">
        <v>4.4400000000000004</v>
      </c>
      <c r="H1381" s="111">
        <v>37.56</v>
      </c>
      <c r="I1381" s="109">
        <v>42</v>
      </c>
      <c r="J1381" s="109">
        <v>42</v>
      </c>
      <c r="K1381" s="13"/>
      <c r="L1381" s="13"/>
      <c r="M1381" s="13"/>
      <c r="N1381" s="13"/>
      <c r="O1381" s="13"/>
      <c r="P1381" s="112" t="s">
        <v>3481</v>
      </c>
    </row>
    <row r="1382" spans="1:16" ht="30" customHeight="1">
      <c r="A1382" s="111">
        <v>1378</v>
      </c>
      <c r="B1382" s="13" t="s">
        <v>3458</v>
      </c>
      <c r="C1382" s="143" t="s">
        <v>3470</v>
      </c>
      <c r="D1382" s="21" t="s">
        <v>3482</v>
      </c>
      <c r="E1382" s="188" t="s">
        <v>3483</v>
      </c>
      <c r="F1382" s="109">
        <v>53</v>
      </c>
      <c r="G1382" s="109">
        <v>4.16</v>
      </c>
      <c r="H1382" s="111">
        <v>48.84</v>
      </c>
      <c r="I1382" s="109">
        <v>53</v>
      </c>
      <c r="J1382" s="109">
        <v>53</v>
      </c>
      <c r="K1382" s="13"/>
      <c r="L1382" s="13"/>
      <c r="M1382" s="13"/>
      <c r="N1382" s="13"/>
      <c r="O1382" s="13"/>
      <c r="P1382" s="112" t="s">
        <v>3484</v>
      </c>
    </row>
    <row r="1383" spans="1:16" ht="30" customHeight="1">
      <c r="A1383" s="111">
        <v>1379</v>
      </c>
      <c r="B1383" s="13" t="s">
        <v>3458</v>
      </c>
      <c r="C1383" s="143" t="s">
        <v>3485</v>
      </c>
      <c r="D1383" s="21" t="s">
        <v>3486</v>
      </c>
      <c r="E1383" s="188" t="s">
        <v>3487</v>
      </c>
      <c r="F1383" s="109">
        <v>34</v>
      </c>
      <c r="G1383" s="109">
        <v>5.96</v>
      </c>
      <c r="H1383" s="111">
        <v>28.04</v>
      </c>
      <c r="I1383" s="109">
        <v>34</v>
      </c>
      <c r="J1383" s="109">
        <v>34</v>
      </c>
      <c r="K1383" s="13"/>
      <c r="L1383" s="13"/>
      <c r="M1383" s="13"/>
      <c r="N1383" s="13"/>
      <c r="O1383" s="13"/>
      <c r="P1383" s="112" t="s">
        <v>3488</v>
      </c>
    </row>
    <row r="1384" spans="1:16" ht="30" customHeight="1">
      <c r="A1384" s="111">
        <v>1380</v>
      </c>
      <c r="B1384" s="13" t="s">
        <v>3458</v>
      </c>
      <c r="C1384" s="143" t="s">
        <v>3485</v>
      </c>
      <c r="D1384" s="21" t="s">
        <v>3489</v>
      </c>
      <c r="E1384" s="188" t="s">
        <v>3475</v>
      </c>
      <c r="F1384" s="109">
        <v>42</v>
      </c>
      <c r="G1384" s="109">
        <v>4.37</v>
      </c>
      <c r="H1384" s="111">
        <v>37.630000000000003</v>
      </c>
      <c r="I1384" s="109">
        <v>42</v>
      </c>
      <c r="J1384" s="109">
        <v>42</v>
      </c>
      <c r="K1384" s="13"/>
      <c r="L1384" s="13"/>
      <c r="M1384" s="13"/>
      <c r="N1384" s="13"/>
      <c r="O1384" s="13"/>
      <c r="P1384" s="112" t="s">
        <v>3490</v>
      </c>
    </row>
    <row r="1385" spans="1:16" ht="30" customHeight="1">
      <c r="A1385" s="111">
        <v>1381</v>
      </c>
      <c r="B1385" s="13" t="s">
        <v>3458</v>
      </c>
      <c r="C1385" s="143" t="s">
        <v>3491</v>
      </c>
      <c r="D1385" s="21" t="s">
        <v>3492</v>
      </c>
      <c r="E1385" s="188" t="s">
        <v>3493</v>
      </c>
      <c r="F1385" s="109">
        <v>39</v>
      </c>
      <c r="G1385" s="109">
        <v>5.55</v>
      </c>
      <c r="H1385" s="111">
        <v>33.450000000000003</v>
      </c>
      <c r="I1385" s="109">
        <v>39</v>
      </c>
      <c r="J1385" s="109">
        <v>39</v>
      </c>
      <c r="K1385" s="13"/>
      <c r="L1385" s="13"/>
      <c r="M1385" s="13"/>
      <c r="N1385" s="13"/>
      <c r="O1385" s="13"/>
      <c r="P1385" s="112" t="s">
        <v>3494</v>
      </c>
    </row>
    <row r="1386" spans="1:16" ht="30" customHeight="1">
      <c r="A1386" s="111">
        <v>1382</v>
      </c>
      <c r="B1386" s="13" t="s">
        <v>3458</v>
      </c>
      <c r="C1386" s="143" t="s">
        <v>3491</v>
      </c>
      <c r="D1386" s="21" t="s">
        <v>3495</v>
      </c>
      <c r="E1386" s="188" t="s">
        <v>3496</v>
      </c>
      <c r="F1386" s="109">
        <v>30</v>
      </c>
      <c r="G1386" s="109">
        <v>5.01</v>
      </c>
      <c r="H1386" s="111">
        <v>24.99</v>
      </c>
      <c r="I1386" s="109">
        <v>30</v>
      </c>
      <c r="J1386" s="109">
        <v>30</v>
      </c>
      <c r="K1386" s="13"/>
      <c r="L1386" s="13"/>
      <c r="M1386" s="13"/>
      <c r="N1386" s="13"/>
      <c r="O1386" s="13"/>
      <c r="P1386" s="112" t="s">
        <v>3497</v>
      </c>
    </row>
    <row r="1387" spans="1:16" ht="30" customHeight="1">
      <c r="A1387" s="111">
        <v>1383</v>
      </c>
      <c r="B1387" s="13" t="s">
        <v>3458</v>
      </c>
      <c r="C1387" s="143" t="s">
        <v>3491</v>
      </c>
      <c r="D1387" s="21" t="s">
        <v>3498</v>
      </c>
      <c r="E1387" s="188" t="s">
        <v>3499</v>
      </c>
      <c r="F1387" s="109">
        <v>45.5</v>
      </c>
      <c r="G1387" s="109">
        <v>4.4400000000000004</v>
      </c>
      <c r="H1387" s="111">
        <v>41.06</v>
      </c>
      <c r="I1387" s="109">
        <v>45.5</v>
      </c>
      <c r="J1387" s="109">
        <v>45.5</v>
      </c>
      <c r="K1387" s="13"/>
      <c r="L1387" s="13"/>
      <c r="M1387" s="13"/>
      <c r="N1387" s="13"/>
      <c r="O1387" s="13"/>
      <c r="P1387" s="112" t="s">
        <v>3500</v>
      </c>
    </row>
    <row r="1388" spans="1:16" ht="30" customHeight="1">
      <c r="A1388" s="111">
        <v>1384</v>
      </c>
      <c r="B1388" s="13" t="s">
        <v>3458</v>
      </c>
      <c r="C1388" s="143" t="s">
        <v>3501</v>
      </c>
      <c r="D1388" s="21" t="s">
        <v>3502</v>
      </c>
      <c r="E1388" s="188" t="s">
        <v>3503</v>
      </c>
      <c r="F1388" s="109">
        <v>38</v>
      </c>
      <c r="G1388" s="109">
        <v>6.94</v>
      </c>
      <c r="H1388" s="111">
        <v>31.06</v>
      </c>
      <c r="I1388" s="109">
        <v>38</v>
      </c>
      <c r="J1388" s="109">
        <v>38</v>
      </c>
      <c r="K1388" s="13"/>
      <c r="L1388" s="13"/>
      <c r="M1388" s="13"/>
      <c r="N1388" s="13"/>
      <c r="O1388" s="13"/>
      <c r="P1388" s="112" t="s">
        <v>3504</v>
      </c>
    </row>
    <row r="1389" spans="1:16" ht="30" customHeight="1">
      <c r="A1389" s="111">
        <v>1385</v>
      </c>
      <c r="B1389" s="13" t="s">
        <v>3458</v>
      </c>
      <c r="C1389" s="143" t="s">
        <v>3501</v>
      </c>
      <c r="D1389" s="21" t="s">
        <v>3505</v>
      </c>
      <c r="E1389" s="188" t="s">
        <v>3475</v>
      </c>
      <c r="F1389" s="109">
        <v>34.5</v>
      </c>
      <c r="G1389" s="109">
        <v>5.53</v>
      </c>
      <c r="H1389" s="111">
        <v>28.97</v>
      </c>
      <c r="I1389" s="109">
        <v>34.5</v>
      </c>
      <c r="J1389" s="109">
        <v>34.5</v>
      </c>
      <c r="K1389" s="13"/>
      <c r="L1389" s="13"/>
      <c r="M1389" s="13"/>
      <c r="N1389" s="13"/>
      <c r="O1389" s="13"/>
      <c r="P1389" s="112" t="s">
        <v>3506</v>
      </c>
    </row>
    <row r="1390" spans="1:16" ht="30" customHeight="1">
      <c r="A1390" s="111">
        <v>1386</v>
      </c>
      <c r="B1390" s="13" t="s">
        <v>3458</v>
      </c>
      <c r="C1390" s="143" t="s">
        <v>3507</v>
      </c>
      <c r="D1390" s="21" t="s">
        <v>2617</v>
      </c>
      <c r="E1390" s="188" t="s">
        <v>3493</v>
      </c>
      <c r="F1390" s="109">
        <v>46</v>
      </c>
      <c r="G1390" s="109">
        <v>10</v>
      </c>
      <c r="H1390" s="111">
        <v>36</v>
      </c>
      <c r="I1390" s="109">
        <v>46</v>
      </c>
      <c r="J1390" s="109">
        <v>46</v>
      </c>
      <c r="K1390" s="13"/>
      <c r="L1390" s="13"/>
      <c r="M1390" s="13"/>
      <c r="N1390" s="13"/>
      <c r="O1390" s="13"/>
      <c r="P1390" s="112" t="s">
        <v>3508</v>
      </c>
    </row>
    <row r="1391" spans="1:16" ht="30" customHeight="1">
      <c r="A1391" s="111">
        <v>1387</v>
      </c>
      <c r="B1391" s="13" t="s">
        <v>3458</v>
      </c>
      <c r="C1391" s="143" t="s">
        <v>3507</v>
      </c>
      <c r="D1391" s="21" t="s">
        <v>3509</v>
      </c>
      <c r="E1391" s="188" t="s">
        <v>3461</v>
      </c>
      <c r="F1391" s="109">
        <v>63</v>
      </c>
      <c r="G1391" s="109">
        <v>4.66</v>
      </c>
      <c r="H1391" s="111">
        <v>58.34</v>
      </c>
      <c r="I1391" s="109">
        <v>63</v>
      </c>
      <c r="J1391" s="109">
        <v>63</v>
      </c>
      <c r="K1391" s="13"/>
      <c r="L1391" s="13"/>
      <c r="M1391" s="13"/>
      <c r="N1391" s="13"/>
      <c r="O1391" s="13"/>
      <c r="P1391" s="112" t="s">
        <v>3510</v>
      </c>
    </row>
    <row r="1392" spans="1:16" ht="30" customHeight="1">
      <c r="A1392" s="111">
        <v>1388</v>
      </c>
      <c r="B1392" s="13" t="s">
        <v>3458</v>
      </c>
      <c r="C1392" s="143" t="s">
        <v>3511</v>
      </c>
      <c r="D1392" s="21" t="s">
        <v>3512</v>
      </c>
      <c r="E1392" s="188" t="s">
        <v>3496</v>
      </c>
      <c r="F1392" s="109">
        <v>32</v>
      </c>
      <c r="G1392" s="109">
        <v>6.17</v>
      </c>
      <c r="H1392" s="111">
        <v>25.83</v>
      </c>
      <c r="I1392" s="109">
        <v>32</v>
      </c>
      <c r="J1392" s="109">
        <v>32</v>
      </c>
      <c r="K1392" s="13"/>
      <c r="L1392" s="13"/>
      <c r="M1392" s="13"/>
      <c r="N1392" s="13"/>
      <c r="O1392" s="13"/>
      <c r="P1392" s="112" t="s">
        <v>3513</v>
      </c>
    </row>
    <row r="1393" spans="1:16" ht="30" customHeight="1">
      <c r="A1393" s="111">
        <v>1389</v>
      </c>
      <c r="B1393" s="13" t="s">
        <v>3458</v>
      </c>
      <c r="C1393" s="143" t="s">
        <v>3511</v>
      </c>
      <c r="D1393" s="21" t="s">
        <v>3514</v>
      </c>
      <c r="E1393" s="188" t="s">
        <v>3515</v>
      </c>
      <c r="F1393" s="109">
        <v>32.5</v>
      </c>
      <c r="G1393" s="109">
        <v>4.84</v>
      </c>
      <c r="H1393" s="111">
        <v>27.66</v>
      </c>
      <c r="I1393" s="109">
        <v>32.5</v>
      </c>
      <c r="J1393" s="109">
        <v>32.5</v>
      </c>
      <c r="K1393" s="13"/>
      <c r="L1393" s="13"/>
      <c r="M1393" s="13"/>
      <c r="N1393" s="13"/>
      <c r="O1393" s="13"/>
      <c r="P1393" s="112" t="s">
        <v>3516</v>
      </c>
    </row>
    <row r="1394" spans="1:16" ht="30" customHeight="1">
      <c r="A1394" s="111">
        <v>1390</v>
      </c>
      <c r="B1394" s="13" t="s">
        <v>3458</v>
      </c>
      <c r="C1394" s="143" t="s">
        <v>3511</v>
      </c>
      <c r="D1394" s="21" t="s">
        <v>3517</v>
      </c>
      <c r="E1394" s="188" t="s">
        <v>3518</v>
      </c>
      <c r="F1394" s="109">
        <v>55</v>
      </c>
      <c r="G1394" s="109">
        <v>5.22</v>
      </c>
      <c r="H1394" s="111">
        <v>49.78</v>
      </c>
      <c r="I1394" s="109">
        <v>55</v>
      </c>
      <c r="J1394" s="109">
        <v>55</v>
      </c>
      <c r="K1394" s="13"/>
      <c r="L1394" s="13"/>
      <c r="M1394" s="13"/>
      <c r="N1394" s="13"/>
      <c r="O1394" s="13"/>
      <c r="P1394" s="112" t="s">
        <v>3519</v>
      </c>
    </row>
    <row r="1395" spans="1:16" ht="30" customHeight="1">
      <c r="A1395" s="111">
        <v>1391</v>
      </c>
      <c r="B1395" s="13" t="s">
        <v>3458</v>
      </c>
      <c r="C1395" s="143" t="s">
        <v>3511</v>
      </c>
      <c r="D1395" s="21" t="s">
        <v>3520</v>
      </c>
      <c r="E1395" s="188" t="s">
        <v>3054</v>
      </c>
      <c r="F1395" s="109">
        <v>43.36</v>
      </c>
      <c r="G1395" s="109">
        <v>5.84</v>
      </c>
      <c r="H1395" s="111">
        <v>37.520000000000003</v>
      </c>
      <c r="I1395" s="109">
        <v>43.36</v>
      </c>
      <c r="J1395" s="109">
        <v>43.36</v>
      </c>
      <c r="K1395" s="13"/>
      <c r="L1395" s="13"/>
      <c r="M1395" s="13"/>
      <c r="N1395" s="13"/>
      <c r="O1395" s="13"/>
      <c r="P1395" s="112" t="s">
        <v>3521</v>
      </c>
    </row>
    <row r="1396" spans="1:16" ht="30" customHeight="1">
      <c r="A1396" s="111">
        <v>1392</v>
      </c>
      <c r="B1396" s="13" t="s">
        <v>3458</v>
      </c>
      <c r="C1396" s="143" t="s">
        <v>3522</v>
      </c>
      <c r="D1396" s="21" t="s">
        <v>3523</v>
      </c>
      <c r="E1396" s="188" t="s">
        <v>3054</v>
      </c>
      <c r="F1396" s="109">
        <v>30</v>
      </c>
      <c r="G1396" s="109">
        <v>4.72</v>
      </c>
      <c r="H1396" s="111">
        <v>25.28</v>
      </c>
      <c r="I1396" s="109">
        <v>30</v>
      </c>
      <c r="J1396" s="109">
        <v>30</v>
      </c>
      <c r="K1396" s="13"/>
      <c r="L1396" s="13"/>
      <c r="M1396" s="13"/>
      <c r="N1396" s="13"/>
      <c r="O1396" s="13"/>
      <c r="P1396" s="112" t="s">
        <v>3524</v>
      </c>
    </row>
    <row r="1397" spans="1:16" ht="30" customHeight="1">
      <c r="A1397" s="111">
        <v>1393</v>
      </c>
      <c r="B1397" s="13" t="s">
        <v>3458</v>
      </c>
      <c r="C1397" s="143" t="s">
        <v>3525</v>
      </c>
      <c r="D1397" s="21" t="s">
        <v>3526</v>
      </c>
      <c r="E1397" s="188" t="s">
        <v>3527</v>
      </c>
      <c r="F1397" s="109">
        <v>60</v>
      </c>
      <c r="G1397" s="109">
        <v>60</v>
      </c>
      <c r="H1397" s="111">
        <v>0</v>
      </c>
      <c r="I1397" s="109">
        <v>60</v>
      </c>
      <c r="J1397" s="109">
        <v>60</v>
      </c>
      <c r="K1397" s="13"/>
      <c r="L1397" s="13"/>
      <c r="M1397" s="13"/>
      <c r="N1397" s="13"/>
      <c r="O1397" s="13"/>
      <c r="P1397" s="112" t="s">
        <v>3528</v>
      </c>
    </row>
    <row r="1398" spans="1:16" ht="30" customHeight="1">
      <c r="A1398" s="111">
        <v>1394</v>
      </c>
      <c r="B1398" s="13" t="s">
        <v>3458</v>
      </c>
      <c r="C1398" s="143" t="s">
        <v>3529</v>
      </c>
      <c r="D1398" s="21" t="s">
        <v>3530</v>
      </c>
      <c r="E1398" s="188" t="s">
        <v>3461</v>
      </c>
      <c r="F1398" s="109">
        <v>44</v>
      </c>
      <c r="G1398" s="109">
        <v>9.51</v>
      </c>
      <c r="H1398" s="111">
        <v>34.49</v>
      </c>
      <c r="I1398" s="109">
        <v>44</v>
      </c>
      <c r="J1398" s="109">
        <v>44</v>
      </c>
      <c r="K1398" s="13"/>
      <c r="L1398" s="13"/>
      <c r="M1398" s="13"/>
      <c r="N1398" s="13"/>
      <c r="O1398" s="13"/>
      <c r="P1398" s="112" t="s">
        <v>3531</v>
      </c>
    </row>
    <row r="1399" spans="1:16" ht="30" customHeight="1">
      <c r="A1399" s="111">
        <v>1395</v>
      </c>
      <c r="B1399" s="13" t="s">
        <v>3458</v>
      </c>
      <c r="C1399" s="143" t="s">
        <v>3529</v>
      </c>
      <c r="D1399" s="22" t="s">
        <v>3532</v>
      </c>
      <c r="E1399" s="188" t="s">
        <v>3533</v>
      </c>
      <c r="F1399" s="109">
        <v>43</v>
      </c>
      <c r="G1399" s="109">
        <v>0</v>
      </c>
      <c r="H1399" s="111">
        <v>43</v>
      </c>
      <c r="I1399" s="109">
        <v>43</v>
      </c>
      <c r="J1399" s="109">
        <v>43</v>
      </c>
      <c r="K1399" s="13"/>
      <c r="L1399" s="13"/>
      <c r="M1399" s="13"/>
      <c r="N1399" s="13"/>
      <c r="O1399" s="13"/>
      <c r="P1399" s="112" t="s">
        <v>3534</v>
      </c>
    </row>
    <row r="1400" spans="1:16" ht="30" customHeight="1">
      <c r="A1400" s="111">
        <v>1396</v>
      </c>
      <c r="B1400" s="13" t="s">
        <v>3458</v>
      </c>
      <c r="C1400" s="143" t="s">
        <v>3529</v>
      </c>
      <c r="D1400" s="22" t="s">
        <v>3535</v>
      </c>
      <c r="E1400" s="188" t="s">
        <v>3461</v>
      </c>
      <c r="F1400" s="109">
        <v>46.43</v>
      </c>
      <c r="G1400" s="109">
        <v>5.43</v>
      </c>
      <c r="H1400" s="111">
        <v>41</v>
      </c>
      <c r="I1400" s="109">
        <v>46.43</v>
      </c>
      <c r="J1400" s="109">
        <v>46.43</v>
      </c>
      <c r="K1400" s="13"/>
      <c r="L1400" s="13"/>
      <c r="M1400" s="13"/>
      <c r="N1400" s="13"/>
      <c r="O1400" s="13"/>
      <c r="P1400" s="112" t="s">
        <v>3536</v>
      </c>
    </row>
    <row r="1401" spans="1:16" ht="30" customHeight="1">
      <c r="A1401" s="111">
        <v>1397</v>
      </c>
      <c r="B1401" s="13" t="s">
        <v>3458</v>
      </c>
      <c r="C1401" s="143" t="s">
        <v>3537</v>
      </c>
      <c r="D1401" s="21" t="s">
        <v>3538</v>
      </c>
      <c r="E1401" s="188" t="s">
        <v>3471</v>
      </c>
      <c r="F1401" s="109">
        <v>36</v>
      </c>
      <c r="G1401" s="109">
        <v>5.47</v>
      </c>
      <c r="H1401" s="111">
        <v>30.53</v>
      </c>
      <c r="I1401" s="109">
        <v>36</v>
      </c>
      <c r="J1401" s="109">
        <v>36</v>
      </c>
      <c r="K1401" s="13"/>
      <c r="L1401" s="13"/>
      <c r="M1401" s="13"/>
      <c r="N1401" s="13"/>
      <c r="O1401" s="13"/>
      <c r="P1401" s="112" t="s">
        <v>3539</v>
      </c>
    </row>
    <row r="1402" spans="1:16" ht="30" customHeight="1">
      <c r="A1402" s="111">
        <v>1398</v>
      </c>
      <c r="B1402" s="13" t="s">
        <v>3458</v>
      </c>
      <c r="C1402" s="143" t="s">
        <v>3540</v>
      </c>
      <c r="D1402" s="21" t="s">
        <v>3541</v>
      </c>
      <c r="E1402" s="188" t="s">
        <v>3471</v>
      </c>
      <c r="F1402" s="109">
        <v>43</v>
      </c>
      <c r="G1402" s="109">
        <v>13.54</v>
      </c>
      <c r="H1402" s="111">
        <v>29.46</v>
      </c>
      <c r="I1402" s="109">
        <v>43</v>
      </c>
      <c r="J1402" s="109">
        <v>43</v>
      </c>
      <c r="K1402" s="13"/>
      <c r="L1402" s="13"/>
      <c r="M1402" s="13"/>
      <c r="N1402" s="13"/>
      <c r="O1402" s="13"/>
      <c r="P1402" s="112" t="s">
        <v>3542</v>
      </c>
    </row>
    <row r="1403" spans="1:16" ht="30" customHeight="1">
      <c r="A1403" s="111">
        <v>1399</v>
      </c>
      <c r="B1403" s="13" t="s">
        <v>3458</v>
      </c>
      <c r="C1403" s="143" t="s">
        <v>3543</v>
      </c>
      <c r="D1403" s="21" t="s">
        <v>3544</v>
      </c>
      <c r="E1403" s="188" t="s">
        <v>3496</v>
      </c>
      <c r="F1403" s="109">
        <v>51.85</v>
      </c>
      <c r="G1403" s="109">
        <v>5.22</v>
      </c>
      <c r="H1403" s="111">
        <v>46.63</v>
      </c>
      <c r="I1403" s="109">
        <v>51.85</v>
      </c>
      <c r="J1403" s="109">
        <v>51.85</v>
      </c>
      <c r="K1403" s="13"/>
      <c r="L1403" s="13"/>
      <c r="M1403" s="13"/>
      <c r="N1403" s="13"/>
      <c r="O1403" s="13"/>
      <c r="P1403" s="112" t="s">
        <v>3545</v>
      </c>
    </row>
    <row r="1404" spans="1:16" ht="30" customHeight="1">
      <c r="A1404" s="111">
        <v>1400</v>
      </c>
      <c r="B1404" s="13" t="s">
        <v>3458</v>
      </c>
      <c r="C1404" s="143" t="s">
        <v>3543</v>
      </c>
      <c r="D1404" s="21" t="s">
        <v>3546</v>
      </c>
      <c r="E1404" s="188" t="s">
        <v>3487</v>
      </c>
      <c r="F1404" s="109">
        <v>47</v>
      </c>
      <c r="G1404" s="109">
        <v>7.84</v>
      </c>
      <c r="H1404" s="111">
        <v>39.159999999999997</v>
      </c>
      <c r="I1404" s="109">
        <v>47</v>
      </c>
      <c r="J1404" s="109">
        <v>47</v>
      </c>
      <c r="K1404" s="13"/>
      <c r="L1404" s="13"/>
      <c r="M1404" s="13"/>
      <c r="N1404" s="13"/>
      <c r="O1404" s="13"/>
      <c r="P1404" s="112" t="s">
        <v>3547</v>
      </c>
    </row>
    <row r="1405" spans="1:16" ht="30" customHeight="1">
      <c r="A1405" s="111">
        <v>1401</v>
      </c>
      <c r="B1405" s="13" t="s">
        <v>3458</v>
      </c>
      <c r="C1405" s="143" t="s">
        <v>3543</v>
      </c>
      <c r="D1405" s="21" t="s">
        <v>3548</v>
      </c>
      <c r="E1405" s="188" t="s">
        <v>3549</v>
      </c>
      <c r="F1405" s="109">
        <v>34.5</v>
      </c>
      <c r="G1405" s="109">
        <v>11.64</v>
      </c>
      <c r="H1405" s="111">
        <v>22.86</v>
      </c>
      <c r="I1405" s="109">
        <v>34.5</v>
      </c>
      <c r="J1405" s="109">
        <v>34.5</v>
      </c>
      <c r="K1405" s="13"/>
      <c r="L1405" s="13"/>
      <c r="M1405" s="13"/>
      <c r="N1405" s="13"/>
      <c r="O1405" s="13"/>
      <c r="P1405" s="112" t="s">
        <v>3550</v>
      </c>
    </row>
    <row r="1406" spans="1:16" ht="30" customHeight="1">
      <c r="A1406" s="111">
        <v>1402</v>
      </c>
      <c r="B1406" s="13" t="s">
        <v>3458</v>
      </c>
      <c r="C1406" s="143" t="s">
        <v>3543</v>
      </c>
      <c r="D1406" s="21" t="s">
        <v>3551</v>
      </c>
      <c r="E1406" s="188" t="s">
        <v>3054</v>
      </c>
      <c r="F1406" s="109">
        <v>41.94</v>
      </c>
      <c r="G1406" s="109">
        <v>12.84</v>
      </c>
      <c r="H1406" s="111">
        <v>29.1</v>
      </c>
      <c r="I1406" s="109">
        <v>41.94</v>
      </c>
      <c r="J1406" s="109">
        <v>41.94</v>
      </c>
      <c r="K1406" s="13"/>
      <c r="L1406" s="13"/>
      <c r="M1406" s="13"/>
      <c r="N1406" s="13"/>
      <c r="O1406" s="13"/>
      <c r="P1406" s="112" t="s">
        <v>3552</v>
      </c>
    </row>
    <row r="1407" spans="1:16" ht="30" customHeight="1">
      <c r="A1407" s="111">
        <v>1403</v>
      </c>
      <c r="B1407" s="13" t="s">
        <v>3458</v>
      </c>
      <c r="C1407" s="143" t="s">
        <v>3543</v>
      </c>
      <c r="D1407" s="21" t="s">
        <v>3553</v>
      </c>
      <c r="E1407" s="188" t="s">
        <v>3475</v>
      </c>
      <c r="F1407" s="109">
        <v>44.25</v>
      </c>
      <c r="G1407" s="109">
        <v>3.92</v>
      </c>
      <c r="H1407" s="111">
        <v>40.33</v>
      </c>
      <c r="I1407" s="109">
        <v>44.25</v>
      </c>
      <c r="J1407" s="109">
        <v>44.25</v>
      </c>
      <c r="K1407" s="13"/>
      <c r="L1407" s="13"/>
      <c r="M1407" s="13"/>
      <c r="N1407" s="13"/>
      <c r="O1407" s="13"/>
      <c r="P1407" s="112" t="s">
        <v>3554</v>
      </c>
    </row>
    <row r="1408" spans="1:16" ht="30" customHeight="1">
      <c r="A1408" s="111">
        <v>1404</v>
      </c>
      <c r="B1408" s="13" t="s">
        <v>3458</v>
      </c>
      <c r="C1408" s="143" t="s">
        <v>3543</v>
      </c>
      <c r="D1408" s="21" t="s">
        <v>3555</v>
      </c>
      <c r="E1408" s="188" t="s">
        <v>3464</v>
      </c>
      <c r="F1408" s="109">
        <v>34</v>
      </c>
      <c r="G1408" s="109">
        <v>3.92</v>
      </c>
      <c r="H1408" s="111">
        <v>30.08</v>
      </c>
      <c r="I1408" s="109">
        <v>34</v>
      </c>
      <c r="J1408" s="109">
        <v>34</v>
      </c>
      <c r="K1408" s="13"/>
      <c r="L1408" s="13"/>
      <c r="M1408" s="13"/>
      <c r="N1408" s="13"/>
      <c r="O1408" s="13"/>
      <c r="P1408" s="112" t="s">
        <v>3556</v>
      </c>
    </row>
    <row r="1409" spans="1:16" ht="30" customHeight="1">
      <c r="A1409" s="111">
        <v>1405</v>
      </c>
      <c r="B1409" s="13" t="s">
        <v>3458</v>
      </c>
      <c r="C1409" s="143" t="s">
        <v>3557</v>
      </c>
      <c r="D1409" s="21" t="s">
        <v>3558</v>
      </c>
      <c r="E1409" s="188" t="s">
        <v>3475</v>
      </c>
      <c r="F1409" s="109">
        <v>46.3</v>
      </c>
      <c r="G1409" s="109">
        <v>4.72</v>
      </c>
      <c r="H1409" s="111">
        <v>41.58</v>
      </c>
      <c r="I1409" s="109">
        <v>46.3</v>
      </c>
      <c r="J1409" s="109">
        <v>46.3</v>
      </c>
      <c r="K1409" s="13"/>
      <c r="L1409" s="13"/>
      <c r="M1409" s="13"/>
      <c r="N1409" s="13"/>
      <c r="O1409" s="13"/>
      <c r="P1409" s="112" t="s">
        <v>3559</v>
      </c>
    </row>
    <row r="1410" spans="1:16" ht="30" customHeight="1">
      <c r="A1410" s="111">
        <v>1406</v>
      </c>
      <c r="B1410" s="13" t="s">
        <v>3458</v>
      </c>
      <c r="C1410" s="143" t="s">
        <v>3557</v>
      </c>
      <c r="D1410" s="22" t="s">
        <v>3560</v>
      </c>
      <c r="E1410" s="188" t="s">
        <v>3561</v>
      </c>
      <c r="F1410" s="109">
        <v>37.869999999999997</v>
      </c>
      <c r="G1410" s="109">
        <v>0</v>
      </c>
      <c r="H1410" s="111">
        <v>37.869999999999997</v>
      </c>
      <c r="I1410" s="109">
        <v>37.869999999999997</v>
      </c>
      <c r="J1410" s="109">
        <v>37.869999999999997</v>
      </c>
      <c r="K1410" s="13"/>
      <c r="L1410" s="13"/>
      <c r="M1410" s="13"/>
      <c r="N1410" s="13"/>
      <c r="O1410" s="13"/>
      <c r="P1410" s="112" t="s">
        <v>3562</v>
      </c>
    </row>
    <row r="1411" spans="1:16" ht="30" customHeight="1">
      <c r="A1411" s="111">
        <v>1407</v>
      </c>
      <c r="B1411" s="13" t="s">
        <v>3458</v>
      </c>
      <c r="C1411" s="143" t="s">
        <v>3557</v>
      </c>
      <c r="D1411" s="21" t="s">
        <v>3563</v>
      </c>
      <c r="E1411" s="188" t="s">
        <v>3564</v>
      </c>
      <c r="F1411" s="109">
        <v>55.6</v>
      </c>
      <c r="G1411" s="109">
        <v>4.75</v>
      </c>
      <c r="H1411" s="111">
        <v>50.85</v>
      </c>
      <c r="I1411" s="109">
        <v>55.6</v>
      </c>
      <c r="J1411" s="109">
        <v>55.6</v>
      </c>
      <c r="K1411" s="13"/>
      <c r="L1411" s="13"/>
      <c r="M1411" s="13"/>
      <c r="N1411" s="13"/>
      <c r="O1411" s="13"/>
      <c r="P1411" s="112" t="s">
        <v>3565</v>
      </c>
    </row>
    <row r="1412" spans="1:16" ht="30" customHeight="1">
      <c r="A1412" s="111">
        <v>1408</v>
      </c>
      <c r="B1412" s="13" t="s">
        <v>3458</v>
      </c>
      <c r="C1412" s="143" t="s">
        <v>3557</v>
      </c>
      <c r="D1412" s="21" t="s">
        <v>3566</v>
      </c>
      <c r="E1412" s="188" t="s">
        <v>3518</v>
      </c>
      <c r="F1412" s="109">
        <v>75.25</v>
      </c>
      <c r="G1412" s="109">
        <v>19.09</v>
      </c>
      <c r="H1412" s="111">
        <v>56.16</v>
      </c>
      <c r="I1412" s="109">
        <v>75.25</v>
      </c>
      <c r="J1412" s="109">
        <v>75.25</v>
      </c>
      <c r="K1412" s="13"/>
      <c r="L1412" s="13"/>
      <c r="M1412" s="13"/>
      <c r="N1412" s="13"/>
      <c r="O1412" s="13"/>
      <c r="P1412" s="112" t="s">
        <v>3567</v>
      </c>
    </row>
    <row r="1413" spans="1:16" ht="30" customHeight="1">
      <c r="A1413" s="111">
        <v>1409</v>
      </c>
      <c r="B1413" s="13" t="s">
        <v>3458</v>
      </c>
      <c r="C1413" s="143" t="s">
        <v>3557</v>
      </c>
      <c r="D1413" s="21" t="s">
        <v>3568</v>
      </c>
      <c r="E1413" s="188" t="s">
        <v>3564</v>
      </c>
      <c r="F1413" s="109">
        <v>44</v>
      </c>
      <c r="G1413" s="109">
        <v>5.87</v>
      </c>
      <c r="H1413" s="111">
        <v>38.130000000000003</v>
      </c>
      <c r="I1413" s="109">
        <v>44</v>
      </c>
      <c r="J1413" s="109">
        <v>44</v>
      </c>
      <c r="K1413" s="13"/>
      <c r="L1413" s="13"/>
      <c r="M1413" s="13"/>
      <c r="N1413" s="13"/>
      <c r="O1413" s="13"/>
      <c r="P1413" s="112" t="s">
        <v>3569</v>
      </c>
    </row>
    <row r="1414" spans="1:16" ht="30" customHeight="1">
      <c r="A1414" s="111">
        <v>1410</v>
      </c>
      <c r="B1414" s="13" t="s">
        <v>3458</v>
      </c>
      <c r="C1414" s="143" t="s">
        <v>3570</v>
      </c>
      <c r="D1414" s="21" t="s">
        <v>3571</v>
      </c>
      <c r="E1414" s="188" t="s">
        <v>3564</v>
      </c>
      <c r="F1414" s="109">
        <v>38.700000000000003</v>
      </c>
      <c r="G1414" s="109">
        <v>7.49</v>
      </c>
      <c r="H1414" s="111">
        <v>31.21</v>
      </c>
      <c r="I1414" s="109">
        <v>38.700000000000003</v>
      </c>
      <c r="J1414" s="109">
        <v>38.700000000000003</v>
      </c>
      <c r="K1414" s="13"/>
      <c r="L1414" s="13"/>
      <c r="M1414" s="13"/>
      <c r="N1414" s="13"/>
      <c r="O1414" s="13"/>
      <c r="P1414" s="112" t="s">
        <v>3572</v>
      </c>
    </row>
    <row r="1415" spans="1:16" ht="30" customHeight="1">
      <c r="A1415" s="111">
        <v>1411</v>
      </c>
      <c r="B1415" s="13" t="s">
        <v>3458</v>
      </c>
      <c r="C1415" s="143" t="s">
        <v>3573</v>
      </c>
      <c r="D1415" s="21" t="s">
        <v>3574</v>
      </c>
      <c r="E1415" s="188" t="s">
        <v>3461</v>
      </c>
      <c r="F1415" s="109">
        <v>31.7</v>
      </c>
      <c r="G1415" s="109">
        <v>7.93</v>
      </c>
      <c r="H1415" s="111">
        <v>23.77</v>
      </c>
      <c r="I1415" s="109">
        <v>31.7</v>
      </c>
      <c r="J1415" s="109">
        <v>31.7</v>
      </c>
      <c r="K1415" s="13"/>
      <c r="L1415" s="13"/>
      <c r="M1415" s="13"/>
      <c r="N1415" s="13"/>
      <c r="O1415" s="13"/>
      <c r="P1415" s="112" t="s">
        <v>3575</v>
      </c>
    </row>
    <row r="1416" spans="1:16" ht="30" customHeight="1">
      <c r="A1416" s="111">
        <v>1412</v>
      </c>
      <c r="B1416" s="13" t="s">
        <v>3458</v>
      </c>
      <c r="C1416" s="143" t="s">
        <v>3573</v>
      </c>
      <c r="D1416" s="21" t="s">
        <v>3576</v>
      </c>
      <c r="E1416" s="188" t="s">
        <v>3493</v>
      </c>
      <c r="F1416" s="109">
        <v>30.5</v>
      </c>
      <c r="G1416" s="109">
        <v>2.4</v>
      </c>
      <c r="H1416" s="111">
        <v>28.1</v>
      </c>
      <c r="I1416" s="109">
        <v>30.5</v>
      </c>
      <c r="J1416" s="109">
        <v>30.5</v>
      </c>
      <c r="K1416" s="13"/>
      <c r="L1416" s="13"/>
      <c r="M1416" s="13"/>
      <c r="N1416" s="13"/>
      <c r="O1416" s="13"/>
      <c r="P1416" s="112" t="s">
        <v>3577</v>
      </c>
    </row>
    <row r="1417" spans="1:16" ht="30" customHeight="1">
      <c r="A1417" s="111">
        <v>1413</v>
      </c>
      <c r="B1417" s="13" t="s">
        <v>3458</v>
      </c>
      <c r="C1417" s="143" t="s">
        <v>3573</v>
      </c>
      <c r="D1417" s="22" t="s">
        <v>3578</v>
      </c>
      <c r="E1417" s="188" t="s">
        <v>2064</v>
      </c>
      <c r="F1417" s="109">
        <v>46.1</v>
      </c>
      <c r="G1417" s="109">
        <v>0</v>
      </c>
      <c r="H1417" s="111">
        <v>46.1</v>
      </c>
      <c r="I1417" s="109">
        <v>46.1</v>
      </c>
      <c r="J1417" s="109">
        <v>46.1</v>
      </c>
      <c r="K1417" s="13"/>
      <c r="L1417" s="13"/>
      <c r="M1417" s="13"/>
      <c r="N1417" s="13"/>
      <c r="O1417" s="13"/>
      <c r="P1417" s="112" t="s">
        <v>3579</v>
      </c>
    </row>
    <row r="1418" spans="1:16" ht="30" customHeight="1">
      <c r="A1418" s="111">
        <v>1414</v>
      </c>
      <c r="B1418" s="13" t="s">
        <v>3458</v>
      </c>
      <c r="C1418" s="143" t="s">
        <v>3573</v>
      </c>
      <c r="D1418" s="21" t="s">
        <v>3580</v>
      </c>
      <c r="E1418" s="188" t="s">
        <v>3461</v>
      </c>
      <c r="F1418" s="109">
        <v>36</v>
      </c>
      <c r="G1418" s="109">
        <v>9.6999999999999993</v>
      </c>
      <c r="H1418" s="111">
        <v>26.3</v>
      </c>
      <c r="I1418" s="109">
        <v>36</v>
      </c>
      <c r="J1418" s="109">
        <v>36</v>
      </c>
      <c r="K1418" s="13"/>
      <c r="L1418" s="13"/>
      <c r="M1418" s="13"/>
      <c r="N1418" s="13"/>
      <c r="O1418" s="13"/>
      <c r="P1418" s="112" t="s">
        <v>3581</v>
      </c>
    </row>
    <row r="1419" spans="1:16" ht="30" customHeight="1">
      <c r="A1419" s="111">
        <v>1415</v>
      </c>
      <c r="B1419" s="13" t="s">
        <v>3458</v>
      </c>
      <c r="C1419" s="143" t="s">
        <v>3582</v>
      </c>
      <c r="D1419" s="21" t="s">
        <v>3583</v>
      </c>
      <c r="E1419" s="188" t="s">
        <v>3475</v>
      </c>
      <c r="F1419" s="109">
        <v>58.64</v>
      </c>
      <c r="G1419" s="109">
        <v>18.87</v>
      </c>
      <c r="H1419" s="111">
        <v>39.770000000000003</v>
      </c>
      <c r="I1419" s="109">
        <v>58.64</v>
      </c>
      <c r="J1419" s="109">
        <v>58.64</v>
      </c>
      <c r="K1419" s="13"/>
      <c r="L1419" s="13"/>
      <c r="M1419" s="13"/>
      <c r="N1419" s="13"/>
      <c r="O1419" s="13"/>
      <c r="P1419" s="112" t="s">
        <v>3584</v>
      </c>
    </row>
    <row r="1420" spans="1:16" ht="30" customHeight="1">
      <c r="A1420" s="111">
        <v>1416</v>
      </c>
      <c r="B1420" s="13" t="s">
        <v>3458</v>
      </c>
      <c r="C1420" s="143" t="s">
        <v>3582</v>
      </c>
      <c r="D1420" s="21" t="s">
        <v>3585</v>
      </c>
      <c r="E1420" s="188" t="s">
        <v>3586</v>
      </c>
      <c r="F1420" s="109">
        <v>39.5</v>
      </c>
      <c r="G1420" s="109">
        <v>1.67</v>
      </c>
      <c r="H1420" s="111">
        <v>37.83</v>
      </c>
      <c r="I1420" s="109">
        <v>39.5</v>
      </c>
      <c r="J1420" s="109">
        <v>39.5</v>
      </c>
      <c r="K1420" s="13"/>
      <c r="L1420" s="13"/>
      <c r="M1420" s="13"/>
      <c r="N1420" s="13"/>
      <c r="O1420" s="13"/>
      <c r="P1420" s="112" t="s">
        <v>3587</v>
      </c>
    </row>
    <row r="1421" spans="1:16" ht="30" customHeight="1">
      <c r="A1421" s="111">
        <v>1417</v>
      </c>
      <c r="B1421" s="13" t="s">
        <v>3458</v>
      </c>
      <c r="C1421" s="143" t="s">
        <v>3588</v>
      </c>
      <c r="D1421" s="21" t="s">
        <v>3589</v>
      </c>
      <c r="E1421" s="188" t="s">
        <v>3496</v>
      </c>
      <c r="F1421" s="109">
        <v>43.5</v>
      </c>
      <c r="G1421" s="109">
        <v>3.77</v>
      </c>
      <c r="H1421" s="111">
        <v>39.729999999999997</v>
      </c>
      <c r="I1421" s="109">
        <v>43.5</v>
      </c>
      <c r="J1421" s="109">
        <v>43.5</v>
      </c>
      <c r="K1421" s="13"/>
      <c r="L1421" s="13"/>
      <c r="M1421" s="13"/>
      <c r="N1421" s="13"/>
      <c r="O1421" s="13"/>
      <c r="P1421" s="112" t="s">
        <v>3590</v>
      </c>
    </row>
    <row r="1422" spans="1:16" ht="30" customHeight="1">
      <c r="A1422" s="111">
        <v>1418</v>
      </c>
      <c r="B1422" s="13" t="s">
        <v>3458</v>
      </c>
      <c r="C1422" s="143" t="s">
        <v>3591</v>
      </c>
      <c r="D1422" s="21" t="s">
        <v>3592</v>
      </c>
      <c r="E1422" s="188" t="s">
        <v>3054</v>
      </c>
      <c r="F1422" s="109">
        <v>36</v>
      </c>
      <c r="G1422" s="109">
        <v>6.66</v>
      </c>
      <c r="H1422" s="111">
        <v>29.34</v>
      </c>
      <c r="I1422" s="109">
        <v>36</v>
      </c>
      <c r="J1422" s="109">
        <v>36</v>
      </c>
      <c r="K1422" s="13"/>
      <c r="L1422" s="13"/>
      <c r="M1422" s="13"/>
      <c r="N1422" s="13"/>
      <c r="O1422" s="13"/>
      <c r="P1422" s="112" t="s">
        <v>3593</v>
      </c>
    </row>
    <row r="1423" spans="1:16" ht="30" customHeight="1">
      <c r="A1423" s="111">
        <v>1419</v>
      </c>
      <c r="B1423" s="13" t="s">
        <v>3458</v>
      </c>
      <c r="C1423" s="143" t="s">
        <v>3591</v>
      </c>
      <c r="D1423" s="21" t="s">
        <v>3594</v>
      </c>
      <c r="E1423" s="188" t="s">
        <v>3518</v>
      </c>
      <c r="F1423" s="109">
        <v>30</v>
      </c>
      <c r="G1423" s="109">
        <v>7.77</v>
      </c>
      <c r="H1423" s="111">
        <v>22.23</v>
      </c>
      <c r="I1423" s="109">
        <v>30</v>
      </c>
      <c r="J1423" s="109">
        <v>30</v>
      </c>
      <c r="K1423" s="13"/>
      <c r="L1423" s="13"/>
      <c r="M1423" s="13"/>
      <c r="N1423" s="13"/>
      <c r="O1423" s="13"/>
      <c r="P1423" s="112" t="s">
        <v>3595</v>
      </c>
    </row>
    <row r="1424" spans="1:16" ht="30" customHeight="1">
      <c r="A1424" s="111">
        <v>1420</v>
      </c>
      <c r="B1424" s="13" t="s">
        <v>3458</v>
      </c>
      <c r="C1424" s="143" t="s">
        <v>3591</v>
      </c>
      <c r="D1424" s="21" t="s">
        <v>3596</v>
      </c>
      <c r="E1424" s="188" t="s">
        <v>3475</v>
      </c>
      <c r="F1424" s="109">
        <v>35</v>
      </c>
      <c r="G1424" s="109">
        <v>7.49</v>
      </c>
      <c r="H1424" s="111">
        <v>27.51</v>
      </c>
      <c r="I1424" s="109">
        <v>35</v>
      </c>
      <c r="J1424" s="109">
        <v>35</v>
      </c>
      <c r="K1424" s="13"/>
      <c r="L1424" s="13"/>
      <c r="M1424" s="13"/>
      <c r="N1424" s="13"/>
      <c r="O1424" s="13"/>
      <c r="P1424" s="112" t="s">
        <v>3597</v>
      </c>
    </row>
    <row r="1425" spans="1:16" ht="30" customHeight="1">
      <c r="A1425" s="111">
        <v>1421</v>
      </c>
      <c r="B1425" s="13" t="s">
        <v>3458</v>
      </c>
      <c r="C1425" s="143" t="s">
        <v>3591</v>
      </c>
      <c r="D1425" s="21" t="s">
        <v>3598</v>
      </c>
      <c r="E1425" s="188" t="s">
        <v>3599</v>
      </c>
      <c r="F1425" s="109">
        <v>34</v>
      </c>
      <c r="G1425" s="109">
        <v>5</v>
      </c>
      <c r="H1425" s="111">
        <v>29</v>
      </c>
      <c r="I1425" s="109">
        <v>34</v>
      </c>
      <c r="J1425" s="109">
        <v>34</v>
      </c>
      <c r="K1425" s="13"/>
      <c r="L1425" s="13"/>
      <c r="M1425" s="13"/>
      <c r="N1425" s="13"/>
      <c r="O1425" s="13"/>
      <c r="P1425" s="112" t="s">
        <v>3600</v>
      </c>
    </row>
    <row r="1426" spans="1:16" ht="30" customHeight="1">
      <c r="A1426" s="111">
        <v>1422</v>
      </c>
      <c r="B1426" s="13" t="s">
        <v>3458</v>
      </c>
      <c r="C1426" s="143" t="s">
        <v>3601</v>
      </c>
      <c r="D1426" s="21" t="s">
        <v>3602</v>
      </c>
      <c r="E1426" s="188" t="s">
        <v>3475</v>
      </c>
      <c r="F1426" s="109">
        <v>63</v>
      </c>
      <c r="G1426" s="109">
        <v>8.5500000000000007</v>
      </c>
      <c r="H1426" s="111">
        <v>54.45</v>
      </c>
      <c r="I1426" s="109">
        <v>63</v>
      </c>
      <c r="J1426" s="109">
        <v>63</v>
      </c>
      <c r="K1426" s="13"/>
      <c r="L1426" s="13"/>
      <c r="M1426" s="13"/>
      <c r="N1426" s="13"/>
      <c r="O1426" s="13"/>
      <c r="P1426" s="112" t="s">
        <v>3603</v>
      </c>
    </row>
    <row r="1427" spans="1:16" ht="30" customHeight="1">
      <c r="A1427" s="111">
        <v>1423</v>
      </c>
      <c r="B1427" s="13" t="s">
        <v>3458</v>
      </c>
      <c r="C1427" s="143" t="s">
        <v>3601</v>
      </c>
      <c r="D1427" s="21" t="s">
        <v>3604</v>
      </c>
      <c r="E1427" s="188" t="s">
        <v>3518</v>
      </c>
      <c r="F1427" s="109">
        <v>43</v>
      </c>
      <c r="G1427" s="109">
        <v>6.66</v>
      </c>
      <c r="H1427" s="111">
        <v>36.340000000000003</v>
      </c>
      <c r="I1427" s="109">
        <v>43</v>
      </c>
      <c r="J1427" s="109">
        <v>43</v>
      </c>
      <c r="K1427" s="13"/>
      <c r="L1427" s="13"/>
      <c r="M1427" s="13"/>
      <c r="N1427" s="13"/>
      <c r="O1427" s="13"/>
      <c r="P1427" s="112" t="s">
        <v>3605</v>
      </c>
    </row>
    <row r="1428" spans="1:16" ht="30" customHeight="1">
      <c r="A1428" s="111">
        <v>1424</v>
      </c>
      <c r="B1428" s="13" t="s">
        <v>3458</v>
      </c>
      <c r="C1428" s="143" t="s">
        <v>3606</v>
      </c>
      <c r="D1428" s="21" t="s">
        <v>3607</v>
      </c>
      <c r="E1428" s="188" t="s">
        <v>3493</v>
      </c>
      <c r="F1428" s="109">
        <v>68.5</v>
      </c>
      <c r="G1428" s="109">
        <v>8.8800000000000008</v>
      </c>
      <c r="H1428" s="111">
        <v>59.62</v>
      </c>
      <c r="I1428" s="109">
        <v>68.5</v>
      </c>
      <c r="J1428" s="109">
        <v>68.5</v>
      </c>
      <c r="K1428" s="13"/>
      <c r="L1428" s="13"/>
      <c r="M1428" s="13"/>
      <c r="N1428" s="13"/>
      <c r="O1428" s="13"/>
      <c r="P1428" s="112" t="s">
        <v>3608</v>
      </c>
    </row>
    <row r="1429" spans="1:16" ht="30" customHeight="1">
      <c r="A1429" s="111">
        <v>1425</v>
      </c>
      <c r="B1429" s="13" t="s">
        <v>3458</v>
      </c>
      <c r="C1429" s="143" t="s">
        <v>3609</v>
      </c>
      <c r="D1429" s="21" t="s">
        <v>3610</v>
      </c>
      <c r="E1429" s="188" t="s">
        <v>3461</v>
      </c>
      <c r="F1429" s="109">
        <v>85</v>
      </c>
      <c r="G1429" s="109">
        <v>0</v>
      </c>
      <c r="H1429" s="111">
        <v>85</v>
      </c>
      <c r="I1429" s="109">
        <v>85</v>
      </c>
      <c r="J1429" s="109">
        <v>85</v>
      </c>
      <c r="K1429" s="13"/>
      <c r="L1429" s="13"/>
      <c r="M1429" s="13"/>
      <c r="N1429" s="13"/>
      <c r="O1429" s="13"/>
      <c r="P1429" s="112" t="s">
        <v>3611</v>
      </c>
    </row>
    <row r="1430" spans="1:16" ht="30" customHeight="1">
      <c r="A1430" s="111">
        <v>1426</v>
      </c>
      <c r="B1430" s="13" t="s">
        <v>3458</v>
      </c>
      <c r="C1430" s="143" t="s">
        <v>3612</v>
      </c>
      <c r="D1430" s="21" t="s">
        <v>3613</v>
      </c>
      <c r="E1430" s="188" t="s">
        <v>3549</v>
      </c>
      <c r="F1430" s="109">
        <v>54</v>
      </c>
      <c r="G1430" s="109">
        <v>4.22</v>
      </c>
      <c r="H1430" s="111">
        <v>49.78</v>
      </c>
      <c r="I1430" s="109">
        <v>54</v>
      </c>
      <c r="J1430" s="109">
        <v>54</v>
      </c>
      <c r="K1430" s="13"/>
      <c r="L1430" s="13"/>
      <c r="M1430" s="13"/>
      <c r="N1430" s="13"/>
      <c r="O1430" s="13"/>
      <c r="P1430" s="112" t="s">
        <v>3614</v>
      </c>
    </row>
    <row r="1431" spans="1:16" ht="30" customHeight="1">
      <c r="A1431" s="111">
        <v>1427</v>
      </c>
      <c r="B1431" s="13" t="s">
        <v>3458</v>
      </c>
      <c r="C1431" s="143" t="s">
        <v>3615</v>
      </c>
      <c r="D1431" s="21" t="s">
        <v>3616</v>
      </c>
      <c r="E1431" s="188" t="s">
        <v>3617</v>
      </c>
      <c r="F1431" s="109">
        <v>87.66</v>
      </c>
      <c r="G1431" s="109">
        <v>6.11</v>
      </c>
      <c r="H1431" s="111">
        <v>81.55</v>
      </c>
      <c r="I1431" s="109">
        <v>87.66</v>
      </c>
      <c r="J1431" s="109">
        <v>87.66</v>
      </c>
      <c r="K1431" s="13"/>
      <c r="L1431" s="13"/>
      <c r="M1431" s="13"/>
      <c r="N1431" s="13"/>
      <c r="O1431" s="13"/>
      <c r="P1431" s="112" t="s">
        <v>3618</v>
      </c>
    </row>
    <row r="1432" spans="1:16" ht="30" customHeight="1">
      <c r="A1432" s="111">
        <v>1428</v>
      </c>
      <c r="B1432" s="13" t="s">
        <v>3458</v>
      </c>
      <c r="C1432" s="143" t="s">
        <v>3619</v>
      </c>
      <c r="D1432" s="21" t="s">
        <v>3620</v>
      </c>
      <c r="E1432" s="188" t="s">
        <v>3621</v>
      </c>
      <c r="F1432" s="109">
        <v>72</v>
      </c>
      <c r="G1432" s="109">
        <v>8.44</v>
      </c>
      <c r="H1432" s="111">
        <v>63.56</v>
      </c>
      <c r="I1432" s="109">
        <v>72</v>
      </c>
      <c r="J1432" s="109">
        <v>72</v>
      </c>
      <c r="K1432" s="13"/>
      <c r="L1432" s="13"/>
      <c r="M1432" s="13"/>
      <c r="N1432" s="13"/>
      <c r="O1432" s="13"/>
      <c r="P1432" s="112" t="s">
        <v>3622</v>
      </c>
    </row>
    <row r="1433" spans="1:16" ht="30" customHeight="1">
      <c r="A1433" s="111">
        <v>1429</v>
      </c>
      <c r="B1433" s="13" t="s">
        <v>3458</v>
      </c>
      <c r="C1433" s="143" t="s">
        <v>3623</v>
      </c>
      <c r="D1433" s="21" t="s">
        <v>3624</v>
      </c>
      <c r="E1433" s="188" t="s">
        <v>3599</v>
      </c>
      <c r="F1433" s="109">
        <v>46</v>
      </c>
      <c r="G1433" s="109">
        <v>5.99</v>
      </c>
      <c r="H1433" s="111">
        <v>40.01</v>
      </c>
      <c r="I1433" s="109">
        <v>46</v>
      </c>
      <c r="J1433" s="109">
        <v>46</v>
      </c>
      <c r="K1433" s="13"/>
      <c r="L1433" s="13"/>
      <c r="M1433" s="13"/>
      <c r="N1433" s="13"/>
      <c r="O1433" s="13"/>
      <c r="P1433" s="112" t="s">
        <v>3625</v>
      </c>
    </row>
    <row r="1434" spans="1:16" ht="30" customHeight="1">
      <c r="A1434" s="111">
        <v>1430</v>
      </c>
      <c r="B1434" s="13" t="s">
        <v>3458</v>
      </c>
      <c r="C1434" s="143" t="s">
        <v>3623</v>
      </c>
      <c r="D1434" s="21" t="s">
        <v>3626</v>
      </c>
      <c r="E1434" s="188" t="s">
        <v>3533</v>
      </c>
      <c r="F1434" s="109">
        <v>40</v>
      </c>
      <c r="G1434" s="109">
        <v>4</v>
      </c>
      <c r="H1434" s="111">
        <v>36</v>
      </c>
      <c r="I1434" s="109">
        <v>40</v>
      </c>
      <c r="J1434" s="109">
        <v>40</v>
      </c>
      <c r="K1434" s="13"/>
      <c r="L1434" s="13"/>
      <c r="M1434" s="13"/>
      <c r="N1434" s="13"/>
      <c r="O1434" s="13"/>
      <c r="P1434" s="112" t="s">
        <v>3627</v>
      </c>
    </row>
    <row r="1435" spans="1:16" ht="30" customHeight="1">
      <c r="A1435" s="111">
        <v>1431</v>
      </c>
      <c r="B1435" s="13" t="s">
        <v>3458</v>
      </c>
      <c r="C1435" s="143" t="s">
        <v>3628</v>
      </c>
      <c r="D1435" s="21" t="s">
        <v>3629</v>
      </c>
      <c r="E1435" s="188" t="s">
        <v>3549</v>
      </c>
      <c r="F1435" s="109">
        <v>32</v>
      </c>
      <c r="G1435" s="109">
        <v>0</v>
      </c>
      <c r="H1435" s="111">
        <v>32</v>
      </c>
      <c r="I1435" s="109">
        <v>32</v>
      </c>
      <c r="J1435" s="109">
        <v>32</v>
      </c>
      <c r="K1435" s="13"/>
      <c r="L1435" s="13"/>
      <c r="M1435" s="13"/>
      <c r="N1435" s="13"/>
      <c r="O1435" s="13"/>
      <c r="P1435" s="112" t="s">
        <v>3630</v>
      </c>
    </row>
    <row r="1436" spans="1:16" ht="30" customHeight="1">
      <c r="A1436" s="111">
        <v>1432</v>
      </c>
      <c r="B1436" s="13" t="s">
        <v>3458</v>
      </c>
      <c r="C1436" s="143" t="s">
        <v>3628</v>
      </c>
      <c r="D1436" s="21" t="s">
        <v>3631</v>
      </c>
      <c r="E1436" s="188" t="s">
        <v>3632</v>
      </c>
      <c r="F1436" s="109">
        <v>65</v>
      </c>
      <c r="G1436" s="109">
        <v>0</v>
      </c>
      <c r="H1436" s="111">
        <v>65</v>
      </c>
      <c r="I1436" s="109">
        <v>65</v>
      </c>
      <c r="J1436" s="109">
        <v>65</v>
      </c>
      <c r="K1436" s="13"/>
      <c r="L1436" s="13"/>
      <c r="M1436" s="13"/>
      <c r="N1436" s="13"/>
      <c r="O1436" s="13"/>
      <c r="P1436" s="112" t="s">
        <v>3633</v>
      </c>
    </row>
    <row r="1437" spans="1:16" ht="30" customHeight="1">
      <c r="A1437" s="111">
        <v>1433</v>
      </c>
      <c r="B1437" s="13" t="s">
        <v>3458</v>
      </c>
      <c r="C1437" s="143" t="s">
        <v>3634</v>
      </c>
      <c r="D1437" s="21" t="s">
        <v>3635</v>
      </c>
      <c r="E1437" s="188" t="s">
        <v>3461</v>
      </c>
      <c r="F1437" s="109">
        <v>31</v>
      </c>
      <c r="G1437" s="109">
        <v>6.99</v>
      </c>
      <c r="H1437" s="111">
        <v>24.01</v>
      </c>
      <c r="I1437" s="109">
        <v>31</v>
      </c>
      <c r="J1437" s="109">
        <v>31</v>
      </c>
      <c r="K1437" s="13"/>
      <c r="L1437" s="13"/>
      <c r="M1437" s="13"/>
      <c r="N1437" s="13"/>
      <c r="O1437" s="13"/>
      <c r="P1437" s="112" t="s">
        <v>3636</v>
      </c>
    </row>
    <row r="1438" spans="1:16" ht="30" customHeight="1">
      <c r="A1438" s="111">
        <v>1434</v>
      </c>
      <c r="B1438" s="13" t="s">
        <v>3458</v>
      </c>
      <c r="C1438" s="143" t="s">
        <v>3634</v>
      </c>
      <c r="D1438" s="21" t="s">
        <v>3637</v>
      </c>
      <c r="E1438" s="188" t="s">
        <v>3475</v>
      </c>
      <c r="F1438" s="109">
        <v>34</v>
      </c>
      <c r="G1438" s="109">
        <v>7.99</v>
      </c>
      <c r="H1438" s="111">
        <v>26.01</v>
      </c>
      <c r="I1438" s="109">
        <v>34</v>
      </c>
      <c r="J1438" s="109">
        <v>34</v>
      </c>
      <c r="K1438" s="13"/>
      <c r="L1438" s="13"/>
      <c r="M1438" s="13"/>
      <c r="N1438" s="13"/>
      <c r="O1438" s="13"/>
      <c r="P1438" s="112" t="s">
        <v>3638</v>
      </c>
    </row>
    <row r="1439" spans="1:16" ht="30" customHeight="1">
      <c r="A1439" s="111">
        <v>1435</v>
      </c>
      <c r="B1439" s="13" t="s">
        <v>3458</v>
      </c>
      <c r="C1439" s="143" t="s">
        <v>3639</v>
      </c>
      <c r="D1439" s="21" t="s">
        <v>3640</v>
      </c>
      <c r="E1439" s="188" t="s">
        <v>3549</v>
      </c>
      <c r="F1439" s="109">
        <v>36</v>
      </c>
      <c r="G1439" s="109">
        <v>6.99</v>
      </c>
      <c r="H1439" s="111">
        <v>29.01</v>
      </c>
      <c r="I1439" s="109">
        <v>36</v>
      </c>
      <c r="J1439" s="109">
        <v>36</v>
      </c>
      <c r="K1439" s="13"/>
      <c r="L1439" s="13"/>
      <c r="M1439" s="13"/>
      <c r="N1439" s="13"/>
      <c r="O1439" s="13"/>
      <c r="P1439" s="112" t="s">
        <v>3641</v>
      </c>
    </row>
    <row r="1440" spans="1:16" ht="30" customHeight="1">
      <c r="A1440" s="111">
        <v>1436</v>
      </c>
      <c r="B1440" s="13" t="s">
        <v>3458</v>
      </c>
      <c r="C1440" s="143" t="s">
        <v>3639</v>
      </c>
      <c r="D1440" s="21" t="s">
        <v>3642</v>
      </c>
      <c r="E1440" s="188" t="s">
        <v>3564</v>
      </c>
      <c r="F1440" s="109">
        <v>34.5</v>
      </c>
      <c r="G1440" s="109">
        <v>20.54</v>
      </c>
      <c r="H1440" s="111">
        <v>13.96</v>
      </c>
      <c r="I1440" s="109">
        <v>34.5</v>
      </c>
      <c r="J1440" s="109">
        <v>34.5</v>
      </c>
      <c r="K1440" s="13"/>
      <c r="L1440" s="13"/>
      <c r="M1440" s="13"/>
      <c r="N1440" s="13"/>
      <c r="O1440" s="13"/>
      <c r="P1440" s="112" t="s">
        <v>3643</v>
      </c>
    </row>
    <row r="1441" spans="1:16" ht="30" customHeight="1">
      <c r="A1441" s="111">
        <v>1437</v>
      </c>
      <c r="B1441" s="13" t="s">
        <v>3458</v>
      </c>
      <c r="C1441" s="143" t="s">
        <v>3644</v>
      </c>
      <c r="D1441" s="21" t="s">
        <v>3645</v>
      </c>
      <c r="E1441" s="188" t="s">
        <v>3493</v>
      </c>
      <c r="F1441" s="109">
        <v>45</v>
      </c>
      <c r="G1441" s="109">
        <v>4.4400000000000004</v>
      </c>
      <c r="H1441" s="111">
        <v>40.56</v>
      </c>
      <c r="I1441" s="109">
        <v>45</v>
      </c>
      <c r="J1441" s="109">
        <v>45</v>
      </c>
      <c r="K1441" s="13"/>
      <c r="L1441" s="13"/>
      <c r="M1441" s="13"/>
      <c r="N1441" s="13"/>
      <c r="O1441" s="13"/>
      <c r="P1441" s="112" t="s">
        <v>3646</v>
      </c>
    </row>
    <row r="1442" spans="1:16" ht="30" customHeight="1">
      <c r="A1442" s="111">
        <v>1438</v>
      </c>
      <c r="B1442" s="13" t="s">
        <v>3458</v>
      </c>
      <c r="C1442" s="143" t="s">
        <v>3644</v>
      </c>
      <c r="D1442" s="21" t="s">
        <v>3647</v>
      </c>
      <c r="E1442" s="188" t="s">
        <v>3599</v>
      </c>
      <c r="F1442" s="109">
        <v>75</v>
      </c>
      <c r="G1442" s="109">
        <v>4</v>
      </c>
      <c r="H1442" s="111">
        <v>71</v>
      </c>
      <c r="I1442" s="109">
        <v>75</v>
      </c>
      <c r="J1442" s="109">
        <v>75</v>
      </c>
      <c r="K1442" s="13"/>
      <c r="L1442" s="13"/>
      <c r="M1442" s="13"/>
      <c r="N1442" s="13"/>
      <c r="O1442" s="13"/>
      <c r="P1442" s="112" t="s">
        <v>3648</v>
      </c>
    </row>
    <row r="1443" spans="1:16" ht="30" customHeight="1">
      <c r="A1443" s="111">
        <v>1439</v>
      </c>
      <c r="B1443" s="13" t="s">
        <v>3458</v>
      </c>
      <c r="C1443" s="143" t="s">
        <v>3644</v>
      </c>
      <c r="D1443" s="21" t="s">
        <v>3649</v>
      </c>
      <c r="E1443" s="188" t="s">
        <v>3564</v>
      </c>
      <c r="F1443" s="109">
        <v>33</v>
      </c>
      <c r="G1443" s="109">
        <v>5</v>
      </c>
      <c r="H1443" s="111">
        <v>28</v>
      </c>
      <c r="I1443" s="109">
        <v>33</v>
      </c>
      <c r="J1443" s="109">
        <v>33</v>
      </c>
      <c r="K1443" s="13"/>
      <c r="L1443" s="13"/>
      <c r="M1443" s="13"/>
      <c r="N1443" s="13"/>
      <c r="O1443" s="13"/>
      <c r="P1443" s="112" t="s">
        <v>3650</v>
      </c>
    </row>
    <row r="1444" spans="1:16" ht="30" customHeight="1">
      <c r="A1444" s="111">
        <v>1440</v>
      </c>
      <c r="B1444" s="13" t="s">
        <v>3458</v>
      </c>
      <c r="C1444" s="143" t="s">
        <v>3644</v>
      </c>
      <c r="D1444" s="21" t="s">
        <v>3651</v>
      </c>
      <c r="E1444" s="188" t="s">
        <v>3475</v>
      </c>
      <c r="F1444" s="109">
        <v>38</v>
      </c>
      <c r="G1444" s="109">
        <v>4.4400000000000004</v>
      </c>
      <c r="H1444" s="111">
        <v>33.56</v>
      </c>
      <c r="I1444" s="109">
        <v>38</v>
      </c>
      <c r="J1444" s="109">
        <v>38</v>
      </c>
      <c r="K1444" s="13"/>
      <c r="L1444" s="13"/>
      <c r="M1444" s="13"/>
      <c r="N1444" s="13"/>
      <c r="O1444" s="13"/>
      <c r="P1444" s="112" t="s">
        <v>3652</v>
      </c>
    </row>
    <row r="1445" spans="1:16" ht="30" customHeight="1">
      <c r="A1445" s="111">
        <v>1441</v>
      </c>
      <c r="B1445" s="13" t="s">
        <v>3458</v>
      </c>
      <c r="C1445" s="143" t="s">
        <v>3653</v>
      </c>
      <c r="D1445" s="21" t="s">
        <v>3654</v>
      </c>
      <c r="E1445" s="188" t="s">
        <v>3471</v>
      </c>
      <c r="F1445" s="109">
        <v>37</v>
      </c>
      <c r="G1445" s="109">
        <v>5</v>
      </c>
      <c r="H1445" s="111">
        <v>32</v>
      </c>
      <c r="I1445" s="109">
        <v>37</v>
      </c>
      <c r="J1445" s="109">
        <v>37</v>
      </c>
      <c r="K1445" s="13"/>
      <c r="L1445" s="13"/>
      <c r="M1445" s="13"/>
      <c r="N1445" s="13"/>
      <c r="O1445" s="13"/>
      <c r="P1445" s="112" t="s">
        <v>3655</v>
      </c>
    </row>
    <row r="1446" spans="1:16" ht="30" customHeight="1">
      <c r="A1446" s="111">
        <v>1442</v>
      </c>
      <c r="B1446" s="13" t="s">
        <v>3458</v>
      </c>
      <c r="C1446" s="143" t="s">
        <v>3656</v>
      </c>
      <c r="D1446" s="21" t="s">
        <v>3657</v>
      </c>
      <c r="E1446" s="188" t="s">
        <v>3564</v>
      </c>
      <c r="F1446" s="109">
        <v>32</v>
      </c>
      <c r="G1446" s="109">
        <v>6.22</v>
      </c>
      <c r="H1446" s="111">
        <v>25.78</v>
      </c>
      <c r="I1446" s="109">
        <v>32</v>
      </c>
      <c r="J1446" s="109">
        <v>32</v>
      </c>
      <c r="K1446" s="13"/>
      <c r="L1446" s="13"/>
      <c r="M1446" s="13"/>
      <c r="N1446" s="13"/>
      <c r="O1446" s="13"/>
      <c r="P1446" s="112" t="s">
        <v>3658</v>
      </c>
    </row>
    <row r="1447" spans="1:16" ht="30" customHeight="1">
      <c r="A1447" s="111">
        <v>1443</v>
      </c>
      <c r="B1447" s="13" t="s">
        <v>3458</v>
      </c>
      <c r="C1447" s="143" t="s">
        <v>3659</v>
      </c>
      <c r="D1447" s="21" t="s">
        <v>3660</v>
      </c>
      <c r="E1447" s="188" t="s">
        <v>3564</v>
      </c>
      <c r="F1447" s="109">
        <v>35</v>
      </c>
      <c r="G1447" s="109">
        <v>7.55</v>
      </c>
      <c r="H1447" s="111">
        <v>27.45</v>
      </c>
      <c r="I1447" s="109">
        <v>35</v>
      </c>
      <c r="J1447" s="109">
        <v>35</v>
      </c>
      <c r="K1447" s="13"/>
      <c r="L1447" s="13"/>
      <c r="M1447" s="13"/>
      <c r="N1447" s="13"/>
      <c r="O1447" s="13"/>
      <c r="P1447" s="112" t="s">
        <v>3661</v>
      </c>
    </row>
    <row r="1448" spans="1:16" ht="30" customHeight="1">
      <c r="A1448" s="111">
        <v>1444</v>
      </c>
      <c r="B1448" s="13" t="s">
        <v>3458</v>
      </c>
      <c r="C1448" s="143" t="s">
        <v>3662</v>
      </c>
      <c r="D1448" s="21" t="s">
        <v>3663</v>
      </c>
      <c r="E1448" s="188" t="s">
        <v>3054</v>
      </c>
      <c r="F1448" s="109">
        <v>43</v>
      </c>
      <c r="G1448" s="109">
        <v>17.649999999999999</v>
      </c>
      <c r="H1448" s="111">
        <v>25.35</v>
      </c>
      <c r="I1448" s="109">
        <v>43</v>
      </c>
      <c r="J1448" s="109">
        <v>43</v>
      </c>
      <c r="K1448" s="13"/>
      <c r="L1448" s="13"/>
      <c r="M1448" s="13"/>
      <c r="N1448" s="13"/>
      <c r="O1448" s="13"/>
      <c r="P1448" s="112" t="s">
        <v>3664</v>
      </c>
    </row>
    <row r="1449" spans="1:16" ht="30" customHeight="1">
      <c r="A1449" s="111">
        <v>1445</v>
      </c>
      <c r="B1449" s="13" t="s">
        <v>3458</v>
      </c>
      <c r="C1449" s="143" t="s">
        <v>3665</v>
      </c>
      <c r="D1449" s="21" t="s">
        <v>3666</v>
      </c>
      <c r="E1449" s="188" t="s">
        <v>3667</v>
      </c>
      <c r="F1449" s="109">
        <v>38</v>
      </c>
      <c r="G1449" s="109">
        <v>7.24</v>
      </c>
      <c r="H1449" s="111">
        <v>30.76</v>
      </c>
      <c r="I1449" s="109">
        <v>38</v>
      </c>
      <c r="J1449" s="109">
        <v>38</v>
      </c>
      <c r="K1449" s="13"/>
      <c r="L1449" s="13"/>
      <c r="M1449" s="13"/>
      <c r="N1449" s="13"/>
      <c r="O1449" s="13"/>
      <c r="P1449" s="112" t="s">
        <v>3668</v>
      </c>
    </row>
    <row r="1450" spans="1:16" ht="30" customHeight="1">
      <c r="A1450" s="111">
        <v>1446</v>
      </c>
      <c r="B1450" s="13" t="s">
        <v>3458</v>
      </c>
      <c r="C1450" s="143" t="s">
        <v>3665</v>
      </c>
      <c r="D1450" s="21" t="s">
        <v>3669</v>
      </c>
      <c r="E1450" s="188" t="s">
        <v>3471</v>
      </c>
      <c r="F1450" s="109">
        <v>46</v>
      </c>
      <c r="G1450" s="109">
        <v>24.33</v>
      </c>
      <c r="H1450" s="111">
        <v>21.67</v>
      </c>
      <c r="I1450" s="109">
        <v>46</v>
      </c>
      <c r="J1450" s="109">
        <v>46</v>
      </c>
      <c r="K1450" s="13"/>
      <c r="L1450" s="13"/>
      <c r="M1450" s="13"/>
      <c r="N1450" s="13"/>
      <c r="O1450" s="13"/>
      <c r="P1450" s="112" t="s">
        <v>3670</v>
      </c>
    </row>
    <row r="1451" spans="1:16" ht="30" customHeight="1">
      <c r="A1451" s="111">
        <v>1447</v>
      </c>
      <c r="B1451" s="13" t="s">
        <v>3458</v>
      </c>
      <c r="C1451" s="143" t="s">
        <v>3671</v>
      </c>
      <c r="D1451" s="21" t="s">
        <v>3672</v>
      </c>
      <c r="E1451" s="188" t="s">
        <v>3475</v>
      </c>
      <c r="F1451" s="109">
        <v>34</v>
      </c>
      <c r="G1451" s="109">
        <v>4.4400000000000004</v>
      </c>
      <c r="H1451" s="111">
        <v>29.56</v>
      </c>
      <c r="I1451" s="109">
        <v>34</v>
      </c>
      <c r="J1451" s="109">
        <v>34</v>
      </c>
      <c r="K1451" s="13"/>
      <c r="L1451" s="13"/>
      <c r="M1451" s="13"/>
      <c r="N1451" s="13"/>
      <c r="O1451" s="13"/>
      <c r="P1451" s="112" t="s">
        <v>3673</v>
      </c>
    </row>
    <row r="1452" spans="1:16" ht="30" customHeight="1">
      <c r="A1452" s="111">
        <v>1448</v>
      </c>
      <c r="B1452" s="13" t="s">
        <v>3458</v>
      </c>
      <c r="C1452" s="143" t="s">
        <v>3671</v>
      </c>
      <c r="D1452" s="21" t="s">
        <v>3674</v>
      </c>
      <c r="E1452" s="188" t="s">
        <v>3496</v>
      </c>
      <c r="F1452" s="109">
        <v>51</v>
      </c>
      <c r="G1452" s="109">
        <v>5.55</v>
      </c>
      <c r="H1452" s="111">
        <v>45.45</v>
      </c>
      <c r="I1452" s="109">
        <v>51</v>
      </c>
      <c r="J1452" s="109">
        <v>51</v>
      </c>
      <c r="K1452" s="13"/>
      <c r="L1452" s="13"/>
      <c r="M1452" s="13"/>
      <c r="N1452" s="13"/>
      <c r="O1452" s="13"/>
      <c r="P1452" s="112" t="s">
        <v>3675</v>
      </c>
    </row>
    <row r="1453" spans="1:16" ht="30" customHeight="1">
      <c r="A1453" s="111">
        <v>1449</v>
      </c>
      <c r="B1453" s="13" t="s">
        <v>3458</v>
      </c>
      <c r="C1453" s="143" t="s">
        <v>3671</v>
      </c>
      <c r="D1453" s="21" t="s">
        <v>3676</v>
      </c>
      <c r="E1453" s="188" t="s">
        <v>3483</v>
      </c>
      <c r="F1453" s="109">
        <v>34.5</v>
      </c>
      <c r="G1453" s="109">
        <v>7.49</v>
      </c>
      <c r="H1453" s="111">
        <v>27.01</v>
      </c>
      <c r="I1453" s="109">
        <v>34.5</v>
      </c>
      <c r="J1453" s="109">
        <v>34.5</v>
      </c>
      <c r="K1453" s="13"/>
      <c r="L1453" s="13"/>
      <c r="M1453" s="13"/>
      <c r="N1453" s="13"/>
      <c r="O1453" s="13"/>
      <c r="P1453" s="112" t="s">
        <v>3677</v>
      </c>
    </row>
    <row r="1454" spans="1:16" ht="30" customHeight="1">
      <c r="A1454" s="111">
        <v>1450</v>
      </c>
      <c r="B1454" s="13" t="s">
        <v>3458</v>
      </c>
      <c r="C1454" s="143" t="s">
        <v>3671</v>
      </c>
      <c r="D1454" s="21" t="s">
        <v>3678</v>
      </c>
      <c r="E1454" s="188" t="s">
        <v>3564</v>
      </c>
      <c r="F1454" s="109">
        <v>34.5</v>
      </c>
      <c r="G1454" s="109">
        <v>6.66</v>
      </c>
      <c r="H1454" s="111">
        <v>27.84</v>
      </c>
      <c r="I1454" s="109">
        <v>34.5</v>
      </c>
      <c r="J1454" s="109">
        <v>34.5</v>
      </c>
      <c r="K1454" s="13"/>
      <c r="L1454" s="13"/>
      <c r="M1454" s="13"/>
      <c r="N1454" s="13"/>
      <c r="O1454" s="13"/>
      <c r="P1454" s="112" t="s">
        <v>3679</v>
      </c>
    </row>
    <row r="1455" spans="1:16" ht="30" customHeight="1">
      <c r="A1455" s="111">
        <v>1451</v>
      </c>
      <c r="B1455" s="13" t="s">
        <v>3458</v>
      </c>
      <c r="C1455" s="143" t="s">
        <v>3671</v>
      </c>
      <c r="D1455" s="21" t="s">
        <v>3680</v>
      </c>
      <c r="E1455" s="188" t="s">
        <v>3599</v>
      </c>
      <c r="F1455" s="109">
        <v>52</v>
      </c>
      <c r="G1455" s="109">
        <v>6.66</v>
      </c>
      <c r="H1455" s="111">
        <v>45.34</v>
      </c>
      <c r="I1455" s="109">
        <v>52</v>
      </c>
      <c r="J1455" s="109">
        <v>52</v>
      </c>
      <c r="K1455" s="13"/>
      <c r="L1455" s="13"/>
      <c r="M1455" s="13"/>
      <c r="N1455" s="13"/>
      <c r="O1455" s="13"/>
      <c r="P1455" s="112" t="s">
        <v>3681</v>
      </c>
    </row>
    <row r="1456" spans="1:16" ht="30" customHeight="1">
      <c r="A1456" s="111">
        <v>1452</v>
      </c>
      <c r="B1456" s="13" t="s">
        <v>3458</v>
      </c>
      <c r="C1456" s="143" t="s">
        <v>3682</v>
      </c>
      <c r="D1456" s="21" t="s">
        <v>3683</v>
      </c>
      <c r="E1456" s="188" t="s">
        <v>3493</v>
      </c>
      <c r="F1456" s="109">
        <v>31.25</v>
      </c>
      <c r="G1456" s="109">
        <v>11.66</v>
      </c>
      <c r="H1456" s="111">
        <v>19.59</v>
      </c>
      <c r="I1456" s="109">
        <v>31.25</v>
      </c>
      <c r="J1456" s="109">
        <v>31.25</v>
      </c>
      <c r="K1456" s="13"/>
      <c r="L1456" s="13"/>
      <c r="M1456" s="13"/>
      <c r="N1456" s="13"/>
      <c r="O1456" s="13"/>
      <c r="P1456" s="112" t="s">
        <v>3684</v>
      </c>
    </row>
    <row r="1457" spans="1:16" ht="30" customHeight="1">
      <c r="A1457" s="111">
        <v>1453</v>
      </c>
      <c r="B1457" s="13" t="s">
        <v>3458</v>
      </c>
      <c r="C1457" s="143" t="s">
        <v>3682</v>
      </c>
      <c r="D1457" s="21" t="s">
        <v>3685</v>
      </c>
      <c r="E1457" s="188" t="s">
        <v>3471</v>
      </c>
      <c r="F1457" s="109">
        <v>35.880000000000003</v>
      </c>
      <c r="G1457" s="109">
        <v>8.33</v>
      </c>
      <c r="H1457" s="111">
        <v>27.55</v>
      </c>
      <c r="I1457" s="109">
        <v>35.880000000000003</v>
      </c>
      <c r="J1457" s="109">
        <v>35.880000000000003</v>
      </c>
      <c r="K1457" s="13"/>
      <c r="L1457" s="13"/>
      <c r="M1457" s="13"/>
      <c r="N1457" s="13"/>
      <c r="O1457" s="13"/>
      <c r="P1457" s="112" t="s">
        <v>3686</v>
      </c>
    </row>
    <row r="1458" spans="1:16" ht="30" customHeight="1">
      <c r="A1458" s="111">
        <v>1454</v>
      </c>
      <c r="B1458" s="13" t="s">
        <v>3458</v>
      </c>
      <c r="C1458" s="143" t="s">
        <v>3682</v>
      </c>
      <c r="D1458" s="21" t="s">
        <v>3687</v>
      </c>
      <c r="E1458" s="188" t="s">
        <v>3054</v>
      </c>
      <c r="F1458" s="109">
        <v>32.25</v>
      </c>
      <c r="G1458" s="109">
        <v>5.55</v>
      </c>
      <c r="H1458" s="111">
        <v>26.7</v>
      </c>
      <c r="I1458" s="109">
        <v>32.25</v>
      </c>
      <c r="J1458" s="109">
        <v>32.25</v>
      </c>
      <c r="K1458" s="13"/>
      <c r="L1458" s="13"/>
      <c r="M1458" s="13"/>
      <c r="N1458" s="13"/>
      <c r="O1458" s="13"/>
      <c r="P1458" s="112" t="s">
        <v>3688</v>
      </c>
    </row>
    <row r="1459" spans="1:16" ht="30" customHeight="1">
      <c r="A1459" s="111">
        <v>1455</v>
      </c>
      <c r="B1459" s="13" t="s">
        <v>3458</v>
      </c>
      <c r="C1459" s="143" t="s">
        <v>3682</v>
      </c>
      <c r="D1459" s="21" t="s">
        <v>3689</v>
      </c>
      <c r="E1459" s="188" t="s">
        <v>3471</v>
      </c>
      <c r="F1459" s="109">
        <v>32</v>
      </c>
      <c r="G1459" s="109">
        <v>8.33</v>
      </c>
      <c r="H1459" s="111">
        <v>23.67</v>
      </c>
      <c r="I1459" s="109">
        <v>32</v>
      </c>
      <c r="J1459" s="109">
        <v>32</v>
      </c>
      <c r="K1459" s="13"/>
      <c r="L1459" s="13"/>
      <c r="M1459" s="13"/>
      <c r="N1459" s="13"/>
      <c r="O1459" s="13"/>
      <c r="P1459" s="112" t="s">
        <v>3690</v>
      </c>
    </row>
    <row r="1460" spans="1:16" ht="30" customHeight="1">
      <c r="A1460" s="111">
        <v>1456</v>
      </c>
      <c r="B1460" s="13" t="s">
        <v>3458</v>
      </c>
      <c r="C1460" s="143" t="s">
        <v>3682</v>
      </c>
      <c r="D1460" s="21" t="s">
        <v>3691</v>
      </c>
      <c r="E1460" s="188" t="s">
        <v>3599</v>
      </c>
      <c r="F1460" s="109">
        <v>36</v>
      </c>
      <c r="G1460" s="109">
        <v>6.66</v>
      </c>
      <c r="H1460" s="111">
        <v>29.34</v>
      </c>
      <c r="I1460" s="109">
        <v>36</v>
      </c>
      <c r="J1460" s="109">
        <v>36</v>
      </c>
      <c r="K1460" s="13"/>
      <c r="L1460" s="13"/>
      <c r="M1460" s="13"/>
      <c r="N1460" s="13"/>
      <c r="O1460" s="13"/>
      <c r="P1460" s="112" t="s">
        <v>3692</v>
      </c>
    </row>
    <row r="1461" spans="1:16" ht="30" customHeight="1">
      <c r="A1461" s="111">
        <v>1457</v>
      </c>
      <c r="B1461" s="13" t="s">
        <v>3458</v>
      </c>
      <c r="C1461" s="143" t="s">
        <v>3693</v>
      </c>
      <c r="D1461" s="21" t="s">
        <v>3694</v>
      </c>
      <c r="E1461" s="188" t="s">
        <v>3518</v>
      </c>
      <c r="F1461" s="109">
        <v>37</v>
      </c>
      <c r="G1461" s="109">
        <v>10.55</v>
      </c>
      <c r="H1461" s="111">
        <v>26.45</v>
      </c>
      <c r="I1461" s="109">
        <v>37</v>
      </c>
      <c r="J1461" s="109">
        <v>37</v>
      </c>
      <c r="K1461" s="13"/>
      <c r="L1461" s="13"/>
      <c r="M1461" s="13"/>
      <c r="N1461" s="13"/>
      <c r="O1461" s="13"/>
      <c r="P1461" s="112" t="s">
        <v>3695</v>
      </c>
    </row>
    <row r="1462" spans="1:16" ht="30" customHeight="1">
      <c r="A1462" s="111">
        <v>1458</v>
      </c>
      <c r="B1462" s="13" t="s">
        <v>3458</v>
      </c>
      <c r="C1462" s="143" t="s">
        <v>3693</v>
      </c>
      <c r="D1462" s="21" t="s">
        <v>3696</v>
      </c>
      <c r="E1462" s="188" t="s">
        <v>3496</v>
      </c>
      <c r="F1462" s="109">
        <v>43</v>
      </c>
      <c r="G1462" s="109">
        <v>7.77</v>
      </c>
      <c r="H1462" s="111">
        <v>35.229999999999997</v>
      </c>
      <c r="I1462" s="109">
        <v>43</v>
      </c>
      <c r="J1462" s="109">
        <v>43</v>
      </c>
      <c r="K1462" s="13"/>
      <c r="L1462" s="13"/>
      <c r="M1462" s="13"/>
      <c r="N1462" s="13"/>
      <c r="O1462" s="13"/>
      <c r="P1462" s="112" t="s">
        <v>3697</v>
      </c>
    </row>
    <row r="1463" spans="1:16" ht="30" customHeight="1">
      <c r="A1463" s="111">
        <v>1459</v>
      </c>
      <c r="B1463" s="13" t="s">
        <v>3458</v>
      </c>
      <c r="C1463" s="143" t="s">
        <v>3693</v>
      </c>
      <c r="D1463" s="21" t="s">
        <v>3698</v>
      </c>
      <c r="E1463" s="188" t="s">
        <v>3471</v>
      </c>
      <c r="F1463" s="109">
        <v>36.5</v>
      </c>
      <c r="G1463" s="109">
        <v>9.7100000000000009</v>
      </c>
      <c r="H1463" s="111">
        <v>26.79</v>
      </c>
      <c r="I1463" s="109">
        <v>36.5</v>
      </c>
      <c r="J1463" s="109">
        <v>36.5</v>
      </c>
      <c r="K1463" s="13"/>
      <c r="L1463" s="13"/>
      <c r="M1463" s="13"/>
      <c r="N1463" s="13"/>
      <c r="O1463" s="13"/>
      <c r="P1463" s="112" t="s">
        <v>3699</v>
      </c>
    </row>
    <row r="1464" spans="1:16" ht="30" customHeight="1">
      <c r="A1464" s="111">
        <v>1460</v>
      </c>
      <c r="B1464" s="13" t="s">
        <v>3458</v>
      </c>
      <c r="C1464" s="143" t="s">
        <v>3693</v>
      </c>
      <c r="D1464" s="21" t="s">
        <v>3700</v>
      </c>
      <c r="E1464" s="188" t="s">
        <v>3533</v>
      </c>
      <c r="F1464" s="109">
        <v>40.75</v>
      </c>
      <c r="G1464" s="109">
        <v>7.77</v>
      </c>
      <c r="H1464" s="111">
        <v>32.979999999999997</v>
      </c>
      <c r="I1464" s="109">
        <v>40.75</v>
      </c>
      <c r="J1464" s="109">
        <v>40.75</v>
      </c>
      <c r="K1464" s="13"/>
      <c r="L1464" s="13"/>
      <c r="M1464" s="13"/>
      <c r="N1464" s="13"/>
      <c r="O1464" s="13"/>
      <c r="P1464" s="112" t="s">
        <v>3701</v>
      </c>
    </row>
    <row r="1465" spans="1:16" ht="30" customHeight="1">
      <c r="A1465" s="111">
        <v>1461</v>
      </c>
      <c r="B1465" s="13" t="s">
        <v>3458</v>
      </c>
      <c r="C1465" s="143" t="s">
        <v>3693</v>
      </c>
      <c r="D1465" s="21" t="s">
        <v>3702</v>
      </c>
      <c r="E1465" s="188" t="s">
        <v>3533</v>
      </c>
      <c r="F1465" s="109">
        <v>47.75</v>
      </c>
      <c r="G1465" s="109">
        <v>5.55</v>
      </c>
      <c r="H1465" s="111">
        <v>42.2</v>
      </c>
      <c r="I1465" s="109">
        <v>47.75</v>
      </c>
      <c r="J1465" s="109">
        <v>47.75</v>
      </c>
      <c r="K1465" s="13"/>
      <c r="L1465" s="13"/>
      <c r="M1465" s="13"/>
      <c r="N1465" s="13"/>
      <c r="O1465" s="13"/>
      <c r="P1465" s="112" t="s">
        <v>3703</v>
      </c>
    </row>
    <row r="1466" spans="1:16" ht="30" customHeight="1">
      <c r="A1466" s="111">
        <v>1462</v>
      </c>
      <c r="B1466" s="13" t="s">
        <v>3458</v>
      </c>
      <c r="C1466" s="143" t="s">
        <v>3693</v>
      </c>
      <c r="D1466" s="21" t="s">
        <v>3704</v>
      </c>
      <c r="E1466" s="188" t="s">
        <v>3705</v>
      </c>
      <c r="F1466" s="109">
        <v>40.799999999999997</v>
      </c>
      <c r="G1466" s="109">
        <v>11.66</v>
      </c>
      <c r="H1466" s="111">
        <v>29.14</v>
      </c>
      <c r="I1466" s="109">
        <v>40.799999999999997</v>
      </c>
      <c r="J1466" s="109">
        <v>40.799999999999997</v>
      </c>
      <c r="K1466" s="13"/>
      <c r="L1466" s="13"/>
      <c r="M1466" s="13"/>
      <c r="N1466" s="13"/>
      <c r="O1466" s="13"/>
      <c r="P1466" s="112" t="s">
        <v>3706</v>
      </c>
    </row>
    <row r="1467" spans="1:16" ht="30" customHeight="1">
      <c r="A1467" s="111">
        <v>1463</v>
      </c>
      <c r="B1467" s="13" t="s">
        <v>3458</v>
      </c>
      <c r="C1467" s="143" t="s">
        <v>3693</v>
      </c>
      <c r="D1467" s="21" t="s">
        <v>3707</v>
      </c>
      <c r="E1467" s="188" t="s">
        <v>3708</v>
      </c>
      <c r="F1467" s="109">
        <v>36.25</v>
      </c>
      <c r="G1467" s="109">
        <v>10.55</v>
      </c>
      <c r="H1467" s="111">
        <v>25.7</v>
      </c>
      <c r="I1467" s="109">
        <v>36.25</v>
      </c>
      <c r="J1467" s="109">
        <v>36.25</v>
      </c>
      <c r="K1467" s="13"/>
      <c r="L1467" s="13"/>
      <c r="M1467" s="13"/>
      <c r="N1467" s="13"/>
      <c r="O1467" s="13"/>
      <c r="P1467" s="112" t="s">
        <v>3709</v>
      </c>
    </row>
    <row r="1468" spans="1:16" ht="30" customHeight="1">
      <c r="A1468" s="111">
        <v>1464</v>
      </c>
      <c r="B1468" s="13" t="s">
        <v>3458</v>
      </c>
      <c r="C1468" s="144" t="s">
        <v>3693</v>
      </c>
      <c r="D1468" s="21" t="s">
        <v>3710</v>
      </c>
      <c r="E1468" s="188" t="s">
        <v>3518</v>
      </c>
      <c r="F1468" s="109">
        <v>65</v>
      </c>
      <c r="G1468" s="109">
        <v>7.77</v>
      </c>
      <c r="H1468" s="111">
        <v>57.23</v>
      </c>
      <c r="I1468" s="109">
        <v>65</v>
      </c>
      <c r="J1468" s="109">
        <v>65</v>
      </c>
      <c r="K1468" s="13"/>
      <c r="L1468" s="13"/>
      <c r="M1468" s="13"/>
      <c r="N1468" s="13"/>
      <c r="O1468" s="13"/>
      <c r="P1468" s="112" t="s">
        <v>3711</v>
      </c>
    </row>
    <row r="1469" spans="1:16" ht="30" customHeight="1">
      <c r="A1469" s="111">
        <v>1465</v>
      </c>
      <c r="B1469" s="13" t="s">
        <v>3458</v>
      </c>
      <c r="C1469" s="143" t="s">
        <v>3693</v>
      </c>
      <c r="D1469" s="21" t="s">
        <v>3712</v>
      </c>
      <c r="E1469" s="188" t="s">
        <v>3549</v>
      </c>
      <c r="F1469" s="109">
        <v>36</v>
      </c>
      <c r="G1469" s="109">
        <v>13.38</v>
      </c>
      <c r="H1469" s="111">
        <v>22.62</v>
      </c>
      <c r="I1469" s="109">
        <v>36</v>
      </c>
      <c r="J1469" s="109">
        <v>36</v>
      </c>
      <c r="K1469" s="13"/>
      <c r="L1469" s="13"/>
      <c r="M1469" s="13"/>
      <c r="N1469" s="13"/>
      <c r="O1469" s="13"/>
      <c r="P1469" s="112" t="s">
        <v>3713</v>
      </c>
    </row>
    <row r="1470" spans="1:16" ht="30" customHeight="1">
      <c r="A1470" s="111">
        <v>1466</v>
      </c>
      <c r="B1470" s="13" t="s">
        <v>3458</v>
      </c>
      <c r="C1470" s="143" t="s">
        <v>3714</v>
      </c>
      <c r="D1470" s="21" t="s">
        <v>3715</v>
      </c>
      <c r="E1470" s="188" t="s">
        <v>3503</v>
      </c>
      <c r="F1470" s="109">
        <v>112</v>
      </c>
      <c r="G1470" s="109">
        <v>0</v>
      </c>
      <c r="H1470" s="111">
        <v>112</v>
      </c>
      <c r="I1470" s="109">
        <v>112</v>
      </c>
      <c r="J1470" s="109">
        <v>112</v>
      </c>
      <c r="K1470" s="13"/>
      <c r="L1470" s="13"/>
      <c r="M1470" s="13"/>
      <c r="N1470" s="13"/>
      <c r="O1470" s="13"/>
      <c r="P1470" s="112" t="s">
        <v>3716</v>
      </c>
    </row>
    <row r="1471" spans="1:16" ht="30" customHeight="1">
      <c r="A1471" s="111">
        <v>1467</v>
      </c>
      <c r="B1471" s="13" t="s">
        <v>3458</v>
      </c>
      <c r="C1471" s="143" t="s">
        <v>3714</v>
      </c>
      <c r="D1471" s="21" t="s">
        <v>2835</v>
      </c>
      <c r="E1471" s="188" t="s">
        <v>3667</v>
      </c>
      <c r="F1471" s="109">
        <v>36.5</v>
      </c>
      <c r="G1471" s="109">
        <v>6.33</v>
      </c>
      <c r="H1471" s="111">
        <v>30.17</v>
      </c>
      <c r="I1471" s="109">
        <v>36.5</v>
      </c>
      <c r="J1471" s="109">
        <v>36.5</v>
      </c>
      <c r="K1471" s="13"/>
      <c r="L1471" s="13"/>
      <c r="M1471" s="13"/>
      <c r="N1471" s="13"/>
      <c r="O1471" s="13"/>
      <c r="P1471" s="112" t="s">
        <v>3717</v>
      </c>
    </row>
    <row r="1472" spans="1:16" ht="30" customHeight="1">
      <c r="A1472" s="111">
        <v>1468</v>
      </c>
      <c r="B1472" s="13" t="s">
        <v>3458</v>
      </c>
      <c r="C1472" s="143" t="s">
        <v>3714</v>
      </c>
      <c r="D1472" s="21" t="s">
        <v>3718</v>
      </c>
      <c r="E1472" s="188" t="s">
        <v>3533</v>
      </c>
      <c r="F1472" s="109">
        <v>45</v>
      </c>
      <c r="G1472" s="109">
        <v>9.77</v>
      </c>
      <c r="H1472" s="111">
        <v>35.229999999999997</v>
      </c>
      <c r="I1472" s="109">
        <v>45</v>
      </c>
      <c r="J1472" s="109">
        <v>45</v>
      </c>
      <c r="K1472" s="13"/>
      <c r="L1472" s="13"/>
      <c r="M1472" s="13"/>
      <c r="N1472" s="13"/>
      <c r="O1472" s="13"/>
      <c r="P1472" s="112" t="s">
        <v>3719</v>
      </c>
    </row>
    <row r="1473" spans="1:16" ht="30" customHeight="1">
      <c r="A1473" s="111">
        <v>1469</v>
      </c>
      <c r="B1473" s="13" t="s">
        <v>3458</v>
      </c>
      <c r="C1473" s="143" t="s">
        <v>3714</v>
      </c>
      <c r="D1473" s="21" t="s">
        <v>3720</v>
      </c>
      <c r="E1473" s="188" t="s">
        <v>3487</v>
      </c>
      <c r="F1473" s="109">
        <v>38.25</v>
      </c>
      <c r="G1473" s="109">
        <v>11.66</v>
      </c>
      <c r="H1473" s="111">
        <v>26.59</v>
      </c>
      <c r="I1473" s="109">
        <v>38.25</v>
      </c>
      <c r="J1473" s="109">
        <v>38.25</v>
      </c>
      <c r="K1473" s="13"/>
      <c r="L1473" s="13"/>
      <c r="M1473" s="13"/>
      <c r="N1473" s="13"/>
      <c r="O1473" s="13"/>
      <c r="P1473" s="112" t="s">
        <v>3721</v>
      </c>
    </row>
    <row r="1474" spans="1:16" ht="30" customHeight="1">
      <c r="A1474" s="111">
        <v>1470</v>
      </c>
      <c r="B1474" s="13" t="s">
        <v>3458</v>
      </c>
      <c r="C1474" s="143" t="s">
        <v>3722</v>
      </c>
      <c r="D1474" s="21" t="s">
        <v>3723</v>
      </c>
      <c r="E1474" s="188" t="s">
        <v>3496</v>
      </c>
      <c r="F1474" s="109">
        <v>56</v>
      </c>
      <c r="G1474" s="109">
        <v>9.16</v>
      </c>
      <c r="H1474" s="111">
        <v>46.84</v>
      </c>
      <c r="I1474" s="109">
        <v>56</v>
      </c>
      <c r="J1474" s="109">
        <v>56</v>
      </c>
      <c r="K1474" s="13"/>
      <c r="L1474" s="13"/>
      <c r="M1474" s="13"/>
      <c r="N1474" s="13"/>
      <c r="O1474" s="13"/>
      <c r="P1474" s="112" t="s">
        <v>3724</v>
      </c>
    </row>
    <row r="1475" spans="1:16" ht="30" customHeight="1">
      <c r="A1475" s="111">
        <v>1471</v>
      </c>
      <c r="B1475" s="13" t="s">
        <v>3458</v>
      </c>
      <c r="C1475" s="143" t="s">
        <v>3722</v>
      </c>
      <c r="D1475" s="22" t="s">
        <v>3725</v>
      </c>
      <c r="E1475" s="188" t="s">
        <v>3726</v>
      </c>
      <c r="F1475" s="109">
        <v>52</v>
      </c>
      <c r="G1475" s="109">
        <v>0</v>
      </c>
      <c r="H1475" s="111">
        <v>52</v>
      </c>
      <c r="I1475" s="109">
        <v>52</v>
      </c>
      <c r="J1475" s="109">
        <v>52</v>
      </c>
      <c r="K1475" s="13"/>
      <c r="L1475" s="13"/>
      <c r="M1475" s="13"/>
      <c r="N1475" s="13"/>
      <c r="O1475" s="13"/>
      <c r="P1475" s="112" t="s">
        <v>3727</v>
      </c>
    </row>
    <row r="1476" spans="1:16" ht="30" customHeight="1">
      <c r="A1476" s="111">
        <v>1472</v>
      </c>
      <c r="B1476" s="13" t="s">
        <v>3458</v>
      </c>
      <c r="C1476" s="143" t="s">
        <v>3722</v>
      </c>
      <c r="D1476" s="21" t="s">
        <v>3728</v>
      </c>
      <c r="E1476" s="188" t="s">
        <v>3054</v>
      </c>
      <c r="F1476" s="109">
        <v>37.5</v>
      </c>
      <c r="G1476" s="109">
        <v>9.16</v>
      </c>
      <c r="H1476" s="111">
        <v>28.34</v>
      </c>
      <c r="I1476" s="109">
        <v>37.5</v>
      </c>
      <c r="J1476" s="109">
        <v>37.5</v>
      </c>
      <c r="K1476" s="13"/>
      <c r="L1476" s="13"/>
      <c r="M1476" s="13"/>
      <c r="N1476" s="13"/>
      <c r="O1476" s="13"/>
      <c r="P1476" s="112" t="s">
        <v>3729</v>
      </c>
    </row>
    <row r="1477" spans="1:16" ht="30" customHeight="1">
      <c r="A1477" s="111">
        <v>1473</v>
      </c>
      <c r="B1477" s="13" t="s">
        <v>3458</v>
      </c>
      <c r="C1477" s="143" t="s">
        <v>3722</v>
      </c>
      <c r="D1477" s="21" t="s">
        <v>3730</v>
      </c>
      <c r="E1477" s="188" t="s">
        <v>3599</v>
      </c>
      <c r="F1477" s="109">
        <v>30.5</v>
      </c>
      <c r="G1477" s="109">
        <v>6.11</v>
      </c>
      <c r="H1477" s="111">
        <v>24.39</v>
      </c>
      <c r="I1477" s="109">
        <v>30.5</v>
      </c>
      <c r="J1477" s="109">
        <v>30.5</v>
      </c>
      <c r="K1477" s="13"/>
      <c r="L1477" s="13"/>
      <c r="M1477" s="13"/>
      <c r="N1477" s="13"/>
      <c r="O1477" s="13"/>
      <c r="P1477" s="112" t="s">
        <v>3731</v>
      </c>
    </row>
    <row r="1478" spans="1:16" ht="30" customHeight="1">
      <c r="A1478" s="111">
        <v>1474</v>
      </c>
      <c r="B1478" s="13" t="s">
        <v>3458</v>
      </c>
      <c r="C1478" s="143" t="s">
        <v>3732</v>
      </c>
      <c r="D1478" s="21" t="s">
        <v>3733</v>
      </c>
      <c r="E1478" s="188" t="s">
        <v>3599</v>
      </c>
      <c r="F1478" s="109">
        <v>36</v>
      </c>
      <c r="G1478" s="109">
        <v>4.4400000000000004</v>
      </c>
      <c r="H1478" s="111">
        <v>31.56</v>
      </c>
      <c r="I1478" s="109">
        <v>36</v>
      </c>
      <c r="J1478" s="109">
        <v>36</v>
      </c>
      <c r="K1478" s="13"/>
      <c r="L1478" s="13"/>
      <c r="M1478" s="13"/>
      <c r="N1478" s="13"/>
      <c r="O1478" s="13"/>
      <c r="P1478" s="112" t="s">
        <v>3734</v>
      </c>
    </row>
    <row r="1479" spans="1:16" ht="30" customHeight="1">
      <c r="A1479" s="111">
        <v>1475</v>
      </c>
      <c r="B1479" s="13" t="s">
        <v>3458</v>
      </c>
      <c r="C1479" s="143" t="s">
        <v>3732</v>
      </c>
      <c r="D1479" s="21" t="s">
        <v>3735</v>
      </c>
      <c r="E1479" s="188" t="s">
        <v>3736</v>
      </c>
      <c r="F1479" s="109">
        <v>33</v>
      </c>
      <c r="G1479" s="109">
        <v>3.33</v>
      </c>
      <c r="H1479" s="111">
        <v>29.67</v>
      </c>
      <c r="I1479" s="109">
        <v>33</v>
      </c>
      <c r="J1479" s="109">
        <v>33</v>
      </c>
      <c r="K1479" s="13"/>
      <c r="L1479" s="13"/>
      <c r="M1479" s="13"/>
      <c r="N1479" s="13"/>
      <c r="O1479" s="13"/>
      <c r="P1479" s="112" t="s">
        <v>3737</v>
      </c>
    </row>
    <row r="1480" spans="1:16" ht="30" customHeight="1">
      <c r="A1480" s="111">
        <v>1476</v>
      </c>
      <c r="B1480" s="13" t="s">
        <v>3458</v>
      </c>
      <c r="C1480" s="143" t="s">
        <v>3738</v>
      </c>
      <c r="D1480" s="21" t="s">
        <v>3739</v>
      </c>
      <c r="E1480" s="188" t="s">
        <v>3480</v>
      </c>
      <c r="F1480" s="109">
        <v>32</v>
      </c>
      <c r="G1480" s="109">
        <v>11.1</v>
      </c>
      <c r="H1480" s="111">
        <v>20.9</v>
      </c>
      <c r="I1480" s="109">
        <v>32</v>
      </c>
      <c r="J1480" s="109">
        <v>32</v>
      </c>
      <c r="K1480" s="13"/>
      <c r="L1480" s="13"/>
      <c r="M1480" s="13"/>
      <c r="N1480" s="13"/>
      <c r="O1480" s="13"/>
      <c r="P1480" s="112" t="s">
        <v>3740</v>
      </c>
    </row>
    <row r="1481" spans="1:16" ht="30" customHeight="1">
      <c r="A1481" s="111">
        <v>1477</v>
      </c>
      <c r="B1481" s="13" t="s">
        <v>3458</v>
      </c>
      <c r="C1481" s="143" t="s">
        <v>3738</v>
      </c>
      <c r="D1481" s="21" t="s">
        <v>3741</v>
      </c>
      <c r="E1481" s="188" t="s">
        <v>3742</v>
      </c>
      <c r="F1481" s="109">
        <v>32</v>
      </c>
      <c r="G1481" s="109">
        <v>5</v>
      </c>
      <c r="H1481" s="111">
        <v>27</v>
      </c>
      <c r="I1481" s="109">
        <v>32</v>
      </c>
      <c r="J1481" s="109">
        <v>32</v>
      </c>
      <c r="K1481" s="13"/>
      <c r="L1481" s="13"/>
      <c r="M1481" s="13"/>
      <c r="N1481" s="13"/>
      <c r="O1481" s="13"/>
      <c r="P1481" s="112" t="s">
        <v>3743</v>
      </c>
    </row>
    <row r="1482" spans="1:16" ht="30" customHeight="1">
      <c r="A1482" s="111">
        <v>1478</v>
      </c>
      <c r="B1482" s="13" t="s">
        <v>3458</v>
      </c>
      <c r="C1482" s="143" t="s">
        <v>3738</v>
      </c>
      <c r="D1482" s="21" t="s">
        <v>3744</v>
      </c>
      <c r="E1482" s="188" t="s">
        <v>3518</v>
      </c>
      <c r="F1482" s="109">
        <v>35</v>
      </c>
      <c r="G1482" s="109">
        <v>5</v>
      </c>
      <c r="H1482" s="111">
        <v>30</v>
      </c>
      <c r="I1482" s="109">
        <v>35</v>
      </c>
      <c r="J1482" s="109">
        <v>35</v>
      </c>
      <c r="K1482" s="13"/>
      <c r="L1482" s="13"/>
      <c r="M1482" s="13"/>
      <c r="N1482" s="13"/>
      <c r="O1482" s="13"/>
      <c r="P1482" s="112" t="s">
        <v>3745</v>
      </c>
    </row>
    <row r="1483" spans="1:16" ht="30" customHeight="1">
      <c r="A1483" s="111">
        <v>1479</v>
      </c>
      <c r="B1483" s="13" t="s">
        <v>3458</v>
      </c>
      <c r="C1483" s="143" t="s">
        <v>3738</v>
      </c>
      <c r="D1483" s="21" t="s">
        <v>3746</v>
      </c>
      <c r="E1483" s="188" t="s">
        <v>3518</v>
      </c>
      <c r="F1483" s="109">
        <v>35.5</v>
      </c>
      <c r="G1483" s="109">
        <v>8.33</v>
      </c>
      <c r="H1483" s="111">
        <v>27.17</v>
      </c>
      <c r="I1483" s="109">
        <v>35.5</v>
      </c>
      <c r="J1483" s="109">
        <v>35.5</v>
      </c>
      <c r="K1483" s="13"/>
      <c r="L1483" s="13"/>
      <c r="M1483" s="13"/>
      <c r="N1483" s="13"/>
      <c r="O1483" s="13"/>
      <c r="P1483" s="112" t="s">
        <v>3747</v>
      </c>
    </row>
    <row r="1484" spans="1:16" ht="30" customHeight="1">
      <c r="A1484" s="111">
        <v>1480</v>
      </c>
      <c r="B1484" s="13" t="s">
        <v>3458</v>
      </c>
      <c r="C1484" s="143" t="s">
        <v>3738</v>
      </c>
      <c r="D1484" s="21" t="s">
        <v>3748</v>
      </c>
      <c r="E1484" s="188" t="s">
        <v>3461</v>
      </c>
      <c r="F1484" s="109">
        <v>33</v>
      </c>
      <c r="G1484" s="109">
        <v>6.66</v>
      </c>
      <c r="H1484" s="111">
        <v>26.34</v>
      </c>
      <c r="I1484" s="109">
        <v>33</v>
      </c>
      <c r="J1484" s="109">
        <v>33</v>
      </c>
      <c r="K1484" s="13"/>
      <c r="L1484" s="13"/>
      <c r="M1484" s="13"/>
      <c r="N1484" s="13"/>
      <c r="O1484" s="13"/>
      <c r="P1484" s="112" t="s">
        <v>3749</v>
      </c>
    </row>
    <row r="1485" spans="1:16" ht="30" customHeight="1">
      <c r="A1485" s="111">
        <v>1481</v>
      </c>
      <c r="B1485" s="13" t="s">
        <v>3750</v>
      </c>
      <c r="C1485" s="145" t="s">
        <v>3751</v>
      </c>
      <c r="D1485" s="145" t="s">
        <v>3752</v>
      </c>
      <c r="E1485" s="203" t="s">
        <v>3753</v>
      </c>
      <c r="F1485" s="146">
        <v>39.25</v>
      </c>
      <c r="G1485" s="146">
        <v>14.12</v>
      </c>
      <c r="H1485" s="146">
        <v>25.13</v>
      </c>
      <c r="I1485" s="146">
        <v>39.25</v>
      </c>
      <c r="J1485" s="146">
        <v>34.25</v>
      </c>
      <c r="K1485" s="146"/>
      <c r="L1485" s="146">
        <v>5</v>
      </c>
      <c r="M1485" s="146"/>
      <c r="N1485" s="146"/>
      <c r="O1485" s="146"/>
      <c r="P1485" s="112" t="s">
        <v>3754</v>
      </c>
    </row>
    <row r="1486" spans="1:16" ht="30" customHeight="1">
      <c r="A1486" s="111">
        <v>1482</v>
      </c>
      <c r="B1486" s="13" t="s">
        <v>3750</v>
      </c>
      <c r="C1486" s="145" t="s">
        <v>3751</v>
      </c>
      <c r="D1486" s="145" t="s">
        <v>3755</v>
      </c>
      <c r="E1486" s="203" t="s">
        <v>3756</v>
      </c>
      <c r="F1486" s="146">
        <v>33</v>
      </c>
      <c r="G1486" s="146">
        <v>7.31</v>
      </c>
      <c r="H1486" s="146">
        <v>25.69</v>
      </c>
      <c r="I1486" s="146">
        <v>33</v>
      </c>
      <c r="J1486" s="146">
        <v>28</v>
      </c>
      <c r="K1486" s="146">
        <v>2</v>
      </c>
      <c r="L1486" s="146">
        <v>3</v>
      </c>
      <c r="M1486" s="146"/>
      <c r="N1486" s="146"/>
      <c r="O1486" s="146"/>
      <c r="P1486" s="112" t="s">
        <v>3757</v>
      </c>
    </row>
    <row r="1487" spans="1:16" ht="30" customHeight="1">
      <c r="A1487" s="111">
        <v>1483</v>
      </c>
      <c r="B1487" s="13" t="s">
        <v>3750</v>
      </c>
      <c r="C1487" s="145" t="s">
        <v>3751</v>
      </c>
      <c r="D1487" s="145" t="s">
        <v>3758</v>
      </c>
      <c r="E1487" s="203" t="s">
        <v>3759</v>
      </c>
      <c r="F1487" s="146">
        <v>38</v>
      </c>
      <c r="G1487" s="146">
        <v>10</v>
      </c>
      <c r="H1487" s="146">
        <v>28</v>
      </c>
      <c r="I1487" s="146">
        <v>38</v>
      </c>
      <c r="J1487" s="146">
        <v>27</v>
      </c>
      <c r="K1487" s="146">
        <v>10</v>
      </c>
      <c r="L1487" s="146">
        <v>1</v>
      </c>
      <c r="M1487" s="146"/>
      <c r="N1487" s="146"/>
      <c r="O1487" s="146"/>
      <c r="P1487" s="112" t="s">
        <v>3760</v>
      </c>
    </row>
    <row r="1488" spans="1:16" ht="30" customHeight="1">
      <c r="A1488" s="111">
        <v>1484</v>
      </c>
      <c r="B1488" s="13" t="s">
        <v>3750</v>
      </c>
      <c r="C1488" s="145" t="s">
        <v>3751</v>
      </c>
      <c r="D1488" s="145" t="s">
        <v>3761</v>
      </c>
      <c r="E1488" s="203" t="s">
        <v>3756</v>
      </c>
      <c r="F1488" s="146">
        <v>32</v>
      </c>
      <c r="G1488" s="146">
        <v>12.8</v>
      </c>
      <c r="H1488" s="146">
        <v>19.2</v>
      </c>
      <c r="I1488" s="146">
        <v>32</v>
      </c>
      <c r="J1488" s="146">
        <v>28</v>
      </c>
      <c r="K1488" s="146">
        <v>1</v>
      </c>
      <c r="L1488" s="146">
        <v>2</v>
      </c>
      <c r="M1488" s="146">
        <v>0.5</v>
      </c>
      <c r="N1488" s="146">
        <v>0.5</v>
      </c>
      <c r="O1488" s="146"/>
      <c r="P1488" s="112" t="s">
        <v>3762</v>
      </c>
    </row>
    <row r="1489" spans="1:16" ht="30" customHeight="1">
      <c r="A1489" s="111">
        <v>1485</v>
      </c>
      <c r="B1489" s="13" t="s">
        <v>3750</v>
      </c>
      <c r="C1489" s="145" t="s">
        <v>3751</v>
      </c>
      <c r="D1489" s="145" t="s">
        <v>3763</v>
      </c>
      <c r="E1489" s="203" t="s">
        <v>3764</v>
      </c>
      <c r="F1489" s="146">
        <v>35</v>
      </c>
      <c r="G1489" s="146">
        <v>8.26</v>
      </c>
      <c r="H1489" s="146">
        <v>26.74</v>
      </c>
      <c r="I1489" s="146">
        <v>35</v>
      </c>
      <c r="J1489" s="146">
        <v>33</v>
      </c>
      <c r="K1489" s="146"/>
      <c r="L1489" s="146">
        <v>2</v>
      </c>
      <c r="M1489" s="146"/>
      <c r="N1489" s="146"/>
      <c r="O1489" s="146"/>
      <c r="P1489" s="112" t="s">
        <v>3765</v>
      </c>
    </row>
    <row r="1490" spans="1:16" ht="30" customHeight="1">
      <c r="A1490" s="111">
        <v>1486</v>
      </c>
      <c r="B1490" s="13" t="s">
        <v>3750</v>
      </c>
      <c r="C1490" s="145" t="s">
        <v>3751</v>
      </c>
      <c r="D1490" s="145" t="s">
        <v>3766</v>
      </c>
      <c r="E1490" s="203" t="s">
        <v>3767</v>
      </c>
      <c r="F1490" s="146">
        <v>36</v>
      </c>
      <c r="G1490" s="146">
        <v>10.62</v>
      </c>
      <c r="H1490" s="146">
        <v>25.38</v>
      </c>
      <c r="I1490" s="146">
        <v>36</v>
      </c>
      <c r="J1490" s="146">
        <v>34</v>
      </c>
      <c r="K1490" s="146"/>
      <c r="L1490" s="146">
        <v>2</v>
      </c>
      <c r="M1490" s="146"/>
      <c r="N1490" s="146"/>
      <c r="O1490" s="146"/>
      <c r="P1490" s="112" t="s">
        <v>3768</v>
      </c>
    </row>
    <row r="1491" spans="1:16" ht="30" customHeight="1">
      <c r="A1491" s="111">
        <v>1487</v>
      </c>
      <c r="B1491" s="13" t="s">
        <v>3750</v>
      </c>
      <c r="C1491" s="145" t="s">
        <v>3751</v>
      </c>
      <c r="D1491" s="145" t="s">
        <v>3769</v>
      </c>
      <c r="E1491" s="203" t="s">
        <v>3770</v>
      </c>
      <c r="F1491" s="146">
        <v>30</v>
      </c>
      <c r="G1491" s="146">
        <v>8.98</v>
      </c>
      <c r="H1491" s="146">
        <v>21.02</v>
      </c>
      <c r="I1491" s="146">
        <v>30</v>
      </c>
      <c r="J1491" s="146">
        <v>28.5</v>
      </c>
      <c r="K1491" s="146"/>
      <c r="L1491" s="146">
        <v>1.5</v>
      </c>
      <c r="M1491" s="146"/>
      <c r="N1491" s="146"/>
      <c r="O1491" s="146"/>
      <c r="P1491" s="112" t="s">
        <v>3771</v>
      </c>
    </row>
    <row r="1492" spans="1:16" ht="30" customHeight="1">
      <c r="A1492" s="111">
        <v>1488</v>
      </c>
      <c r="B1492" s="13" t="s">
        <v>3750</v>
      </c>
      <c r="C1492" s="145" t="s">
        <v>3751</v>
      </c>
      <c r="D1492" s="145" t="s">
        <v>3772</v>
      </c>
      <c r="E1492" s="203" t="s">
        <v>3773</v>
      </c>
      <c r="F1492" s="146">
        <v>34</v>
      </c>
      <c r="G1492" s="146">
        <v>10.51</v>
      </c>
      <c r="H1492" s="146">
        <v>23.49</v>
      </c>
      <c r="I1492" s="146">
        <v>34</v>
      </c>
      <c r="J1492" s="146">
        <v>30</v>
      </c>
      <c r="K1492" s="146">
        <v>1</v>
      </c>
      <c r="L1492" s="146">
        <v>2</v>
      </c>
      <c r="M1492" s="146"/>
      <c r="N1492" s="146">
        <v>1</v>
      </c>
      <c r="O1492" s="146"/>
      <c r="P1492" s="112" t="s">
        <v>3774</v>
      </c>
    </row>
    <row r="1493" spans="1:16" ht="30" customHeight="1">
      <c r="A1493" s="111">
        <v>1489</v>
      </c>
      <c r="B1493" s="13" t="s">
        <v>3750</v>
      </c>
      <c r="C1493" s="145" t="s">
        <v>3751</v>
      </c>
      <c r="D1493" s="145" t="s">
        <v>3775</v>
      </c>
      <c r="E1493" s="203" t="s">
        <v>3770</v>
      </c>
      <c r="F1493" s="146">
        <v>32</v>
      </c>
      <c r="G1493" s="146">
        <v>12.69</v>
      </c>
      <c r="H1493" s="146">
        <v>19.309999999999999</v>
      </c>
      <c r="I1493" s="146">
        <v>32</v>
      </c>
      <c r="J1493" s="146">
        <v>32</v>
      </c>
      <c r="K1493" s="146"/>
      <c r="L1493" s="146"/>
      <c r="M1493" s="146"/>
      <c r="N1493" s="146"/>
      <c r="O1493" s="146"/>
      <c r="P1493" s="112" t="s">
        <v>3776</v>
      </c>
    </row>
    <row r="1494" spans="1:16" ht="30" customHeight="1">
      <c r="A1494" s="111">
        <v>1490</v>
      </c>
      <c r="B1494" s="13" t="s">
        <v>3750</v>
      </c>
      <c r="C1494" s="145" t="s">
        <v>3751</v>
      </c>
      <c r="D1494" s="145" t="s">
        <v>3777</v>
      </c>
      <c r="E1494" s="203" t="s">
        <v>3778</v>
      </c>
      <c r="F1494" s="146">
        <v>30</v>
      </c>
      <c r="G1494" s="146">
        <v>9.07</v>
      </c>
      <c r="H1494" s="146">
        <v>20.93</v>
      </c>
      <c r="I1494" s="146">
        <v>30</v>
      </c>
      <c r="J1494" s="146">
        <v>30</v>
      </c>
      <c r="K1494" s="146"/>
      <c r="L1494" s="146"/>
      <c r="M1494" s="146"/>
      <c r="N1494" s="146"/>
      <c r="O1494" s="146"/>
      <c r="P1494" s="112" t="s">
        <v>3779</v>
      </c>
    </row>
    <row r="1495" spans="1:16" ht="30" customHeight="1">
      <c r="A1495" s="111">
        <v>1491</v>
      </c>
      <c r="B1495" s="13" t="s">
        <v>3750</v>
      </c>
      <c r="C1495" s="145" t="s">
        <v>3751</v>
      </c>
      <c r="D1495" s="145" t="s">
        <v>2581</v>
      </c>
      <c r="E1495" s="203" t="s">
        <v>3778</v>
      </c>
      <c r="F1495" s="146">
        <v>30</v>
      </c>
      <c r="G1495" s="146">
        <v>7.17</v>
      </c>
      <c r="H1495" s="146">
        <v>22.83</v>
      </c>
      <c r="I1495" s="146">
        <v>30</v>
      </c>
      <c r="J1495" s="146">
        <v>30</v>
      </c>
      <c r="K1495" s="146"/>
      <c r="L1495" s="146"/>
      <c r="M1495" s="146"/>
      <c r="N1495" s="146"/>
      <c r="O1495" s="149"/>
      <c r="P1495" s="112" t="s">
        <v>644</v>
      </c>
    </row>
    <row r="1496" spans="1:16" ht="30" customHeight="1">
      <c r="A1496" s="111">
        <v>1492</v>
      </c>
      <c r="B1496" s="13" t="s">
        <v>3750</v>
      </c>
      <c r="C1496" s="145" t="s">
        <v>3751</v>
      </c>
      <c r="D1496" s="145" t="s">
        <v>3780</v>
      </c>
      <c r="E1496" s="203" t="s">
        <v>3773</v>
      </c>
      <c r="F1496" s="146">
        <v>31</v>
      </c>
      <c r="G1496" s="146">
        <v>13.4</v>
      </c>
      <c r="H1496" s="146">
        <v>17.600000000000001</v>
      </c>
      <c r="I1496" s="146">
        <v>31</v>
      </c>
      <c r="J1496" s="146">
        <v>31</v>
      </c>
      <c r="K1496" s="147"/>
      <c r="L1496" s="147"/>
      <c r="M1496" s="147"/>
      <c r="N1496" s="147"/>
      <c r="O1496" s="147"/>
      <c r="P1496" s="112" t="s">
        <v>3781</v>
      </c>
    </row>
    <row r="1497" spans="1:16" ht="30" customHeight="1">
      <c r="A1497" s="111">
        <v>1493</v>
      </c>
      <c r="B1497" s="13" t="s">
        <v>3750</v>
      </c>
      <c r="C1497" s="145" t="s">
        <v>3751</v>
      </c>
      <c r="D1497" s="145" t="s">
        <v>3782</v>
      </c>
      <c r="E1497" s="203" t="s">
        <v>3783</v>
      </c>
      <c r="F1497" s="146">
        <v>30</v>
      </c>
      <c r="G1497" s="146">
        <v>9.73</v>
      </c>
      <c r="H1497" s="146">
        <v>20.27</v>
      </c>
      <c r="I1497" s="146">
        <v>30</v>
      </c>
      <c r="J1497" s="146">
        <v>30</v>
      </c>
      <c r="K1497" s="147"/>
      <c r="L1497" s="147"/>
      <c r="M1497" s="147"/>
      <c r="N1497" s="147"/>
      <c r="O1497" s="147"/>
      <c r="P1497" s="112" t="s">
        <v>3784</v>
      </c>
    </row>
    <row r="1498" spans="1:16" ht="30" customHeight="1">
      <c r="A1498" s="111">
        <v>1494</v>
      </c>
      <c r="B1498" s="13" t="s">
        <v>3750</v>
      </c>
      <c r="C1498" s="145" t="s">
        <v>3785</v>
      </c>
      <c r="D1498" s="133" t="s">
        <v>3786</v>
      </c>
      <c r="E1498" s="203" t="s">
        <v>3753</v>
      </c>
      <c r="F1498" s="146">
        <v>31</v>
      </c>
      <c r="G1498" s="146">
        <v>12</v>
      </c>
      <c r="H1498" s="146">
        <v>19</v>
      </c>
      <c r="I1498" s="146">
        <v>31</v>
      </c>
      <c r="J1498" s="146">
        <v>31</v>
      </c>
      <c r="K1498" s="146"/>
      <c r="L1498" s="146"/>
      <c r="M1498" s="146"/>
      <c r="N1498" s="146"/>
      <c r="O1498" s="146"/>
      <c r="P1498" s="112" t="s">
        <v>3787</v>
      </c>
    </row>
    <row r="1499" spans="1:16" ht="30" customHeight="1">
      <c r="A1499" s="111">
        <v>1495</v>
      </c>
      <c r="B1499" s="13" t="s">
        <v>3750</v>
      </c>
      <c r="C1499" s="145" t="s">
        <v>3785</v>
      </c>
      <c r="D1499" s="133" t="s">
        <v>3788</v>
      </c>
      <c r="E1499" s="203" t="s">
        <v>3789</v>
      </c>
      <c r="F1499" s="146">
        <v>31</v>
      </c>
      <c r="G1499" s="146">
        <v>5</v>
      </c>
      <c r="H1499" s="146">
        <v>26</v>
      </c>
      <c r="I1499" s="146">
        <v>31</v>
      </c>
      <c r="J1499" s="146">
        <v>31</v>
      </c>
      <c r="K1499" s="146"/>
      <c r="L1499" s="146"/>
      <c r="M1499" s="146"/>
      <c r="N1499" s="146"/>
      <c r="O1499" s="146"/>
      <c r="P1499" s="112" t="s">
        <v>3790</v>
      </c>
    </row>
    <row r="1500" spans="1:16" ht="30" customHeight="1">
      <c r="A1500" s="111">
        <v>1496</v>
      </c>
      <c r="B1500" s="13" t="s">
        <v>3750</v>
      </c>
      <c r="C1500" s="145" t="s">
        <v>3785</v>
      </c>
      <c r="D1500" s="133" t="s">
        <v>3791</v>
      </c>
      <c r="E1500" s="203" t="s">
        <v>217</v>
      </c>
      <c r="F1500" s="146">
        <v>114.27</v>
      </c>
      <c r="G1500" s="146">
        <v>10.5</v>
      </c>
      <c r="H1500" s="146">
        <v>103.77</v>
      </c>
      <c r="I1500" s="146">
        <v>114.27</v>
      </c>
      <c r="J1500" s="146">
        <v>114.27</v>
      </c>
      <c r="K1500" s="146"/>
      <c r="L1500" s="146"/>
      <c r="M1500" s="146"/>
      <c r="N1500" s="146"/>
      <c r="O1500" s="146"/>
      <c r="P1500" s="112" t="s">
        <v>3792</v>
      </c>
    </row>
    <row r="1501" spans="1:16" ht="30" customHeight="1">
      <c r="A1501" s="111">
        <v>1497</v>
      </c>
      <c r="B1501" s="13" t="s">
        <v>3750</v>
      </c>
      <c r="C1501" s="145" t="s">
        <v>3785</v>
      </c>
      <c r="D1501" s="133" t="s">
        <v>3793</v>
      </c>
      <c r="E1501" s="203" t="s">
        <v>3794</v>
      </c>
      <c r="F1501" s="146">
        <v>30</v>
      </c>
      <c r="G1501" s="146">
        <v>4.9400000000000004</v>
      </c>
      <c r="H1501" s="146">
        <v>25.06</v>
      </c>
      <c r="I1501" s="146">
        <v>30</v>
      </c>
      <c r="J1501" s="146">
        <v>30</v>
      </c>
      <c r="K1501" s="146"/>
      <c r="L1501" s="146"/>
      <c r="M1501" s="146"/>
      <c r="N1501" s="146"/>
      <c r="O1501" s="146"/>
      <c r="P1501" s="112" t="s">
        <v>3795</v>
      </c>
    </row>
    <row r="1502" spans="1:16" ht="30" customHeight="1">
      <c r="A1502" s="111">
        <v>1498</v>
      </c>
      <c r="B1502" s="13" t="s">
        <v>3750</v>
      </c>
      <c r="C1502" s="145" t="s">
        <v>3785</v>
      </c>
      <c r="D1502" s="133" t="s">
        <v>3796</v>
      </c>
      <c r="E1502" s="203" t="s">
        <v>3753</v>
      </c>
      <c r="F1502" s="146">
        <v>32</v>
      </c>
      <c r="G1502" s="146">
        <v>13</v>
      </c>
      <c r="H1502" s="146">
        <v>19</v>
      </c>
      <c r="I1502" s="146">
        <v>32</v>
      </c>
      <c r="J1502" s="146">
        <v>32</v>
      </c>
      <c r="K1502" s="146"/>
      <c r="L1502" s="146"/>
      <c r="M1502" s="146"/>
      <c r="N1502" s="146"/>
      <c r="O1502" s="146"/>
      <c r="P1502" s="112" t="s">
        <v>3797</v>
      </c>
    </row>
    <row r="1503" spans="1:16" ht="30" customHeight="1">
      <c r="A1503" s="111">
        <v>1499</v>
      </c>
      <c r="B1503" s="13" t="s">
        <v>3750</v>
      </c>
      <c r="C1503" s="145" t="s">
        <v>3785</v>
      </c>
      <c r="D1503" s="133" t="s">
        <v>3798</v>
      </c>
      <c r="E1503" s="203" t="s">
        <v>3799</v>
      </c>
      <c r="F1503" s="146">
        <v>32.299999999999997</v>
      </c>
      <c r="G1503" s="146">
        <v>6.3</v>
      </c>
      <c r="H1503" s="146">
        <v>26</v>
      </c>
      <c r="I1503" s="146">
        <v>32.299999999999997</v>
      </c>
      <c r="J1503" s="146">
        <v>32.299999999999997</v>
      </c>
      <c r="K1503" s="146"/>
      <c r="L1503" s="146"/>
      <c r="M1503" s="146"/>
      <c r="N1503" s="146"/>
      <c r="O1503" s="146"/>
      <c r="P1503" s="112" t="s">
        <v>3800</v>
      </c>
    </row>
    <row r="1504" spans="1:16" ht="30" customHeight="1">
      <c r="A1504" s="111">
        <v>1500</v>
      </c>
      <c r="B1504" s="13" t="s">
        <v>3750</v>
      </c>
      <c r="C1504" s="145" t="s">
        <v>3785</v>
      </c>
      <c r="D1504" s="133" t="s">
        <v>3801</v>
      </c>
      <c r="E1504" s="203" t="s">
        <v>3802</v>
      </c>
      <c r="F1504" s="146">
        <v>30</v>
      </c>
      <c r="G1504" s="146">
        <v>5</v>
      </c>
      <c r="H1504" s="146">
        <v>25</v>
      </c>
      <c r="I1504" s="146">
        <v>30</v>
      </c>
      <c r="J1504" s="146">
        <v>30</v>
      </c>
      <c r="K1504" s="146"/>
      <c r="L1504" s="146"/>
      <c r="M1504" s="146"/>
      <c r="N1504" s="146"/>
      <c r="O1504" s="146"/>
      <c r="P1504" s="112" t="s">
        <v>3803</v>
      </c>
    </row>
    <row r="1505" spans="1:16" ht="30" customHeight="1">
      <c r="A1505" s="111">
        <v>1501</v>
      </c>
      <c r="B1505" s="13" t="s">
        <v>3750</v>
      </c>
      <c r="C1505" s="145" t="s">
        <v>3785</v>
      </c>
      <c r="D1505" s="133" t="s">
        <v>3804</v>
      </c>
      <c r="E1505" s="203" t="s">
        <v>3778</v>
      </c>
      <c r="F1505" s="146">
        <v>36</v>
      </c>
      <c r="G1505" s="146">
        <v>10</v>
      </c>
      <c r="H1505" s="146">
        <v>26</v>
      </c>
      <c r="I1505" s="146">
        <v>36</v>
      </c>
      <c r="J1505" s="146">
        <v>36</v>
      </c>
      <c r="K1505" s="146"/>
      <c r="L1505" s="146"/>
      <c r="M1505" s="146"/>
      <c r="N1505" s="146"/>
      <c r="O1505" s="146"/>
      <c r="P1505" s="112" t="s">
        <v>3805</v>
      </c>
    </row>
    <row r="1506" spans="1:16" ht="30" customHeight="1">
      <c r="A1506" s="111">
        <v>1502</v>
      </c>
      <c r="B1506" s="13" t="s">
        <v>3750</v>
      </c>
      <c r="C1506" s="145" t="s">
        <v>3785</v>
      </c>
      <c r="D1506" s="133" t="s">
        <v>3806</v>
      </c>
      <c r="E1506" s="203" t="s">
        <v>3756</v>
      </c>
      <c r="F1506" s="146">
        <v>31</v>
      </c>
      <c r="G1506" s="146">
        <v>16</v>
      </c>
      <c r="H1506" s="146">
        <v>15</v>
      </c>
      <c r="I1506" s="146">
        <v>31</v>
      </c>
      <c r="J1506" s="146">
        <v>31</v>
      </c>
      <c r="K1506" s="146"/>
      <c r="L1506" s="146"/>
      <c r="M1506" s="146"/>
      <c r="N1506" s="146"/>
      <c r="O1506" s="146"/>
      <c r="P1506" s="112" t="s">
        <v>3807</v>
      </c>
    </row>
    <row r="1507" spans="1:16" ht="30" customHeight="1">
      <c r="A1507" s="111">
        <v>1503</v>
      </c>
      <c r="B1507" s="13" t="s">
        <v>3750</v>
      </c>
      <c r="C1507" s="145" t="s">
        <v>3785</v>
      </c>
      <c r="D1507" s="133" t="s">
        <v>2763</v>
      </c>
      <c r="E1507" s="203" t="s">
        <v>3778</v>
      </c>
      <c r="F1507" s="146">
        <v>31.7</v>
      </c>
      <c r="G1507" s="146">
        <v>8</v>
      </c>
      <c r="H1507" s="146">
        <v>23.7</v>
      </c>
      <c r="I1507" s="146">
        <v>31.7</v>
      </c>
      <c r="J1507" s="146">
        <v>31.7</v>
      </c>
      <c r="K1507" s="146"/>
      <c r="L1507" s="146"/>
      <c r="M1507" s="146"/>
      <c r="N1507" s="146"/>
      <c r="O1507" s="146"/>
      <c r="P1507" s="112" t="s">
        <v>3808</v>
      </c>
    </row>
    <row r="1508" spans="1:16" ht="30" customHeight="1">
      <c r="A1508" s="111">
        <v>1504</v>
      </c>
      <c r="B1508" s="13" t="s">
        <v>3750</v>
      </c>
      <c r="C1508" s="145" t="s">
        <v>3785</v>
      </c>
      <c r="D1508" s="133" t="s">
        <v>3809</v>
      </c>
      <c r="E1508" s="203" t="s">
        <v>3802</v>
      </c>
      <c r="F1508" s="146">
        <v>31.59</v>
      </c>
      <c r="G1508" s="146">
        <v>16.22</v>
      </c>
      <c r="H1508" s="146">
        <v>15.37</v>
      </c>
      <c r="I1508" s="146">
        <v>31.59</v>
      </c>
      <c r="J1508" s="146">
        <v>31.59</v>
      </c>
      <c r="K1508" s="146"/>
      <c r="L1508" s="146"/>
      <c r="M1508" s="146"/>
      <c r="N1508" s="146"/>
      <c r="O1508" s="146"/>
      <c r="P1508" s="112" t="s">
        <v>3810</v>
      </c>
    </row>
    <row r="1509" spans="1:16" ht="30" customHeight="1">
      <c r="A1509" s="111">
        <v>1505</v>
      </c>
      <c r="B1509" s="13" t="s">
        <v>3750</v>
      </c>
      <c r="C1509" s="145" t="s">
        <v>3811</v>
      </c>
      <c r="D1509" s="145" t="s">
        <v>3812</v>
      </c>
      <c r="E1509" s="204" t="s">
        <v>3813</v>
      </c>
      <c r="F1509" s="147">
        <v>30</v>
      </c>
      <c r="G1509" s="147">
        <v>10</v>
      </c>
      <c r="H1509" s="147">
        <v>20</v>
      </c>
      <c r="I1509" s="147">
        <v>30</v>
      </c>
      <c r="J1509" s="147">
        <v>30</v>
      </c>
      <c r="K1509" s="147"/>
      <c r="L1509" s="147"/>
      <c r="M1509" s="147"/>
      <c r="N1509" s="147"/>
      <c r="O1509" s="147"/>
      <c r="P1509" s="112" t="s">
        <v>3814</v>
      </c>
    </row>
    <row r="1510" spans="1:16" ht="30" customHeight="1">
      <c r="A1510" s="111">
        <v>1506</v>
      </c>
      <c r="B1510" s="13" t="s">
        <v>3750</v>
      </c>
      <c r="C1510" s="145" t="s">
        <v>3811</v>
      </c>
      <c r="D1510" s="145" t="s">
        <v>3815</v>
      </c>
      <c r="E1510" s="204" t="s">
        <v>3816</v>
      </c>
      <c r="F1510" s="147">
        <v>37.6</v>
      </c>
      <c r="G1510" s="147">
        <v>7.6</v>
      </c>
      <c r="H1510" s="147">
        <v>30</v>
      </c>
      <c r="I1510" s="147">
        <v>37.6</v>
      </c>
      <c r="J1510" s="147">
        <v>37.6</v>
      </c>
      <c r="K1510" s="147"/>
      <c r="L1510" s="147"/>
      <c r="M1510" s="147"/>
      <c r="N1510" s="147"/>
      <c r="O1510" s="147"/>
      <c r="P1510" s="112" t="s">
        <v>3817</v>
      </c>
    </row>
    <row r="1511" spans="1:16" ht="30" customHeight="1">
      <c r="A1511" s="111">
        <v>1507</v>
      </c>
      <c r="B1511" s="13" t="s">
        <v>3750</v>
      </c>
      <c r="C1511" s="145" t="s">
        <v>3811</v>
      </c>
      <c r="D1511" s="148" t="s">
        <v>3818</v>
      </c>
      <c r="E1511" s="205" t="s">
        <v>3789</v>
      </c>
      <c r="F1511" s="132">
        <v>34</v>
      </c>
      <c r="G1511" s="132">
        <v>3</v>
      </c>
      <c r="H1511" s="132">
        <v>31</v>
      </c>
      <c r="I1511" s="132">
        <v>34</v>
      </c>
      <c r="J1511" s="132">
        <v>34</v>
      </c>
      <c r="K1511" s="132"/>
      <c r="L1511" s="132"/>
      <c r="M1511" s="132"/>
      <c r="N1511" s="132"/>
      <c r="O1511" s="147"/>
      <c r="P1511" s="112" t="s">
        <v>3819</v>
      </c>
    </row>
    <row r="1512" spans="1:16" ht="30" customHeight="1">
      <c r="A1512" s="111">
        <v>1508</v>
      </c>
      <c r="B1512" s="13" t="s">
        <v>3750</v>
      </c>
      <c r="C1512" s="145" t="s">
        <v>3811</v>
      </c>
      <c r="D1512" s="148" t="s">
        <v>3820</v>
      </c>
      <c r="E1512" s="205" t="s">
        <v>3789</v>
      </c>
      <c r="F1512" s="132">
        <v>39.5</v>
      </c>
      <c r="G1512" s="132">
        <v>7.5</v>
      </c>
      <c r="H1512" s="132">
        <v>32</v>
      </c>
      <c r="I1512" s="132">
        <v>39.5</v>
      </c>
      <c r="J1512" s="132">
        <v>39.5</v>
      </c>
      <c r="K1512" s="132"/>
      <c r="L1512" s="132"/>
      <c r="M1512" s="132"/>
      <c r="N1512" s="132"/>
      <c r="O1512" s="147"/>
      <c r="P1512" s="112" t="s">
        <v>3821</v>
      </c>
    </row>
    <row r="1513" spans="1:16" ht="30" customHeight="1">
      <c r="A1513" s="111">
        <v>1509</v>
      </c>
      <c r="B1513" s="13" t="s">
        <v>3750</v>
      </c>
      <c r="C1513" s="145" t="s">
        <v>3811</v>
      </c>
      <c r="D1513" s="148" t="s">
        <v>3822</v>
      </c>
      <c r="E1513" s="205" t="s">
        <v>3813</v>
      </c>
      <c r="F1513" s="132">
        <v>36.119999999999997</v>
      </c>
      <c r="G1513" s="132">
        <v>12.12</v>
      </c>
      <c r="H1513" s="132">
        <v>24</v>
      </c>
      <c r="I1513" s="132">
        <v>36.119999999999997</v>
      </c>
      <c r="J1513" s="132">
        <v>36.119999999999997</v>
      </c>
      <c r="K1513" s="132"/>
      <c r="L1513" s="132"/>
      <c r="M1513" s="132"/>
      <c r="N1513" s="132"/>
      <c r="O1513" s="147"/>
      <c r="P1513" s="112" t="s">
        <v>3823</v>
      </c>
    </row>
    <row r="1514" spans="1:16" ht="30" customHeight="1">
      <c r="A1514" s="111">
        <v>1510</v>
      </c>
      <c r="B1514" s="13" t="s">
        <v>3750</v>
      </c>
      <c r="C1514" s="145" t="s">
        <v>3811</v>
      </c>
      <c r="D1514" s="145" t="s">
        <v>3824</v>
      </c>
      <c r="E1514" s="204" t="s">
        <v>3789</v>
      </c>
      <c r="F1514" s="147">
        <v>63</v>
      </c>
      <c r="G1514" s="147">
        <v>7.7</v>
      </c>
      <c r="H1514" s="147">
        <v>55.3</v>
      </c>
      <c r="I1514" s="147">
        <v>63</v>
      </c>
      <c r="J1514" s="147">
        <v>63</v>
      </c>
      <c r="K1514" s="147"/>
      <c r="L1514" s="147"/>
      <c r="M1514" s="147"/>
      <c r="N1514" s="147"/>
      <c r="O1514" s="147"/>
      <c r="P1514" s="112" t="s">
        <v>3825</v>
      </c>
    </row>
    <row r="1515" spans="1:16" ht="30" customHeight="1">
      <c r="A1515" s="111">
        <v>1511</v>
      </c>
      <c r="B1515" s="13" t="s">
        <v>3750</v>
      </c>
      <c r="C1515" s="145" t="s">
        <v>3811</v>
      </c>
      <c r="D1515" s="148" t="s">
        <v>3826</v>
      </c>
      <c r="E1515" s="205" t="s">
        <v>3753</v>
      </c>
      <c r="F1515" s="132">
        <v>32</v>
      </c>
      <c r="G1515" s="132">
        <v>6</v>
      </c>
      <c r="H1515" s="132">
        <v>26</v>
      </c>
      <c r="I1515" s="132">
        <v>32</v>
      </c>
      <c r="J1515" s="132">
        <v>32</v>
      </c>
      <c r="K1515" s="132"/>
      <c r="L1515" s="132"/>
      <c r="M1515" s="132"/>
      <c r="N1515" s="132"/>
      <c r="O1515" s="147"/>
      <c r="P1515" s="112" t="s">
        <v>3827</v>
      </c>
    </row>
    <row r="1516" spans="1:16" ht="30" customHeight="1">
      <c r="A1516" s="111">
        <v>1512</v>
      </c>
      <c r="B1516" s="13" t="s">
        <v>3750</v>
      </c>
      <c r="C1516" s="145" t="s">
        <v>3811</v>
      </c>
      <c r="D1516" s="148" t="s">
        <v>3828</v>
      </c>
      <c r="E1516" s="205" t="s">
        <v>3829</v>
      </c>
      <c r="F1516" s="132">
        <v>33.86</v>
      </c>
      <c r="G1516" s="132">
        <v>7</v>
      </c>
      <c r="H1516" s="132">
        <v>26.86</v>
      </c>
      <c r="I1516" s="132">
        <v>33.86</v>
      </c>
      <c r="J1516" s="132">
        <v>33.86</v>
      </c>
      <c r="K1516" s="132"/>
      <c r="L1516" s="132"/>
      <c r="M1516" s="132"/>
      <c r="N1516" s="132"/>
      <c r="O1516" s="147"/>
      <c r="P1516" s="112" t="s">
        <v>3830</v>
      </c>
    </row>
    <row r="1517" spans="1:16" ht="30" customHeight="1">
      <c r="A1517" s="111">
        <v>1513</v>
      </c>
      <c r="B1517" s="13" t="s">
        <v>3750</v>
      </c>
      <c r="C1517" s="145" t="s">
        <v>3811</v>
      </c>
      <c r="D1517" s="145" t="s">
        <v>3831</v>
      </c>
      <c r="E1517" s="204" t="s">
        <v>217</v>
      </c>
      <c r="F1517" s="147">
        <v>36</v>
      </c>
      <c r="G1517" s="147">
        <v>6.5</v>
      </c>
      <c r="H1517" s="147">
        <v>29.5</v>
      </c>
      <c r="I1517" s="147">
        <v>36</v>
      </c>
      <c r="J1517" s="147">
        <v>36</v>
      </c>
      <c r="K1517" s="147"/>
      <c r="L1517" s="147"/>
      <c r="M1517" s="147"/>
      <c r="N1517" s="147"/>
      <c r="O1517" s="147"/>
      <c r="P1517" s="112" t="s">
        <v>999</v>
      </c>
    </row>
    <row r="1518" spans="1:16" ht="30" customHeight="1">
      <c r="A1518" s="111">
        <v>1514</v>
      </c>
      <c r="B1518" s="13" t="s">
        <v>3750</v>
      </c>
      <c r="C1518" s="145" t="s">
        <v>3811</v>
      </c>
      <c r="D1518" s="145" t="s">
        <v>3832</v>
      </c>
      <c r="E1518" s="204" t="s">
        <v>3756</v>
      </c>
      <c r="F1518" s="147">
        <v>30</v>
      </c>
      <c r="G1518" s="147">
        <v>6.5</v>
      </c>
      <c r="H1518" s="147">
        <v>23.5</v>
      </c>
      <c r="I1518" s="147">
        <v>30</v>
      </c>
      <c r="J1518" s="147">
        <v>30</v>
      </c>
      <c r="K1518" s="147"/>
      <c r="L1518" s="147"/>
      <c r="M1518" s="147"/>
      <c r="N1518" s="147"/>
      <c r="O1518" s="147"/>
      <c r="P1518" s="112" t="s">
        <v>3833</v>
      </c>
    </row>
    <row r="1519" spans="1:16" ht="30" customHeight="1">
      <c r="A1519" s="111">
        <v>1515</v>
      </c>
      <c r="B1519" s="13" t="s">
        <v>3750</v>
      </c>
      <c r="C1519" s="145" t="s">
        <v>3811</v>
      </c>
      <c r="D1519" s="145" t="s">
        <v>3834</v>
      </c>
      <c r="E1519" s="204" t="s">
        <v>3778</v>
      </c>
      <c r="F1519" s="147">
        <v>35</v>
      </c>
      <c r="G1519" s="147">
        <v>7.5</v>
      </c>
      <c r="H1519" s="147">
        <v>27.5</v>
      </c>
      <c r="I1519" s="147">
        <v>35</v>
      </c>
      <c r="J1519" s="147">
        <v>35</v>
      </c>
      <c r="K1519" s="147"/>
      <c r="L1519" s="147"/>
      <c r="M1519" s="147"/>
      <c r="N1519" s="147"/>
      <c r="O1519" s="147"/>
      <c r="P1519" s="112" t="s">
        <v>3835</v>
      </c>
    </row>
    <row r="1520" spans="1:16" ht="30" customHeight="1">
      <c r="A1520" s="111">
        <v>1516</v>
      </c>
      <c r="B1520" s="13" t="s">
        <v>3750</v>
      </c>
      <c r="C1520" s="145" t="s">
        <v>3811</v>
      </c>
      <c r="D1520" s="145" t="s">
        <v>3836</v>
      </c>
      <c r="E1520" s="204" t="s">
        <v>217</v>
      </c>
      <c r="F1520" s="147">
        <v>42.5</v>
      </c>
      <c r="G1520" s="147">
        <v>5</v>
      </c>
      <c r="H1520" s="147">
        <v>37.5</v>
      </c>
      <c r="I1520" s="147">
        <v>42.5</v>
      </c>
      <c r="J1520" s="147">
        <v>42.5</v>
      </c>
      <c r="K1520" s="147"/>
      <c r="L1520" s="147"/>
      <c r="M1520" s="147"/>
      <c r="N1520" s="147"/>
      <c r="O1520" s="147"/>
      <c r="P1520" s="112" t="s">
        <v>3837</v>
      </c>
    </row>
    <row r="1521" spans="1:16" ht="30" customHeight="1">
      <c r="A1521" s="111">
        <v>1517</v>
      </c>
      <c r="B1521" s="13" t="s">
        <v>3750</v>
      </c>
      <c r="C1521" s="145" t="s">
        <v>3811</v>
      </c>
      <c r="D1521" s="148" t="s">
        <v>3838</v>
      </c>
      <c r="E1521" s="205" t="s">
        <v>3799</v>
      </c>
      <c r="F1521" s="132">
        <v>34.229999999999997</v>
      </c>
      <c r="G1521" s="132">
        <v>14.23</v>
      </c>
      <c r="H1521" s="132">
        <v>20</v>
      </c>
      <c r="I1521" s="132">
        <v>34.229999999999997</v>
      </c>
      <c r="J1521" s="132">
        <v>34.229999999999997</v>
      </c>
      <c r="K1521" s="132"/>
      <c r="L1521" s="132"/>
      <c r="M1521" s="132"/>
      <c r="N1521" s="132"/>
      <c r="O1521" s="147"/>
      <c r="P1521" s="112" t="s">
        <v>3839</v>
      </c>
    </row>
    <row r="1522" spans="1:16" ht="30" customHeight="1">
      <c r="A1522" s="111">
        <v>1518</v>
      </c>
      <c r="B1522" s="13" t="s">
        <v>3750</v>
      </c>
      <c r="C1522" s="145" t="s">
        <v>3811</v>
      </c>
      <c r="D1522" s="148" t="s">
        <v>3840</v>
      </c>
      <c r="E1522" s="205" t="s">
        <v>3753</v>
      </c>
      <c r="F1522" s="132">
        <v>38</v>
      </c>
      <c r="G1522" s="132">
        <v>12.07</v>
      </c>
      <c r="H1522" s="132">
        <v>25.93</v>
      </c>
      <c r="I1522" s="132">
        <v>38</v>
      </c>
      <c r="J1522" s="132">
        <v>38</v>
      </c>
      <c r="K1522" s="132"/>
      <c r="L1522" s="132"/>
      <c r="M1522" s="132"/>
      <c r="N1522" s="132"/>
      <c r="O1522" s="147"/>
      <c r="P1522" s="112" t="s">
        <v>3841</v>
      </c>
    </row>
    <row r="1523" spans="1:16" ht="30" customHeight="1">
      <c r="A1523" s="111">
        <v>1519</v>
      </c>
      <c r="B1523" s="13" t="s">
        <v>3750</v>
      </c>
      <c r="C1523" s="145" t="s">
        <v>3811</v>
      </c>
      <c r="D1523" s="148" t="s">
        <v>3842</v>
      </c>
      <c r="E1523" s="205" t="s">
        <v>3799</v>
      </c>
      <c r="F1523" s="132">
        <v>30</v>
      </c>
      <c r="G1523" s="132">
        <v>8</v>
      </c>
      <c r="H1523" s="132">
        <v>22</v>
      </c>
      <c r="I1523" s="132">
        <v>30</v>
      </c>
      <c r="J1523" s="132">
        <v>30</v>
      </c>
      <c r="K1523" s="132"/>
      <c r="L1523" s="132"/>
      <c r="M1523" s="132"/>
      <c r="N1523" s="132"/>
      <c r="O1523" s="147"/>
      <c r="P1523" s="112" t="s">
        <v>3843</v>
      </c>
    </row>
    <row r="1524" spans="1:16" ht="30" customHeight="1">
      <c r="A1524" s="111">
        <v>1520</v>
      </c>
      <c r="B1524" s="13" t="s">
        <v>3750</v>
      </c>
      <c r="C1524" s="145" t="s">
        <v>3811</v>
      </c>
      <c r="D1524" s="145" t="s">
        <v>3844</v>
      </c>
      <c r="E1524" s="204" t="s">
        <v>3753</v>
      </c>
      <c r="F1524" s="147">
        <v>30</v>
      </c>
      <c r="G1524" s="147">
        <v>9.6</v>
      </c>
      <c r="H1524" s="147">
        <v>20.399999999999999</v>
      </c>
      <c r="I1524" s="147">
        <v>30</v>
      </c>
      <c r="J1524" s="147">
        <v>30</v>
      </c>
      <c r="K1524" s="147"/>
      <c r="L1524" s="147"/>
      <c r="M1524" s="147"/>
      <c r="N1524" s="147"/>
      <c r="O1524" s="147"/>
      <c r="P1524" s="112" t="s">
        <v>3845</v>
      </c>
    </row>
    <row r="1525" spans="1:16" ht="30" customHeight="1">
      <c r="A1525" s="111">
        <v>1521</v>
      </c>
      <c r="B1525" s="13" t="s">
        <v>3750</v>
      </c>
      <c r="C1525" s="145" t="s">
        <v>3811</v>
      </c>
      <c r="D1525" s="148" t="s">
        <v>3846</v>
      </c>
      <c r="E1525" s="205" t="s">
        <v>3847</v>
      </c>
      <c r="F1525" s="132">
        <v>31.55</v>
      </c>
      <c r="G1525" s="132">
        <v>9.34</v>
      </c>
      <c r="H1525" s="132">
        <v>22.21</v>
      </c>
      <c r="I1525" s="132">
        <v>31.55</v>
      </c>
      <c r="J1525" s="132">
        <v>31.55</v>
      </c>
      <c r="K1525" s="132"/>
      <c r="L1525" s="132"/>
      <c r="M1525" s="132"/>
      <c r="N1525" s="132"/>
      <c r="O1525" s="147"/>
      <c r="P1525" s="112" t="s">
        <v>3848</v>
      </c>
    </row>
    <row r="1526" spans="1:16" ht="30" customHeight="1">
      <c r="A1526" s="111">
        <v>1522</v>
      </c>
      <c r="B1526" s="13" t="s">
        <v>3750</v>
      </c>
      <c r="C1526" s="145" t="s">
        <v>3811</v>
      </c>
      <c r="D1526" s="148" t="s">
        <v>3849</v>
      </c>
      <c r="E1526" s="205" t="s">
        <v>3789</v>
      </c>
      <c r="F1526" s="132">
        <v>35</v>
      </c>
      <c r="G1526" s="132">
        <v>9</v>
      </c>
      <c r="H1526" s="132">
        <v>26</v>
      </c>
      <c r="I1526" s="132">
        <v>35</v>
      </c>
      <c r="J1526" s="132">
        <v>35</v>
      </c>
      <c r="K1526" s="132"/>
      <c r="L1526" s="132"/>
      <c r="M1526" s="132"/>
      <c r="N1526" s="132"/>
      <c r="O1526" s="147"/>
      <c r="P1526" s="112" t="s">
        <v>3850</v>
      </c>
    </row>
    <row r="1527" spans="1:16" ht="30" customHeight="1">
      <c r="A1527" s="111">
        <v>1523</v>
      </c>
      <c r="B1527" s="13" t="s">
        <v>3750</v>
      </c>
      <c r="C1527" s="145" t="s">
        <v>3851</v>
      </c>
      <c r="D1527" s="148" t="s">
        <v>3852</v>
      </c>
      <c r="E1527" s="204" t="s">
        <v>3783</v>
      </c>
      <c r="F1527" s="147">
        <v>35</v>
      </c>
      <c r="G1527" s="147">
        <v>5</v>
      </c>
      <c r="H1527" s="147">
        <v>30</v>
      </c>
      <c r="I1527" s="147">
        <v>35</v>
      </c>
      <c r="J1527" s="147">
        <v>35</v>
      </c>
      <c r="K1527" s="147"/>
      <c r="L1527" s="147"/>
      <c r="M1527" s="147"/>
      <c r="N1527" s="147"/>
      <c r="O1527" s="147"/>
      <c r="P1527" s="112" t="s">
        <v>3853</v>
      </c>
    </row>
    <row r="1528" spans="1:16" ht="30" customHeight="1">
      <c r="A1528" s="111">
        <v>1524</v>
      </c>
      <c r="B1528" s="13" t="s">
        <v>3750</v>
      </c>
      <c r="C1528" s="145" t="s">
        <v>3851</v>
      </c>
      <c r="D1528" s="148" t="s">
        <v>3854</v>
      </c>
      <c r="E1528" s="204" t="s">
        <v>3855</v>
      </c>
      <c r="F1528" s="147">
        <v>38</v>
      </c>
      <c r="G1528" s="147">
        <v>7</v>
      </c>
      <c r="H1528" s="147">
        <v>31</v>
      </c>
      <c r="I1528" s="147">
        <v>38</v>
      </c>
      <c r="J1528" s="147">
        <v>38</v>
      </c>
      <c r="K1528" s="147"/>
      <c r="L1528" s="147"/>
      <c r="M1528" s="147"/>
      <c r="N1528" s="147"/>
      <c r="O1528" s="147"/>
      <c r="P1528" s="112" t="s">
        <v>3856</v>
      </c>
    </row>
    <row r="1529" spans="1:16" ht="30" customHeight="1">
      <c r="A1529" s="111">
        <v>1525</v>
      </c>
      <c r="B1529" s="13" t="s">
        <v>3750</v>
      </c>
      <c r="C1529" s="145" t="s">
        <v>3851</v>
      </c>
      <c r="D1529" s="148" t="s">
        <v>3857</v>
      </c>
      <c r="E1529" s="204" t="s">
        <v>3759</v>
      </c>
      <c r="F1529" s="147">
        <v>32</v>
      </c>
      <c r="G1529" s="147">
        <v>10</v>
      </c>
      <c r="H1529" s="147">
        <v>22</v>
      </c>
      <c r="I1529" s="147">
        <v>32</v>
      </c>
      <c r="J1529" s="147">
        <v>32</v>
      </c>
      <c r="K1529" s="147"/>
      <c r="L1529" s="147"/>
      <c r="M1529" s="147"/>
      <c r="N1529" s="147"/>
      <c r="O1529" s="147"/>
      <c r="P1529" s="112" t="s">
        <v>3858</v>
      </c>
    </row>
    <row r="1530" spans="1:16" ht="30" customHeight="1">
      <c r="A1530" s="111">
        <v>1526</v>
      </c>
      <c r="B1530" s="13" t="s">
        <v>3750</v>
      </c>
      <c r="C1530" s="145" t="s">
        <v>3851</v>
      </c>
      <c r="D1530" s="148" t="s">
        <v>3859</v>
      </c>
      <c r="E1530" s="204" t="s">
        <v>3773</v>
      </c>
      <c r="F1530" s="147">
        <v>38</v>
      </c>
      <c r="G1530" s="147">
        <v>8</v>
      </c>
      <c r="H1530" s="147">
        <v>30</v>
      </c>
      <c r="I1530" s="147">
        <v>38</v>
      </c>
      <c r="J1530" s="147">
        <v>38</v>
      </c>
      <c r="K1530" s="147"/>
      <c r="L1530" s="147"/>
      <c r="M1530" s="147"/>
      <c r="N1530" s="147"/>
      <c r="O1530" s="147"/>
      <c r="P1530" s="112" t="s">
        <v>3860</v>
      </c>
    </row>
    <row r="1531" spans="1:16" ht="30" customHeight="1">
      <c r="A1531" s="111">
        <v>1527</v>
      </c>
      <c r="B1531" s="13" t="s">
        <v>3750</v>
      </c>
      <c r="C1531" s="133" t="s">
        <v>3861</v>
      </c>
      <c r="D1531" s="133" t="s">
        <v>3862</v>
      </c>
      <c r="E1531" s="203" t="s">
        <v>3863</v>
      </c>
      <c r="F1531" s="146">
        <v>102</v>
      </c>
      <c r="G1531" s="146">
        <v>33.630000000000003</v>
      </c>
      <c r="H1531" s="146">
        <v>68.37</v>
      </c>
      <c r="I1531" s="146">
        <v>102</v>
      </c>
      <c r="J1531" s="146">
        <v>102</v>
      </c>
      <c r="K1531" s="150"/>
      <c r="L1531" s="150"/>
      <c r="M1531" s="150"/>
      <c r="N1531" s="150"/>
      <c r="O1531" s="150"/>
      <c r="P1531" s="112" t="s">
        <v>3864</v>
      </c>
    </row>
    <row r="1532" spans="1:16" ht="30" customHeight="1">
      <c r="A1532" s="111">
        <v>1528</v>
      </c>
      <c r="B1532" s="13" t="s">
        <v>3750</v>
      </c>
      <c r="C1532" s="133" t="s">
        <v>3861</v>
      </c>
      <c r="D1532" s="133" t="s">
        <v>3865</v>
      </c>
      <c r="E1532" s="203" t="s">
        <v>3866</v>
      </c>
      <c r="F1532" s="146">
        <v>47.75</v>
      </c>
      <c r="G1532" s="146">
        <v>9.85</v>
      </c>
      <c r="H1532" s="146">
        <v>37.9</v>
      </c>
      <c r="I1532" s="146">
        <v>47.75</v>
      </c>
      <c r="J1532" s="146">
        <v>47.75</v>
      </c>
      <c r="K1532" s="146"/>
      <c r="L1532" s="146"/>
      <c r="M1532" s="146"/>
      <c r="N1532" s="146"/>
      <c r="O1532" s="146"/>
      <c r="P1532" s="112" t="s">
        <v>3867</v>
      </c>
    </row>
    <row r="1533" spans="1:16" ht="30" customHeight="1">
      <c r="A1533" s="111">
        <v>1529</v>
      </c>
      <c r="B1533" s="13" t="s">
        <v>3750</v>
      </c>
      <c r="C1533" s="133" t="s">
        <v>3861</v>
      </c>
      <c r="D1533" s="133" t="s">
        <v>3868</v>
      </c>
      <c r="E1533" s="203" t="s">
        <v>3869</v>
      </c>
      <c r="F1533" s="146">
        <v>38.200000000000003</v>
      </c>
      <c r="G1533" s="146">
        <v>10.57</v>
      </c>
      <c r="H1533" s="146">
        <v>27.63</v>
      </c>
      <c r="I1533" s="146">
        <v>38.200000000000003</v>
      </c>
      <c r="J1533" s="146">
        <v>38.200000000000003</v>
      </c>
      <c r="K1533" s="146"/>
      <c r="L1533" s="146"/>
      <c r="M1533" s="146"/>
      <c r="N1533" s="146"/>
      <c r="O1533" s="146"/>
      <c r="P1533" s="112" t="s">
        <v>3870</v>
      </c>
    </row>
    <row r="1534" spans="1:16" ht="30" customHeight="1">
      <c r="A1534" s="111">
        <v>1530</v>
      </c>
      <c r="B1534" s="13" t="s">
        <v>3750</v>
      </c>
      <c r="C1534" s="133" t="s">
        <v>3861</v>
      </c>
      <c r="D1534" s="133" t="s">
        <v>3871</v>
      </c>
      <c r="E1534" s="203" t="s">
        <v>3773</v>
      </c>
      <c r="F1534" s="146">
        <v>32.75</v>
      </c>
      <c r="G1534" s="146">
        <v>7.21</v>
      </c>
      <c r="H1534" s="146">
        <v>25.54</v>
      </c>
      <c r="I1534" s="146">
        <v>32.75</v>
      </c>
      <c r="J1534" s="146">
        <v>32.75</v>
      </c>
      <c r="K1534" s="146"/>
      <c r="L1534" s="146"/>
      <c r="M1534" s="146"/>
      <c r="N1534" s="146"/>
      <c r="O1534" s="146"/>
      <c r="P1534" s="112" t="s">
        <v>3872</v>
      </c>
    </row>
    <row r="1535" spans="1:16" ht="30" customHeight="1">
      <c r="A1535" s="111">
        <v>1531</v>
      </c>
      <c r="B1535" s="13" t="s">
        <v>3750</v>
      </c>
      <c r="C1535" s="40" t="s">
        <v>3873</v>
      </c>
      <c r="D1535" s="133" t="s">
        <v>3874</v>
      </c>
      <c r="E1535" s="203" t="s">
        <v>3802</v>
      </c>
      <c r="F1535" s="146">
        <v>36</v>
      </c>
      <c r="G1535" s="146">
        <v>13</v>
      </c>
      <c r="H1535" s="146">
        <v>23</v>
      </c>
      <c r="I1535" s="146">
        <v>36</v>
      </c>
      <c r="J1535" s="146">
        <v>36</v>
      </c>
      <c r="K1535" s="149"/>
      <c r="L1535" s="149"/>
      <c r="M1535" s="149"/>
      <c r="N1535" s="149"/>
      <c r="O1535" s="149"/>
      <c r="P1535" s="112" t="s">
        <v>3875</v>
      </c>
    </row>
    <row r="1536" spans="1:16" ht="30" customHeight="1">
      <c r="A1536" s="111">
        <v>1532</v>
      </c>
      <c r="B1536" s="13" t="s">
        <v>3750</v>
      </c>
      <c r="C1536" s="40" t="s">
        <v>3873</v>
      </c>
      <c r="D1536" s="133" t="s">
        <v>3876</v>
      </c>
      <c r="E1536" s="203" t="s">
        <v>3783</v>
      </c>
      <c r="F1536" s="146">
        <v>38</v>
      </c>
      <c r="G1536" s="146">
        <v>18</v>
      </c>
      <c r="H1536" s="146">
        <v>20</v>
      </c>
      <c r="I1536" s="146">
        <v>38</v>
      </c>
      <c r="J1536" s="146">
        <v>38</v>
      </c>
      <c r="K1536" s="149"/>
      <c r="L1536" s="149"/>
      <c r="M1536" s="149"/>
      <c r="N1536" s="149"/>
      <c r="O1536" s="149"/>
      <c r="P1536" s="112" t="s">
        <v>3877</v>
      </c>
    </row>
    <row r="1537" spans="1:16" ht="30" customHeight="1">
      <c r="A1537" s="111">
        <v>1533</v>
      </c>
      <c r="B1537" s="13" t="s">
        <v>3750</v>
      </c>
      <c r="C1537" s="40" t="s">
        <v>3873</v>
      </c>
      <c r="D1537" s="133" t="s">
        <v>3878</v>
      </c>
      <c r="E1537" s="203" t="s">
        <v>3879</v>
      </c>
      <c r="F1537" s="146">
        <v>44</v>
      </c>
      <c r="G1537" s="146">
        <v>9</v>
      </c>
      <c r="H1537" s="146">
        <v>35</v>
      </c>
      <c r="I1537" s="146">
        <v>44</v>
      </c>
      <c r="J1537" s="146">
        <v>44</v>
      </c>
      <c r="K1537" s="149"/>
      <c r="L1537" s="149"/>
      <c r="M1537" s="149"/>
      <c r="N1537" s="149"/>
      <c r="O1537" s="149"/>
      <c r="P1537" s="112" t="s">
        <v>3880</v>
      </c>
    </row>
    <row r="1538" spans="1:16" ht="30" customHeight="1">
      <c r="A1538" s="111">
        <v>1534</v>
      </c>
      <c r="B1538" s="13" t="s">
        <v>3750</v>
      </c>
      <c r="C1538" s="40" t="s">
        <v>3873</v>
      </c>
      <c r="D1538" s="133" t="s">
        <v>3881</v>
      </c>
      <c r="E1538" s="203" t="s">
        <v>3753</v>
      </c>
      <c r="F1538" s="146">
        <v>41.5</v>
      </c>
      <c r="G1538" s="146">
        <v>9</v>
      </c>
      <c r="H1538" s="146">
        <v>32.5</v>
      </c>
      <c r="I1538" s="146">
        <v>41.5</v>
      </c>
      <c r="J1538" s="146">
        <v>41.5</v>
      </c>
      <c r="K1538" s="149"/>
      <c r="L1538" s="149"/>
      <c r="M1538" s="149"/>
      <c r="N1538" s="149"/>
      <c r="O1538" s="149"/>
      <c r="P1538" s="112" t="s">
        <v>3882</v>
      </c>
    </row>
    <row r="1539" spans="1:16" ht="30" customHeight="1">
      <c r="A1539" s="111">
        <v>1535</v>
      </c>
      <c r="B1539" s="13" t="s">
        <v>3750</v>
      </c>
      <c r="C1539" s="40" t="s">
        <v>3873</v>
      </c>
      <c r="D1539" s="133" t="s">
        <v>3883</v>
      </c>
      <c r="E1539" s="203" t="s">
        <v>3778</v>
      </c>
      <c r="F1539" s="146">
        <v>43.5</v>
      </c>
      <c r="G1539" s="146">
        <v>6</v>
      </c>
      <c r="H1539" s="146">
        <v>37.5</v>
      </c>
      <c r="I1539" s="146">
        <v>43.5</v>
      </c>
      <c r="J1539" s="146">
        <v>43.5</v>
      </c>
      <c r="K1539" s="149"/>
      <c r="L1539" s="149"/>
      <c r="M1539" s="149"/>
      <c r="N1539" s="149"/>
      <c r="O1539" s="149"/>
      <c r="P1539" s="112" t="s">
        <v>3884</v>
      </c>
    </row>
    <row r="1540" spans="1:16" ht="30" customHeight="1">
      <c r="A1540" s="111">
        <v>1536</v>
      </c>
      <c r="B1540" s="13" t="s">
        <v>3750</v>
      </c>
      <c r="C1540" s="40" t="s">
        <v>3873</v>
      </c>
      <c r="D1540" s="133" t="s">
        <v>3885</v>
      </c>
      <c r="E1540" s="203" t="s">
        <v>3778</v>
      </c>
      <c r="F1540" s="146">
        <v>35</v>
      </c>
      <c r="G1540" s="146">
        <v>9</v>
      </c>
      <c r="H1540" s="146">
        <v>26</v>
      </c>
      <c r="I1540" s="146">
        <v>35</v>
      </c>
      <c r="J1540" s="146">
        <v>35</v>
      </c>
      <c r="K1540" s="149"/>
      <c r="L1540" s="149"/>
      <c r="M1540" s="149"/>
      <c r="N1540" s="149"/>
      <c r="O1540" s="149"/>
      <c r="P1540" s="112" t="s">
        <v>3886</v>
      </c>
    </row>
    <row r="1541" spans="1:16" ht="30" customHeight="1">
      <c r="A1541" s="111">
        <v>1537</v>
      </c>
      <c r="B1541" s="13" t="s">
        <v>3750</v>
      </c>
      <c r="C1541" s="40" t="s">
        <v>3873</v>
      </c>
      <c r="D1541" s="133" t="s">
        <v>3887</v>
      </c>
      <c r="E1541" s="203" t="s">
        <v>3888</v>
      </c>
      <c r="F1541" s="146">
        <v>32</v>
      </c>
      <c r="G1541" s="146">
        <v>10</v>
      </c>
      <c r="H1541" s="146">
        <v>22</v>
      </c>
      <c r="I1541" s="146">
        <v>32</v>
      </c>
      <c r="J1541" s="146">
        <v>32</v>
      </c>
      <c r="K1541" s="149"/>
      <c r="L1541" s="149"/>
      <c r="M1541" s="149"/>
      <c r="N1541" s="149"/>
      <c r="O1541" s="149"/>
      <c r="P1541" s="112" t="s">
        <v>3889</v>
      </c>
    </row>
    <row r="1542" spans="1:16" ht="30" customHeight="1">
      <c r="A1542" s="111">
        <v>1538</v>
      </c>
      <c r="B1542" s="13" t="s">
        <v>3750</v>
      </c>
      <c r="C1542" s="40" t="s">
        <v>3873</v>
      </c>
      <c r="D1542" s="133" t="s">
        <v>3890</v>
      </c>
      <c r="E1542" s="203" t="s">
        <v>3799</v>
      </c>
      <c r="F1542" s="146">
        <v>35</v>
      </c>
      <c r="G1542" s="146">
        <v>17</v>
      </c>
      <c r="H1542" s="146">
        <v>18</v>
      </c>
      <c r="I1542" s="146">
        <v>35</v>
      </c>
      <c r="J1542" s="146">
        <v>35</v>
      </c>
      <c r="K1542" s="149"/>
      <c r="L1542" s="149"/>
      <c r="M1542" s="149"/>
      <c r="N1542" s="149"/>
      <c r="O1542" s="149"/>
      <c r="P1542" s="112" t="s">
        <v>3891</v>
      </c>
    </row>
    <row r="1543" spans="1:16" ht="30" customHeight="1">
      <c r="A1543" s="111">
        <v>1539</v>
      </c>
      <c r="B1543" s="13" t="s">
        <v>3750</v>
      </c>
      <c r="C1543" s="40" t="s">
        <v>3873</v>
      </c>
      <c r="D1543" s="133" t="s">
        <v>3892</v>
      </c>
      <c r="E1543" s="203" t="s">
        <v>3893</v>
      </c>
      <c r="F1543" s="146">
        <v>35</v>
      </c>
      <c r="G1543" s="146">
        <v>17</v>
      </c>
      <c r="H1543" s="146">
        <v>18</v>
      </c>
      <c r="I1543" s="146">
        <v>35</v>
      </c>
      <c r="J1543" s="146">
        <v>35</v>
      </c>
      <c r="K1543" s="149"/>
      <c r="L1543" s="149"/>
      <c r="M1543" s="149"/>
      <c r="N1543" s="149"/>
      <c r="O1543" s="149"/>
      <c r="P1543" s="112" t="s">
        <v>3894</v>
      </c>
    </row>
    <row r="1544" spans="1:16" ht="30" customHeight="1">
      <c r="A1544" s="111">
        <v>1540</v>
      </c>
      <c r="B1544" s="13" t="s">
        <v>3750</v>
      </c>
      <c r="C1544" s="151" t="s">
        <v>3873</v>
      </c>
      <c r="D1544" s="152" t="s">
        <v>3895</v>
      </c>
      <c r="E1544" s="206" t="s">
        <v>3896</v>
      </c>
      <c r="F1544" s="146">
        <v>47</v>
      </c>
      <c r="G1544" s="146">
        <v>11</v>
      </c>
      <c r="H1544" s="146">
        <v>36</v>
      </c>
      <c r="I1544" s="146">
        <v>47</v>
      </c>
      <c r="J1544" s="146">
        <v>47</v>
      </c>
      <c r="K1544" s="149"/>
      <c r="L1544" s="149"/>
      <c r="M1544" s="149"/>
      <c r="N1544" s="149"/>
      <c r="O1544" s="149"/>
      <c r="P1544" s="112" t="s">
        <v>3897</v>
      </c>
    </row>
    <row r="1545" spans="1:16" ht="30" customHeight="1">
      <c r="A1545" s="111">
        <v>1541</v>
      </c>
      <c r="B1545" s="13" t="s">
        <v>3750</v>
      </c>
      <c r="C1545" s="40" t="s">
        <v>3873</v>
      </c>
      <c r="D1545" s="133" t="s">
        <v>3898</v>
      </c>
      <c r="E1545" s="203" t="s">
        <v>3802</v>
      </c>
      <c r="F1545" s="146">
        <v>30</v>
      </c>
      <c r="G1545" s="146">
        <v>15</v>
      </c>
      <c r="H1545" s="146">
        <v>15</v>
      </c>
      <c r="I1545" s="146">
        <v>30</v>
      </c>
      <c r="J1545" s="146">
        <v>30</v>
      </c>
      <c r="K1545" s="149"/>
      <c r="L1545" s="149"/>
      <c r="M1545" s="149"/>
      <c r="N1545" s="149"/>
      <c r="O1545" s="149"/>
      <c r="P1545" s="112" t="s">
        <v>3899</v>
      </c>
    </row>
    <row r="1546" spans="1:16" ht="30" customHeight="1">
      <c r="A1546" s="111">
        <v>1542</v>
      </c>
      <c r="B1546" s="13" t="s">
        <v>3750</v>
      </c>
      <c r="C1546" s="145" t="s">
        <v>3900</v>
      </c>
      <c r="D1546" s="145" t="s">
        <v>3901</v>
      </c>
      <c r="E1546" s="204" t="s">
        <v>3753</v>
      </c>
      <c r="F1546" s="147">
        <v>31.5</v>
      </c>
      <c r="G1546" s="147">
        <v>6.74</v>
      </c>
      <c r="H1546" s="147">
        <v>24.76</v>
      </c>
      <c r="I1546" s="147">
        <v>31.5</v>
      </c>
      <c r="J1546" s="147">
        <v>31.5</v>
      </c>
      <c r="K1546" s="147"/>
      <c r="L1546" s="147"/>
      <c r="M1546" s="147"/>
      <c r="N1546" s="147"/>
      <c r="O1546" s="147"/>
      <c r="P1546" s="112" t="s">
        <v>3902</v>
      </c>
    </row>
    <row r="1547" spans="1:16" ht="30" customHeight="1">
      <c r="A1547" s="111">
        <v>1543</v>
      </c>
      <c r="B1547" s="13" t="s">
        <v>3750</v>
      </c>
      <c r="C1547" s="145" t="s">
        <v>3900</v>
      </c>
      <c r="D1547" s="145" t="s">
        <v>3903</v>
      </c>
      <c r="E1547" s="204" t="s">
        <v>217</v>
      </c>
      <c r="F1547" s="147">
        <v>30</v>
      </c>
      <c r="G1547" s="147">
        <v>12.7</v>
      </c>
      <c r="H1547" s="147">
        <v>17.3</v>
      </c>
      <c r="I1547" s="147">
        <v>30</v>
      </c>
      <c r="J1547" s="147">
        <v>30</v>
      </c>
      <c r="K1547" s="147"/>
      <c r="L1547" s="147"/>
      <c r="M1547" s="147"/>
      <c r="N1547" s="147"/>
      <c r="O1547" s="147"/>
      <c r="P1547" s="112" t="s">
        <v>3904</v>
      </c>
    </row>
    <row r="1548" spans="1:16" ht="30" customHeight="1">
      <c r="A1548" s="111">
        <v>1544</v>
      </c>
      <c r="B1548" s="13" t="s">
        <v>3750</v>
      </c>
      <c r="C1548" s="145" t="s">
        <v>3900</v>
      </c>
      <c r="D1548" s="145" t="s">
        <v>3905</v>
      </c>
      <c r="E1548" s="204" t="s">
        <v>3783</v>
      </c>
      <c r="F1548" s="147">
        <v>31</v>
      </c>
      <c r="G1548" s="147">
        <v>12</v>
      </c>
      <c r="H1548" s="147">
        <v>19</v>
      </c>
      <c r="I1548" s="147">
        <v>31</v>
      </c>
      <c r="J1548" s="147">
        <v>31</v>
      </c>
      <c r="K1548" s="147"/>
      <c r="L1548" s="147"/>
      <c r="M1548" s="147"/>
      <c r="N1548" s="147"/>
      <c r="O1548" s="147"/>
      <c r="P1548" s="112" t="s">
        <v>3906</v>
      </c>
    </row>
    <row r="1549" spans="1:16" ht="30" customHeight="1">
      <c r="A1549" s="111">
        <v>1545</v>
      </c>
      <c r="B1549" s="13" t="s">
        <v>3750</v>
      </c>
      <c r="C1549" s="145" t="s">
        <v>3900</v>
      </c>
      <c r="D1549" s="145" t="s">
        <v>3907</v>
      </c>
      <c r="E1549" s="204" t="s">
        <v>3799</v>
      </c>
      <c r="F1549" s="147">
        <v>32</v>
      </c>
      <c r="G1549" s="147">
        <v>9.48</v>
      </c>
      <c r="H1549" s="147">
        <v>22.52</v>
      </c>
      <c r="I1549" s="147">
        <v>32</v>
      </c>
      <c r="J1549" s="147">
        <v>32</v>
      </c>
      <c r="K1549" s="147"/>
      <c r="L1549" s="147"/>
      <c r="M1549" s="147"/>
      <c r="N1549" s="147"/>
      <c r="O1549" s="147"/>
      <c r="P1549" s="112" t="s">
        <v>3908</v>
      </c>
    </row>
    <row r="1550" spans="1:16" ht="30" customHeight="1">
      <c r="A1550" s="111">
        <v>1546</v>
      </c>
      <c r="B1550" s="13" t="s">
        <v>3750</v>
      </c>
      <c r="C1550" s="145" t="s">
        <v>3900</v>
      </c>
      <c r="D1550" s="145" t="s">
        <v>3909</v>
      </c>
      <c r="E1550" s="204" t="s">
        <v>3753</v>
      </c>
      <c r="F1550" s="147">
        <v>30</v>
      </c>
      <c r="G1550" s="147">
        <v>11.35</v>
      </c>
      <c r="H1550" s="147">
        <v>18.649999999999999</v>
      </c>
      <c r="I1550" s="147">
        <v>30</v>
      </c>
      <c r="J1550" s="147">
        <v>30</v>
      </c>
      <c r="K1550" s="147"/>
      <c r="L1550" s="147"/>
      <c r="M1550" s="147"/>
      <c r="N1550" s="147"/>
      <c r="O1550" s="147"/>
      <c r="P1550" s="112" t="s">
        <v>3910</v>
      </c>
    </row>
    <row r="1551" spans="1:16" ht="30" customHeight="1">
      <c r="A1551" s="111">
        <v>1547</v>
      </c>
      <c r="B1551" s="13" t="s">
        <v>3750</v>
      </c>
      <c r="C1551" s="145" t="s">
        <v>3900</v>
      </c>
      <c r="D1551" s="145" t="s">
        <v>3911</v>
      </c>
      <c r="E1551" s="204" t="s">
        <v>3789</v>
      </c>
      <c r="F1551" s="147">
        <v>30</v>
      </c>
      <c r="G1551" s="147">
        <v>4.45</v>
      </c>
      <c r="H1551" s="147">
        <v>25.55</v>
      </c>
      <c r="I1551" s="147">
        <v>30</v>
      </c>
      <c r="J1551" s="147">
        <v>30</v>
      </c>
      <c r="K1551" s="147"/>
      <c r="L1551" s="147"/>
      <c r="M1551" s="147"/>
      <c r="N1551" s="147"/>
      <c r="O1551" s="147"/>
      <c r="P1551" s="112" t="s">
        <v>3912</v>
      </c>
    </row>
    <row r="1552" spans="1:16" ht="30" customHeight="1">
      <c r="A1552" s="111">
        <v>1548</v>
      </c>
      <c r="B1552" s="13" t="s">
        <v>3750</v>
      </c>
      <c r="C1552" s="145" t="s">
        <v>3900</v>
      </c>
      <c r="D1552" s="145" t="s">
        <v>3913</v>
      </c>
      <c r="E1552" s="204" t="s">
        <v>3914</v>
      </c>
      <c r="F1552" s="147">
        <v>30</v>
      </c>
      <c r="G1552" s="147">
        <v>6.15</v>
      </c>
      <c r="H1552" s="147">
        <v>23.85</v>
      </c>
      <c r="I1552" s="147">
        <v>30</v>
      </c>
      <c r="J1552" s="147">
        <v>30</v>
      </c>
      <c r="K1552" s="147"/>
      <c r="L1552" s="147"/>
      <c r="M1552" s="147"/>
      <c r="N1552" s="147"/>
      <c r="O1552" s="147"/>
      <c r="P1552" s="112" t="s">
        <v>3915</v>
      </c>
    </row>
    <row r="1553" spans="1:16" ht="30" customHeight="1">
      <c r="A1553" s="111">
        <v>1549</v>
      </c>
      <c r="B1553" s="13" t="s">
        <v>3750</v>
      </c>
      <c r="C1553" s="145" t="s">
        <v>3900</v>
      </c>
      <c r="D1553" s="145" t="s">
        <v>3916</v>
      </c>
      <c r="E1553" s="204" t="s">
        <v>217</v>
      </c>
      <c r="F1553" s="147">
        <v>30</v>
      </c>
      <c r="G1553" s="147">
        <v>9.89</v>
      </c>
      <c r="H1553" s="147">
        <v>20.11</v>
      </c>
      <c r="I1553" s="147">
        <v>30</v>
      </c>
      <c r="J1553" s="147">
        <v>30</v>
      </c>
      <c r="K1553" s="147"/>
      <c r="L1553" s="147"/>
      <c r="M1553" s="147"/>
      <c r="N1553" s="147"/>
      <c r="O1553" s="147"/>
      <c r="P1553" s="112" t="s">
        <v>3917</v>
      </c>
    </row>
    <row r="1554" spans="1:16" ht="30" customHeight="1">
      <c r="A1554" s="111">
        <v>1550</v>
      </c>
      <c r="B1554" s="13" t="s">
        <v>3750</v>
      </c>
      <c r="C1554" s="145" t="s">
        <v>3918</v>
      </c>
      <c r="D1554" s="145" t="s">
        <v>3919</v>
      </c>
      <c r="E1554" s="204" t="s">
        <v>3778</v>
      </c>
      <c r="F1554" s="147">
        <v>30.5</v>
      </c>
      <c r="G1554" s="147">
        <v>8.5</v>
      </c>
      <c r="H1554" s="147">
        <v>22</v>
      </c>
      <c r="I1554" s="147">
        <v>30.5</v>
      </c>
      <c r="J1554" s="147">
        <v>30.5</v>
      </c>
      <c r="K1554" s="147"/>
      <c r="L1554" s="147"/>
      <c r="M1554" s="147"/>
      <c r="N1554" s="147"/>
      <c r="O1554" s="147"/>
      <c r="P1554" s="112" t="s">
        <v>3920</v>
      </c>
    </row>
    <row r="1555" spans="1:16" ht="30" customHeight="1">
      <c r="A1555" s="111">
        <v>1551</v>
      </c>
      <c r="B1555" s="13" t="s">
        <v>3750</v>
      </c>
      <c r="C1555" s="145" t="s">
        <v>3918</v>
      </c>
      <c r="D1555" s="145" t="s">
        <v>3921</v>
      </c>
      <c r="E1555" s="204" t="s">
        <v>3778</v>
      </c>
      <c r="F1555" s="147">
        <v>31</v>
      </c>
      <c r="G1555" s="147">
        <v>9.15</v>
      </c>
      <c r="H1555" s="147">
        <v>21.85</v>
      </c>
      <c r="I1555" s="147">
        <v>31</v>
      </c>
      <c r="J1555" s="147">
        <v>31</v>
      </c>
      <c r="K1555" s="147"/>
      <c r="L1555" s="147"/>
      <c r="M1555" s="147"/>
      <c r="N1555" s="147"/>
      <c r="O1555" s="147"/>
      <c r="P1555" s="112" t="s">
        <v>3922</v>
      </c>
    </row>
    <row r="1556" spans="1:16" ht="30" customHeight="1">
      <c r="A1556" s="111">
        <v>1552</v>
      </c>
      <c r="B1556" s="13" t="s">
        <v>3750</v>
      </c>
      <c r="C1556" s="145" t="s">
        <v>3918</v>
      </c>
      <c r="D1556" s="145" t="s">
        <v>3923</v>
      </c>
      <c r="E1556" s="204" t="s">
        <v>3813</v>
      </c>
      <c r="F1556" s="147">
        <v>32.5</v>
      </c>
      <c r="G1556" s="147">
        <v>15.23</v>
      </c>
      <c r="H1556" s="147">
        <v>17.27</v>
      </c>
      <c r="I1556" s="147">
        <v>32.5</v>
      </c>
      <c r="J1556" s="147">
        <v>32.5</v>
      </c>
      <c r="K1556" s="147"/>
      <c r="L1556" s="147"/>
      <c r="M1556" s="147"/>
      <c r="N1556" s="147"/>
      <c r="O1556" s="147"/>
      <c r="P1556" s="112" t="s">
        <v>3924</v>
      </c>
    </row>
    <row r="1557" spans="1:16" ht="30" customHeight="1">
      <c r="A1557" s="111">
        <v>1553</v>
      </c>
      <c r="B1557" s="13" t="s">
        <v>3750</v>
      </c>
      <c r="C1557" s="145" t="s">
        <v>3918</v>
      </c>
      <c r="D1557" s="145" t="s">
        <v>3925</v>
      </c>
      <c r="E1557" s="204" t="s">
        <v>3863</v>
      </c>
      <c r="F1557" s="147">
        <v>36.5</v>
      </c>
      <c r="G1557" s="147">
        <v>10.7</v>
      </c>
      <c r="H1557" s="147">
        <v>25.8</v>
      </c>
      <c r="I1557" s="147">
        <v>36.5</v>
      </c>
      <c r="J1557" s="147">
        <v>36.5</v>
      </c>
      <c r="K1557" s="147"/>
      <c r="L1557" s="147"/>
      <c r="M1557" s="147"/>
      <c r="N1557" s="147"/>
      <c r="O1557" s="147"/>
      <c r="P1557" s="112" t="s">
        <v>3926</v>
      </c>
    </row>
    <row r="1558" spans="1:16" ht="30" customHeight="1">
      <c r="A1558" s="111">
        <v>1554</v>
      </c>
      <c r="B1558" s="13" t="s">
        <v>3750</v>
      </c>
      <c r="C1558" s="145" t="s">
        <v>3918</v>
      </c>
      <c r="D1558" s="145" t="s">
        <v>3927</v>
      </c>
      <c r="E1558" s="204" t="s">
        <v>3928</v>
      </c>
      <c r="F1558" s="147">
        <v>32</v>
      </c>
      <c r="G1558" s="147">
        <v>11.08</v>
      </c>
      <c r="H1558" s="147">
        <v>20.92</v>
      </c>
      <c r="I1558" s="147">
        <v>32</v>
      </c>
      <c r="J1558" s="147">
        <v>32</v>
      </c>
      <c r="K1558" s="147"/>
      <c r="L1558" s="147"/>
      <c r="M1558" s="147"/>
      <c r="N1558" s="147"/>
      <c r="O1558" s="147"/>
      <c r="P1558" s="112" t="s">
        <v>3929</v>
      </c>
    </row>
    <row r="1559" spans="1:16" ht="30" customHeight="1">
      <c r="A1559" s="111">
        <v>1555</v>
      </c>
      <c r="B1559" s="13" t="s">
        <v>3750</v>
      </c>
      <c r="C1559" s="145" t="s">
        <v>3918</v>
      </c>
      <c r="D1559" s="145" t="s">
        <v>3930</v>
      </c>
      <c r="E1559" s="204" t="s">
        <v>3813</v>
      </c>
      <c r="F1559" s="147">
        <v>34.5</v>
      </c>
      <c r="G1559" s="147">
        <v>10.95</v>
      </c>
      <c r="H1559" s="147">
        <v>23.55</v>
      </c>
      <c r="I1559" s="147">
        <v>34.5</v>
      </c>
      <c r="J1559" s="147">
        <v>34.5</v>
      </c>
      <c r="K1559" s="147"/>
      <c r="L1559" s="147"/>
      <c r="M1559" s="147"/>
      <c r="N1559" s="147"/>
      <c r="O1559" s="147"/>
      <c r="P1559" s="112" t="s">
        <v>3931</v>
      </c>
    </row>
    <row r="1560" spans="1:16" ht="30" customHeight="1">
      <c r="A1560" s="111">
        <v>1556</v>
      </c>
      <c r="B1560" s="13" t="s">
        <v>3750</v>
      </c>
      <c r="C1560" s="145" t="s">
        <v>3918</v>
      </c>
      <c r="D1560" s="145" t="s">
        <v>3932</v>
      </c>
      <c r="E1560" s="204" t="s">
        <v>3847</v>
      </c>
      <c r="F1560" s="147">
        <v>33</v>
      </c>
      <c r="G1560" s="147">
        <v>16.45</v>
      </c>
      <c r="H1560" s="147">
        <v>16.55</v>
      </c>
      <c r="I1560" s="147">
        <v>33</v>
      </c>
      <c r="J1560" s="147">
        <v>33</v>
      </c>
      <c r="K1560" s="147"/>
      <c r="L1560" s="147"/>
      <c r="M1560" s="147"/>
      <c r="N1560" s="147"/>
      <c r="O1560" s="147"/>
      <c r="P1560" s="112" t="s">
        <v>3933</v>
      </c>
    </row>
    <row r="1561" spans="1:16" ht="30" customHeight="1">
      <c r="A1561" s="111">
        <v>1557</v>
      </c>
      <c r="B1561" s="13" t="s">
        <v>3750</v>
      </c>
      <c r="C1561" s="145" t="s">
        <v>3918</v>
      </c>
      <c r="D1561" s="145" t="s">
        <v>3934</v>
      </c>
      <c r="E1561" s="204" t="s">
        <v>3789</v>
      </c>
      <c r="F1561" s="147">
        <v>45</v>
      </c>
      <c r="G1561" s="147">
        <v>12.64</v>
      </c>
      <c r="H1561" s="147">
        <v>32.36</v>
      </c>
      <c r="I1561" s="147">
        <v>45</v>
      </c>
      <c r="J1561" s="147">
        <v>45</v>
      </c>
      <c r="K1561" s="147"/>
      <c r="L1561" s="147"/>
      <c r="M1561" s="147"/>
      <c r="N1561" s="147"/>
      <c r="O1561" s="147"/>
      <c r="P1561" s="112" t="s">
        <v>3935</v>
      </c>
    </row>
    <row r="1562" spans="1:16" ht="30" customHeight="1">
      <c r="A1562" s="111">
        <v>1558</v>
      </c>
      <c r="B1562" s="13" t="s">
        <v>3750</v>
      </c>
      <c r="C1562" s="145" t="s">
        <v>3918</v>
      </c>
      <c r="D1562" s="145" t="s">
        <v>3936</v>
      </c>
      <c r="E1562" s="204" t="s">
        <v>3937</v>
      </c>
      <c r="F1562" s="147">
        <v>30</v>
      </c>
      <c r="G1562" s="147">
        <v>9.5</v>
      </c>
      <c r="H1562" s="147">
        <v>20.5</v>
      </c>
      <c r="I1562" s="147">
        <v>30</v>
      </c>
      <c r="J1562" s="147">
        <v>30</v>
      </c>
      <c r="K1562" s="147"/>
      <c r="L1562" s="147"/>
      <c r="M1562" s="147"/>
      <c r="N1562" s="147"/>
      <c r="O1562" s="147"/>
      <c r="P1562" s="112" t="s">
        <v>3938</v>
      </c>
    </row>
    <row r="1563" spans="1:16" ht="30" customHeight="1">
      <c r="A1563" s="111">
        <v>1559</v>
      </c>
      <c r="B1563" s="13" t="s">
        <v>3750</v>
      </c>
      <c r="C1563" s="145" t="s">
        <v>3918</v>
      </c>
      <c r="D1563" s="145" t="s">
        <v>3939</v>
      </c>
      <c r="E1563" s="204" t="s">
        <v>217</v>
      </c>
      <c r="F1563" s="147">
        <v>31</v>
      </c>
      <c r="G1563" s="147">
        <v>10.6</v>
      </c>
      <c r="H1563" s="147">
        <v>20.399999999999999</v>
      </c>
      <c r="I1563" s="147">
        <v>31</v>
      </c>
      <c r="J1563" s="147">
        <v>31</v>
      </c>
      <c r="K1563" s="147"/>
      <c r="L1563" s="147"/>
      <c r="M1563" s="147"/>
      <c r="N1563" s="147"/>
      <c r="O1563" s="147"/>
      <c r="P1563" s="112" t="s">
        <v>3940</v>
      </c>
    </row>
    <row r="1564" spans="1:16" ht="30" customHeight="1">
      <c r="A1564" s="111">
        <v>1560</v>
      </c>
      <c r="B1564" s="13" t="s">
        <v>3750</v>
      </c>
      <c r="C1564" s="145" t="s">
        <v>3918</v>
      </c>
      <c r="D1564" s="145" t="s">
        <v>3941</v>
      </c>
      <c r="E1564" s="204" t="s">
        <v>3789</v>
      </c>
      <c r="F1564" s="147">
        <v>32</v>
      </c>
      <c r="G1564" s="147">
        <v>14.19</v>
      </c>
      <c r="H1564" s="147">
        <v>17.809999999999999</v>
      </c>
      <c r="I1564" s="147">
        <v>32</v>
      </c>
      <c r="J1564" s="147">
        <v>32</v>
      </c>
      <c r="K1564" s="147"/>
      <c r="L1564" s="147"/>
      <c r="M1564" s="147"/>
      <c r="N1564" s="147"/>
      <c r="O1564" s="147"/>
      <c r="P1564" s="112" t="s">
        <v>3942</v>
      </c>
    </row>
    <row r="1565" spans="1:16" ht="30" customHeight="1">
      <c r="A1565" s="111">
        <v>1561</v>
      </c>
      <c r="B1565" s="13" t="s">
        <v>3750</v>
      </c>
      <c r="C1565" s="145" t="s">
        <v>3918</v>
      </c>
      <c r="D1565" s="145" t="s">
        <v>3943</v>
      </c>
      <c r="E1565" s="204" t="s">
        <v>3753</v>
      </c>
      <c r="F1565" s="147">
        <v>37.64</v>
      </c>
      <c r="G1565" s="147">
        <v>6.94</v>
      </c>
      <c r="H1565" s="147">
        <v>30.7</v>
      </c>
      <c r="I1565" s="147">
        <v>37.64</v>
      </c>
      <c r="J1565" s="147">
        <v>37.64</v>
      </c>
      <c r="K1565" s="147"/>
      <c r="L1565" s="147"/>
      <c r="M1565" s="147"/>
      <c r="N1565" s="147"/>
      <c r="O1565" s="147"/>
      <c r="P1565" s="112" t="s">
        <v>3944</v>
      </c>
    </row>
    <row r="1566" spans="1:16" ht="30" customHeight="1">
      <c r="A1566" s="111">
        <v>1562</v>
      </c>
      <c r="B1566" s="13" t="s">
        <v>3750</v>
      </c>
      <c r="C1566" s="145" t="s">
        <v>3918</v>
      </c>
      <c r="D1566" s="145" t="s">
        <v>3945</v>
      </c>
      <c r="E1566" s="204" t="s">
        <v>3802</v>
      </c>
      <c r="F1566" s="147">
        <v>54</v>
      </c>
      <c r="G1566" s="147">
        <v>6.21</v>
      </c>
      <c r="H1566" s="147">
        <v>47.79</v>
      </c>
      <c r="I1566" s="147">
        <v>54</v>
      </c>
      <c r="J1566" s="147">
        <v>54</v>
      </c>
      <c r="K1566" s="147"/>
      <c r="L1566" s="147"/>
      <c r="M1566" s="147"/>
      <c r="N1566" s="147"/>
      <c r="O1566" s="147"/>
      <c r="P1566" s="112" t="s">
        <v>3946</v>
      </c>
    </row>
    <row r="1567" spans="1:16" ht="30" customHeight="1">
      <c r="A1567" s="111">
        <v>1563</v>
      </c>
      <c r="B1567" s="13" t="s">
        <v>3750</v>
      </c>
      <c r="C1567" s="145" t="s">
        <v>3918</v>
      </c>
      <c r="D1567" s="145" t="s">
        <v>3947</v>
      </c>
      <c r="E1567" s="204" t="s">
        <v>3799</v>
      </c>
      <c r="F1567" s="147">
        <v>30.5</v>
      </c>
      <c r="G1567" s="147">
        <v>8.92</v>
      </c>
      <c r="H1567" s="147">
        <v>21.58</v>
      </c>
      <c r="I1567" s="147">
        <v>30.5</v>
      </c>
      <c r="J1567" s="147">
        <v>30.5</v>
      </c>
      <c r="K1567" s="147"/>
      <c r="L1567" s="147"/>
      <c r="M1567" s="147"/>
      <c r="N1567" s="147"/>
      <c r="O1567" s="147"/>
      <c r="P1567" s="112" t="s">
        <v>3948</v>
      </c>
    </row>
    <row r="1568" spans="1:16" ht="30" customHeight="1">
      <c r="A1568" s="111">
        <v>1564</v>
      </c>
      <c r="B1568" s="13" t="s">
        <v>3750</v>
      </c>
      <c r="C1568" s="145" t="s">
        <v>3918</v>
      </c>
      <c r="D1568" s="145" t="s">
        <v>3949</v>
      </c>
      <c r="E1568" s="204" t="s">
        <v>3950</v>
      </c>
      <c r="F1568" s="147">
        <v>32</v>
      </c>
      <c r="G1568" s="147">
        <v>10.23</v>
      </c>
      <c r="H1568" s="147">
        <v>21.77</v>
      </c>
      <c r="I1568" s="147">
        <v>32</v>
      </c>
      <c r="J1568" s="147">
        <v>32</v>
      </c>
      <c r="K1568" s="147"/>
      <c r="L1568" s="147"/>
      <c r="M1568" s="147"/>
      <c r="N1568" s="147"/>
      <c r="O1568" s="147"/>
      <c r="P1568" s="112" t="s">
        <v>3940</v>
      </c>
    </row>
    <row r="1569" spans="1:16" ht="30" customHeight="1">
      <c r="A1569" s="111">
        <v>1565</v>
      </c>
      <c r="B1569" s="13" t="s">
        <v>3750</v>
      </c>
      <c r="C1569" s="148" t="s">
        <v>3951</v>
      </c>
      <c r="D1569" s="148" t="s">
        <v>3952</v>
      </c>
      <c r="E1569" s="205" t="s">
        <v>3783</v>
      </c>
      <c r="F1569" s="132">
        <v>56.98</v>
      </c>
      <c r="G1569" s="132">
        <v>13.49</v>
      </c>
      <c r="H1569" s="132">
        <v>43.49</v>
      </c>
      <c r="I1569" s="132">
        <v>56.98</v>
      </c>
      <c r="J1569" s="132">
        <v>56.98</v>
      </c>
      <c r="K1569" s="132"/>
      <c r="L1569" s="132"/>
      <c r="M1569" s="132"/>
      <c r="N1569" s="132"/>
      <c r="O1569" s="132"/>
      <c r="P1569" s="112" t="s">
        <v>3953</v>
      </c>
    </row>
    <row r="1570" spans="1:16" ht="30" customHeight="1">
      <c r="A1570" s="111">
        <v>1566</v>
      </c>
      <c r="B1570" s="13" t="s">
        <v>3750</v>
      </c>
      <c r="C1570" s="148" t="s">
        <v>3951</v>
      </c>
      <c r="D1570" s="148" t="s">
        <v>3954</v>
      </c>
      <c r="E1570" s="193" t="s">
        <v>3879</v>
      </c>
      <c r="F1570" s="127">
        <v>42</v>
      </c>
      <c r="G1570" s="127">
        <v>7</v>
      </c>
      <c r="H1570" s="127">
        <v>35</v>
      </c>
      <c r="I1570" s="132">
        <v>42</v>
      </c>
      <c r="J1570" s="132">
        <v>42</v>
      </c>
      <c r="K1570" s="132"/>
      <c r="L1570" s="132"/>
      <c r="M1570" s="132"/>
      <c r="N1570" s="132"/>
      <c r="O1570" s="132"/>
      <c r="P1570" s="112" t="s">
        <v>3955</v>
      </c>
    </row>
    <row r="1571" spans="1:16" ht="30" customHeight="1">
      <c r="A1571" s="111">
        <v>1567</v>
      </c>
      <c r="B1571" s="13" t="s">
        <v>3750</v>
      </c>
      <c r="C1571" s="145" t="s">
        <v>3956</v>
      </c>
      <c r="D1571" s="145" t="s">
        <v>3957</v>
      </c>
      <c r="E1571" s="204" t="s">
        <v>3813</v>
      </c>
      <c r="F1571" s="147">
        <v>33</v>
      </c>
      <c r="G1571" s="147">
        <v>8</v>
      </c>
      <c r="H1571" s="147">
        <v>25</v>
      </c>
      <c r="I1571" s="147">
        <v>33</v>
      </c>
      <c r="J1571" s="147">
        <v>30</v>
      </c>
      <c r="K1571" s="147">
        <v>1</v>
      </c>
      <c r="L1571" s="147">
        <v>2</v>
      </c>
      <c r="M1571" s="147"/>
      <c r="N1571" s="147"/>
      <c r="O1571" s="147"/>
      <c r="P1571" s="112" t="s">
        <v>3958</v>
      </c>
    </row>
    <row r="1572" spans="1:16" ht="30" customHeight="1">
      <c r="A1572" s="111">
        <v>1568</v>
      </c>
      <c r="B1572" s="13" t="s">
        <v>3750</v>
      </c>
      <c r="C1572" s="145" t="s">
        <v>3956</v>
      </c>
      <c r="D1572" s="145" t="s">
        <v>3959</v>
      </c>
      <c r="E1572" s="204" t="s">
        <v>3756</v>
      </c>
      <c r="F1572" s="147">
        <v>30</v>
      </c>
      <c r="G1572" s="147">
        <v>11</v>
      </c>
      <c r="H1572" s="147">
        <v>19</v>
      </c>
      <c r="I1572" s="147">
        <v>30</v>
      </c>
      <c r="J1572" s="147">
        <v>30</v>
      </c>
      <c r="K1572" s="147"/>
      <c r="L1572" s="147"/>
      <c r="M1572" s="147"/>
      <c r="N1572" s="147"/>
      <c r="O1572" s="147"/>
      <c r="P1572" s="112" t="s">
        <v>3960</v>
      </c>
    </row>
    <row r="1573" spans="1:16" ht="30" customHeight="1">
      <c r="A1573" s="111">
        <v>1569</v>
      </c>
      <c r="B1573" s="13" t="s">
        <v>3750</v>
      </c>
      <c r="C1573" s="145" t="s">
        <v>3956</v>
      </c>
      <c r="D1573" s="145" t="s">
        <v>3961</v>
      </c>
      <c r="E1573" s="204" t="s">
        <v>3802</v>
      </c>
      <c r="F1573" s="147">
        <v>30</v>
      </c>
      <c r="G1573" s="147">
        <v>19</v>
      </c>
      <c r="H1573" s="147">
        <v>11</v>
      </c>
      <c r="I1573" s="147">
        <v>30</v>
      </c>
      <c r="J1573" s="147">
        <v>30</v>
      </c>
      <c r="K1573" s="147"/>
      <c r="L1573" s="147"/>
      <c r="M1573" s="147"/>
      <c r="N1573" s="147"/>
      <c r="O1573" s="147"/>
      <c r="P1573" s="112" t="s">
        <v>3962</v>
      </c>
    </row>
    <row r="1574" spans="1:16" ht="30" customHeight="1">
      <c r="A1574" s="111">
        <v>1570</v>
      </c>
      <c r="B1574" s="13" t="s">
        <v>3750</v>
      </c>
      <c r="C1574" s="145" t="s">
        <v>3956</v>
      </c>
      <c r="D1574" s="145" t="s">
        <v>3963</v>
      </c>
      <c r="E1574" s="204" t="s">
        <v>3866</v>
      </c>
      <c r="F1574" s="147">
        <v>32</v>
      </c>
      <c r="G1574" s="147">
        <v>16</v>
      </c>
      <c r="H1574" s="147">
        <v>16</v>
      </c>
      <c r="I1574" s="147">
        <v>32</v>
      </c>
      <c r="J1574" s="147">
        <v>32</v>
      </c>
      <c r="K1574" s="147"/>
      <c r="L1574" s="147"/>
      <c r="M1574" s="147"/>
      <c r="N1574" s="147"/>
      <c r="O1574" s="147"/>
      <c r="P1574" s="112" t="s">
        <v>3964</v>
      </c>
    </row>
    <row r="1575" spans="1:16" ht="30" customHeight="1">
      <c r="A1575" s="111">
        <v>1571</v>
      </c>
      <c r="B1575" s="13" t="s">
        <v>3750</v>
      </c>
      <c r="C1575" s="148" t="s">
        <v>3965</v>
      </c>
      <c r="D1575" s="148" t="s">
        <v>3966</v>
      </c>
      <c r="E1575" s="207" t="s">
        <v>3773</v>
      </c>
      <c r="F1575" s="153">
        <v>31</v>
      </c>
      <c r="G1575" s="153">
        <v>8.7799999999999994</v>
      </c>
      <c r="H1575" s="153">
        <v>22.22</v>
      </c>
      <c r="I1575" s="153">
        <v>31</v>
      </c>
      <c r="J1575" s="153">
        <v>31</v>
      </c>
      <c r="K1575" s="153"/>
      <c r="L1575" s="153"/>
      <c r="M1575" s="153"/>
      <c r="N1575" s="153"/>
      <c r="O1575" s="153"/>
      <c r="P1575" s="112" t="s">
        <v>3967</v>
      </c>
    </row>
    <row r="1576" spans="1:16" ht="30" customHeight="1">
      <c r="A1576" s="111">
        <v>1572</v>
      </c>
      <c r="B1576" s="13" t="s">
        <v>3750</v>
      </c>
      <c r="C1576" s="148" t="s">
        <v>3965</v>
      </c>
      <c r="D1576" s="148" t="s">
        <v>3968</v>
      </c>
      <c r="E1576" s="207" t="s">
        <v>3753</v>
      </c>
      <c r="F1576" s="153">
        <v>38</v>
      </c>
      <c r="G1576" s="153">
        <v>10</v>
      </c>
      <c r="H1576" s="153">
        <v>28</v>
      </c>
      <c r="I1576" s="153">
        <v>38</v>
      </c>
      <c r="J1576" s="153">
        <v>38</v>
      </c>
      <c r="K1576" s="153"/>
      <c r="L1576" s="153"/>
      <c r="M1576" s="153"/>
      <c r="N1576" s="153"/>
      <c r="O1576" s="153"/>
      <c r="P1576" s="112" t="s">
        <v>3969</v>
      </c>
    </row>
    <row r="1577" spans="1:16" ht="30" customHeight="1">
      <c r="A1577" s="111">
        <v>1573</v>
      </c>
      <c r="B1577" s="13" t="s">
        <v>3750</v>
      </c>
      <c r="C1577" s="148" t="s">
        <v>3965</v>
      </c>
      <c r="D1577" s="148" t="s">
        <v>3970</v>
      </c>
      <c r="E1577" s="207" t="s">
        <v>3753</v>
      </c>
      <c r="F1577" s="153">
        <v>35.5</v>
      </c>
      <c r="G1577" s="153">
        <v>7.98</v>
      </c>
      <c r="H1577" s="153">
        <v>27.52</v>
      </c>
      <c r="I1577" s="153">
        <v>35.5</v>
      </c>
      <c r="J1577" s="153">
        <v>35.5</v>
      </c>
      <c r="K1577" s="153"/>
      <c r="L1577" s="153"/>
      <c r="M1577" s="153"/>
      <c r="N1577" s="153"/>
      <c r="O1577" s="153"/>
      <c r="P1577" s="112" t="s">
        <v>3971</v>
      </c>
    </row>
    <row r="1578" spans="1:16" ht="30" customHeight="1">
      <c r="A1578" s="111">
        <v>1574</v>
      </c>
      <c r="B1578" s="13" t="s">
        <v>3750</v>
      </c>
      <c r="C1578" s="145" t="s">
        <v>3972</v>
      </c>
      <c r="D1578" s="145" t="s">
        <v>3973</v>
      </c>
      <c r="E1578" s="204" t="s">
        <v>3813</v>
      </c>
      <c r="F1578" s="147">
        <v>30</v>
      </c>
      <c r="G1578" s="147">
        <v>15</v>
      </c>
      <c r="H1578" s="147">
        <v>15</v>
      </c>
      <c r="I1578" s="147">
        <v>30</v>
      </c>
      <c r="J1578" s="147">
        <v>30</v>
      </c>
      <c r="K1578" s="147"/>
      <c r="L1578" s="147"/>
      <c r="M1578" s="147"/>
      <c r="N1578" s="147"/>
      <c r="O1578" s="147"/>
      <c r="P1578" s="112" t="s">
        <v>3974</v>
      </c>
    </row>
    <row r="1579" spans="1:16" ht="30" customHeight="1">
      <c r="A1579" s="111">
        <v>1575</v>
      </c>
      <c r="B1579" s="13" t="s">
        <v>3750</v>
      </c>
      <c r="C1579" s="145" t="s">
        <v>3972</v>
      </c>
      <c r="D1579" s="145" t="s">
        <v>3975</v>
      </c>
      <c r="E1579" s="204" t="s">
        <v>3802</v>
      </c>
      <c r="F1579" s="147">
        <v>79</v>
      </c>
      <c r="G1579" s="147">
        <v>10.5</v>
      </c>
      <c r="H1579" s="147">
        <v>68.5</v>
      </c>
      <c r="I1579" s="147">
        <v>79</v>
      </c>
      <c r="J1579" s="147">
        <v>79</v>
      </c>
      <c r="K1579" s="147"/>
      <c r="L1579" s="147"/>
      <c r="M1579" s="147"/>
      <c r="N1579" s="147"/>
      <c r="O1579" s="147"/>
      <c r="P1579" s="112" t="s">
        <v>3976</v>
      </c>
    </row>
    <row r="1580" spans="1:16" ht="30" customHeight="1">
      <c r="A1580" s="111">
        <v>1576</v>
      </c>
      <c r="B1580" s="13" t="s">
        <v>3750</v>
      </c>
      <c r="C1580" s="145" t="s">
        <v>3972</v>
      </c>
      <c r="D1580" s="145" t="s">
        <v>3977</v>
      </c>
      <c r="E1580" s="204" t="s">
        <v>3789</v>
      </c>
      <c r="F1580" s="147">
        <v>35</v>
      </c>
      <c r="G1580" s="147">
        <v>15</v>
      </c>
      <c r="H1580" s="147">
        <v>20</v>
      </c>
      <c r="I1580" s="147">
        <v>35</v>
      </c>
      <c r="J1580" s="147">
        <v>35</v>
      </c>
      <c r="K1580" s="147"/>
      <c r="L1580" s="147"/>
      <c r="M1580" s="147"/>
      <c r="N1580" s="147"/>
      <c r="O1580" s="147"/>
      <c r="P1580" s="112" t="s">
        <v>3978</v>
      </c>
    </row>
    <row r="1581" spans="1:16" ht="30" customHeight="1">
      <c r="A1581" s="111">
        <v>1577</v>
      </c>
      <c r="B1581" s="13" t="s">
        <v>3750</v>
      </c>
      <c r="C1581" s="145" t="s">
        <v>3972</v>
      </c>
      <c r="D1581" s="145" t="s">
        <v>3979</v>
      </c>
      <c r="E1581" s="204" t="s">
        <v>3813</v>
      </c>
      <c r="F1581" s="147">
        <v>38</v>
      </c>
      <c r="G1581" s="147">
        <v>23</v>
      </c>
      <c r="H1581" s="147">
        <v>15</v>
      </c>
      <c r="I1581" s="147">
        <v>38</v>
      </c>
      <c r="J1581" s="147">
        <v>38</v>
      </c>
      <c r="K1581" s="147"/>
      <c r="L1581" s="147"/>
      <c r="M1581" s="147"/>
      <c r="N1581" s="147"/>
      <c r="O1581" s="147"/>
      <c r="P1581" s="112" t="s">
        <v>3980</v>
      </c>
    </row>
    <row r="1582" spans="1:16" ht="30" customHeight="1">
      <c r="A1582" s="111">
        <v>1578</v>
      </c>
      <c r="B1582" s="13" t="s">
        <v>3750</v>
      </c>
      <c r="C1582" s="145" t="s">
        <v>3972</v>
      </c>
      <c r="D1582" s="145" t="s">
        <v>3981</v>
      </c>
      <c r="E1582" s="204" t="s">
        <v>3813</v>
      </c>
      <c r="F1582" s="147">
        <v>45</v>
      </c>
      <c r="G1582" s="147">
        <v>10</v>
      </c>
      <c r="H1582" s="147">
        <v>35</v>
      </c>
      <c r="I1582" s="147">
        <v>45</v>
      </c>
      <c r="J1582" s="147">
        <v>45</v>
      </c>
      <c r="K1582" s="147"/>
      <c r="L1582" s="147"/>
      <c r="M1582" s="147"/>
      <c r="N1582" s="147"/>
      <c r="O1582" s="147"/>
      <c r="P1582" s="112" t="s">
        <v>3982</v>
      </c>
    </row>
    <row r="1583" spans="1:16" ht="30" customHeight="1">
      <c r="A1583" s="111">
        <v>1579</v>
      </c>
      <c r="B1583" s="13" t="s">
        <v>3750</v>
      </c>
      <c r="C1583" s="145" t="s">
        <v>3972</v>
      </c>
      <c r="D1583" s="145" t="s">
        <v>3983</v>
      </c>
      <c r="E1583" s="204" t="s">
        <v>217</v>
      </c>
      <c r="F1583" s="147">
        <v>30</v>
      </c>
      <c r="G1583" s="147">
        <v>4</v>
      </c>
      <c r="H1583" s="147">
        <v>26</v>
      </c>
      <c r="I1583" s="147">
        <v>30</v>
      </c>
      <c r="J1583" s="147">
        <v>30</v>
      </c>
      <c r="K1583" s="147"/>
      <c r="L1583" s="147"/>
      <c r="M1583" s="147"/>
      <c r="N1583" s="147"/>
      <c r="O1583" s="147"/>
      <c r="P1583" s="112" t="s">
        <v>3984</v>
      </c>
    </row>
    <row r="1584" spans="1:16" ht="30" customHeight="1">
      <c r="A1584" s="111">
        <v>1580</v>
      </c>
      <c r="B1584" s="13" t="s">
        <v>3750</v>
      </c>
      <c r="C1584" s="145" t="s">
        <v>3972</v>
      </c>
      <c r="D1584" s="145" t="s">
        <v>3985</v>
      </c>
      <c r="E1584" s="204" t="s">
        <v>3813</v>
      </c>
      <c r="F1584" s="147">
        <v>44.5</v>
      </c>
      <c r="G1584" s="147">
        <v>10</v>
      </c>
      <c r="H1584" s="147">
        <v>34.5</v>
      </c>
      <c r="I1584" s="147">
        <v>44.5</v>
      </c>
      <c r="J1584" s="147">
        <v>44.5</v>
      </c>
      <c r="K1584" s="147"/>
      <c r="L1584" s="147"/>
      <c r="M1584" s="147"/>
      <c r="N1584" s="147"/>
      <c r="O1584" s="147"/>
      <c r="P1584" s="112" t="s">
        <v>3986</v>
      </c>
    </row>
    <row r="1585" spans="1:16" ht="30" customHeight="1">
      <c r="A1585" s="111">
        <v>1581</v>
      </c>
      <c r="B1585" s="13" t="s">
        <v>3750</v>
      </c>
      <c r="C1585" s="145" t="s">
        <v>3972</v>
      </c>
      <c r="D1585" s="145" t="s">
        <v>3987</v>
      </c>
      <c r="E1585" s="204" t="s">
        <v>3799</v>
      </c>
      <c r="F1585" s="147">
        <v>35</v>
      </c>
      <c r="G1585" s="147">
        <v>7</v>
      </c>
      <c r="H1585" s="147">
        <v>28</v>
      </c>
      <c r="I1585" s="147">
        <v>35</v>
      </c>
      <c r="J1585" s="147">
        <v>35</v>
      </c>
      <c r="K1585" s="147"/>
      <c r="L1585" s="147"/>
      <c r="M1585" s="147"/>
      <c r="N1585" s="147"/>
      <c r="O1585" s="147"/>
      <c r="P1585" s="112" t="s">
        <v>3988</v>
      </c>
    </row>
    <row r="1586" spans="1:16" ht="30" customHeight="1">
      <c r="A1586" s="111">
        <v>1582</v>
      </c>
      <c r="B1586" s="13" t="s">
        <v>3750</v>
      </c>
      <c r="C1586" s="145" t="s">
        <v>3972</v>
      </c>
      <c r="D1586" s="145" t="s">
        <v>3989</v>
      </c>
      <c r="E1586" s="204" t="s">
        <v>3773</v>
      </c>
      <c r="F1586" s="147">
        <v>50</v>
      </c>
      <c r="G1586" s="147">
        <v>20</v>
      </c>
      <c r="H1586" s="147">
        <v>30</v>
      </c>
      <c r="I1586" s="147">
        <v>50</v>
      </c>
      <c r="J1586" s="147">
        <v>50</v>
      </c>
      <c r="K1586" s="147"/>
      <c r="L1586" s="147"/>
      <c r="M1586" s="147"/>
      <c r="N1586" s="147"/>
      <c r="O1586" s="147"/>
      <c r="P1586" s="112" t="s">
        <v>3990</v>
      </c>
    </row>
    <row r="1587" spans="1:16" ht="30" customHeight="1">
      <c r="A1587" s="111">
        <v>1583</v>
      </c>
      <c r="B1587" s="13" t="s">
        <v>3750</v>
      </c>
      <c r="C1587" s="145" t="s">
        <v>3972</v>
      </c>
      <c r="D1587" s="145" t="s">
        <v>3991</v>
      </c>
      <c r="E1587" s="204" t="s">
        <v>217</v>
      </c>
      <c r="F1587" s="147">
        <v>33</v>
      </c>
      <c r="G1587" s="147">
        <v>13</v>
      </c>
      <c r="H1587" s="147">
        <v>20</v>
      </c>
      <c r="I1587" s="147">
        <v>33</v>
      </c>
      <c r="J1587" s="147">
        <v>33</v>
      </c>
      <c r="K1587" s="147"/>
      <c r="L1587" s="147"/>
      <c r="M1587" s="147"/>
      <c r="N1587" s="147"/>
      <c r="O1587" s="147"/>
      <c r="P1587" s="112" t="s">
        <v>3992</v>
      </c>
    </row>
    <row r="1588" spans="1:16" ht="30" customHeight="1">
      <c r="A1588" s="111">
        <v>1584</v>
      </c>
      <c r="B1588" s="13" t="s">
        <v>3993</v>
      </c>
      <c r="C1588" s="20" t="s">
        <v>3994</v>
      </c>
      <c r="D1588" s="20" t="s">
        <v>3995</v>
      </c>
      <c r="E1588" s="185" t="s">
        <v>659</v>
      </c>
      <c r="F1588" s="20">
        <v>35</v>
      </c>
      <c r="G1588" s="20">
        <v>10</v>
      </c>
      <c r="H1588" s="20">
        <v>25</v>
      </c>
      <c r="I1588" s="20">
        <v>35</v>
      </c>
      <c r="J1588" s="20">
        <v>35</v>
      </c>
      <c r="K1588" s="20"/>
      <c r="L1588" s="20"/>
      <c r="M1588" s="20"/>
      <c r="N1588" s="20"/>
      <c r="O1588" s="20"/>
      <c r="P1588" s="112" t="s">
        <v>3996</v>
      </c>
    </row>
    <row r="1589" spans="1:16" ht="30" customHeight="1">
      <c r="A1589" s="111">
        <v>1585</v>
      </c>
      <c r="B1589" s="13" t="s">
        <v>3993</v>
      </c>
      <c r="C1589" s="20" t="s">
        <v>3994</v>
      </c>
      <c r="D1589" s="20" t="s">
        <v>3997</v>
      </c>
      <c r="E1589" s="185" t="s">
        <v>3998</v>
      </c>
      <c r="F1589" s="20">
        <v>63.6</v>
      </c>
      <c r="G1589" s="20">
        <v>9.6</v>
      </c>
      <c r="H1589" s="20">
        <v>54</v>
      </c>
      <c r="I1589" s="20">
        <v>63.6</v>
      </c>
      <c r="J1589" s="20">
        <v>63.6</v>
      </c>
      <c r="K1589" s="20"/>
      <c r="L1589" s="20"/>
      <c r="M1589" s="20"/>
      <c r="N1589" s="20"/>
      <c r="O1589" s="20"/>
      <c r="P1589" s="112" t="s">
        <v>3999</v>
      </c>
    </row>
    <row r="1590" spans="1:16" ht="30" customHeight="1">
      <c r="A1590" s="111">
        <v>1586</v>
      </c>
      <c r="B1590" s="13" t="s">
        <v>3993</v>
      </c>
      <c r="C1590" s="20" t="s">
        <v>3994</v>
      </c>
      <c r="D1590" s="20" t="s">
        <v>4000</v>
      </c>
      <c r="E1590" s="185" t="s">
        <v>4001</v>
      </c>
      <c r="F1590" s="20">
        <v>52</v>
      </c>
      <c r="G1590" s="20">
        <v>5.6</v>
      </c>
      <c r="H1590" s="20">
        <v>46.4</v>
      </c>
      <c r="I1590" s="20">
        <v>52</v>
      </c>
      <c r="J1590" s="20">
        <v>52</v>
      </c>
      <c r="K1590" s="20"/>
      <c r="L1590" s="20"/>
      <c r="M1590" s="20"/>
      <c r="N1590" s="20"/>
      <c r="O1590" s="20"/>
      <c r="P1590" s="112" t="s">
        <v>4002</v>
      </c>
    </row>
    <row r="1591" spans="1:16" ht="30" customHeight="1">
      <c r="A1591" s="111">
        <v>1587</v>
      </c>
      <c r="B1591" s="13" t="s">
        <v>3993</v>
      </c>
      <c r="C1591" s="20" t="s">
        <v>3994</v>
      </c>
      <c r="D1591" s="20" t="s">
        <v>4003</v>
      </c>
      <c r="E1591" s="185" t="s">
        <v>4004</v>
      </c>
      <c r="F1591" s="20">
        <v>58.5</v>
      </c>
      <c r="G1591" s="20">
        <v>11.5</v>
      </c>
      <c r="H1591" s="20">
        <v>47</v>
      </c>
      <c r="I1591" s="20">
        <v>58.5</v>
      </c>
      <c r="J1591" s="20">
        <v>58.5</v>
      </c>
      <c r="K1591" s="20"/>
      <c r="L1591" s="20"/>
      <c r="M1591" s="20"/>
      <c r="N1591" s="20"/>
      <c r="O1591" s="20"/>
      <c r="P1591" s="112" t="s">
        <v>4005</v>
      </c>
    </row>
    <row r="1592" spans="1:16" ht="30" customHeight="1">
      <c r="A1592" s="111">
        <v>1588</v>
      </c>
      <c r="B1592" s="13" t="s">
        <v>3993</v>
      </c>
      <c r="C1592" s="20" t="s">
        <v>3994</v>
      </c>
      <c r="D1592" s="20" t="s">
        <v>4006</v>
      </c>
      <c r="E1592" s="185" t="s">
        <v>4007</v>
      </c>
      <c r="F1592" s="20">
        <v>47.3</v>
      </c>
      <c r="G1592" s="20">
        <v>9.9</v>
      </c>
      <c r="H1592" s="20">
        <v>37.4</v>
      </c>
      <c r="I1592" s="20">
        <v>47.3</v>
      </c>
      <c r="J1592" s="20">
        <v>47.3</v>
      </c>
      <c r="K1592" s="20"/>
      <c r="L1592" s="20"/>
      <c r="M1592" s="20"/>
      <c r="N1592" s="20"/>
      <c r="O1592" s="20"/>
      <c r="P1592" s="112" t="s">
        <v>4008</v>
      </c>
    </row>
    <row r="1593" spans="1:16" ht="30" customHeight="1">
      <c r="A1593" s="111">
        <v>1589</v>
      </c>
      <c r="B1593" s="13" t="s">
        <v>3993</v>
      </c>
      <c r="C1593" s="20" t="s">
        <v>3994</v>
      </c>
      <c r="D1593" s="20" t="s">
        <v>4009</v>
      </c>
      <c r="E1593" s="185" t="s">
        <v>4004</v>
      </c>
      <c r="F1593" s="20">
        <v>71.5</v>
      </c>
      <c r="G1593" s="20">
        <v>6.6</v>
      </c>
      <c r="H1593" s="20">
        <v>64.900000000000006</v>
      </c>
      <c r="I1593" s="20">
        <v>71.5</v>
      </c>
      <c r="J1593" s="20">
        <v>71.5</v>
      </c>
      <c r="K1593" s="20"/>
      <c r="L1593" s="20"/>
      <c r="M1593" s="20"/>
      <c r="N1593" s="20"/>
      <c r="O1593" s="20"/>
      <c r="P1593" s="112" t="s">
        <v>4010</v>
      </c>
    </row>
    <row r="1594" spans="1:16" ht="30" customHeight="1">
      <c r="A1594" s="111">
        <v>1590</v>
      </c>
      <c r="B1594" s="13" t="s">
        <v>3993</v>
      </c>
      <c r="C1594" s="20" t="s">
        <v>4011</v>
      </c>
      <c r="D1594" s="20" t="s">
        <v>4012</v>
      </c>
      <c r="E1594" s="185" t="s">
        <v>4013</v>
      </c>
      <c r="F1594" s="20">
        <v>33</v>
      </c>
      <c r="G1594" s="20"/>
      <c r="H1594" s="20">
        <v>33</v>
      </c>
      <c r="I1594" s="20">
        <v>33</v>
      </c>
      <c r="J1594" s="20">
        <v>33</v>
      </c>
      <c r="K1594" s="20"/>
      <c r="L1594" s="20"/>
      <c r="M1594" s="20"/>
      <c r="N1594" s="20"/>
      <c r="O1594" s="20"/>
      <c r="P1594" s="112" t="s">
        <v>4014</v>
      </c>
    </row>
    <row r="1595" spans="1:16" ht="30" customHeight="1">
      <c r="A1595" s="111">
        <v>1591</v>
      </c>
      <c r="B1595" s="13" t="s">
        <v>3993</v>
      </c>
      <c r="C1595" s="20" t="s">
        <v>4011</v>
      </c>
      <c r="D1595" s="20" t="s">
        <v>4015</v>
      </c>
      <c r="E1595" s="185" t="s">
        <v>4013</v>
      </c>
      <c r="F1595" s="20">
        <v>83</v>
      </c>
      <c r="G1595" s="20">
        <v>7.5</v>
      </c>
      <c r="H1595" s="20">
        <v>75.5</v>
      </c>
      <c r="I1595" s="20">
        <v>83</v>
      </c>
      <c r="J1595" s="20">
        <v>83</v>
      </c>
      <c r="K1595" s="20"/>
      <c r="L1595" s="20"/>
      <c r="M1595" s="20"/>
      <c r="N1595" s="20"/>
      <c r="O1595" s="20"/>
      <c r="P1595" s="112" t="s">
        <v>4016</v>
      </c>
    </row>
    <row r="1596" spans="1:16" ht="30" customHeight="1">
      <c r="A1596" s="111">
        <v>1592</v>
      </c>
      <c r="B1596" s="13" t="s">
        <v>3993</v>
      </c>
      <c r="C1596" s="20" t="s">
        <v>4011</v>
      </c>
      <c r="D1596" s="20" t="s">
        <v>4017</v>
      </c>
      <c r="E1596" s="185" t="s">
        <v>4001</v>
      </c>
      <c r="F1596" s="20">
        <v>33.5</v>
      </c>
      <c r="G1596" s="20">
        <v>8</v>
      </c>
      <c r="H1596" s="20">
        <v>25.5</v>
      </c>
      <c r="I1596" s="20">
        <v>33.5</v>
      </c>
      <c r="J1596" s="20">
        <v>33.5</v>
      </c>
      <c r="K1596" s="20"/>
      <c r="L1596" s="20"/>
      <c r="M1596" s="20"/>
      <c r="N1596" s="20"/>
      <c r="O1596" s="20"/>
      <c r="P1596" s="112" t="s">
        <v>4018</v>
      </c>
    </row>
    <row r="1597" spans="1:16" ht="30" customHeight="1">
      <c r="A1597" s="111">
        <v>1593</v>
      </c>
      <c r="B1597" s="13" t="s">
        <v>3993</v>
      </c>
      <c r="C1597" s="20" t="s">
        <v>4011</v>
      </c>
      <c r="D1597" s="20" t="s">
        <v>4019</v>
      </c>
      <c r="E1597" s="185" t="s">
        <v>4007</v>
      </c>
      <c r="F1597" s="20">
        <v>39</v>
      </c>
      <c r="G1597" s="20">
        <v>5.2</v>
      </c>
      <c r="H1597" s="20">
        <v>33.799999999999997</v>
      </c>
      <c r="I1597" s="20">
        <v>39</v>
      </c>
      <c r="J1597" s="20">
        <v>39</v>
      </c>
      <c r="K1597" s="20"/>
      <c r="L1597" s="20"/>
      <c r="M1597" s="20"/>
      <c r="N1597" s="20"/>
      <c r="O1597" s="20"/>
      <c r="P1597" s="112" t="s">
        <v>4020</v>
      </c>
    </row>
    <row r="1598" spans="1:16" ht="30" customHeight="1">
      <c r="A1598" s="111">
        <v>1594</v>
      </c>
      <c r="B1598" s="13" t="s">
        <v>3993</v>
      </c>
      <c r="C1598" s="20" t="s">
        <v>4021</v>
      </c>
      <c r="D1598" s="20" t="s">
        <v>4022</v>
      </c>
      <c r="E1598" s="185" t="s">
        <v>4013</v>
      </c>
      <c r="F1598" s="20">
        <v>33</v>
      </c>
      <c r="G1598" s="20">
        <v>13.9</v>
      </c>
      <c r="H1598" s="20">
        <v>19.100000000000001</v>
      </c>
      <c r="I1598" s="20">
        <v>33</v>
      </c>
      <c r="J1598" s="20">
        <v>33</v>
      </c>
      <c r="K1598" s="20"/>
      <c r="L1598" s="20"/>
      <c r="M1598" s="20"/>
      <c r="N1598" s="20"/>
      <c r="O1598" s="20"/>
      <c r="P1598" s="112" t="s">
        <v>4023</v>
      </c>
    </row>
    <row r="1599" spans="1:16" ht="30" customHeight="1">
      <c r="A1599" s="111">
        <v>1595</v>
      </c>
      <c r="B1599" s="13" t="s">
        <v>3993</v>
      </c>
      <c r="C1599" s="20" t="s">
        <v>4021</v>
      </c>
      <c r="D1599" s="20" t="s">
        <v>4024</v>
      </c>
      <c r="E1599" s="185" t="s">
        <v>81</v>
      </c>
      <c r="F1599" s="20">
        <v>34</v>
      </c>
      <c r="G1599" s="20">
        <v>13.8</v>
      </c>
      <c r="H1599" s="20">
        <v>20.2</v>
      </c>
      <c r="I1599" s="20">
        <v>34</v>
      </c>
      <c r="J1599" s="20">
        <v>34</v>
      </c>
      <c r="K1599" s="20"/>
      <c r="L1599" s="20"/>
      <c r="M1599" s="20"/>
      <c r="N1599" s="20"/>
      <c r="O1599" s="20"/>
      <c r="P1599" s="112" t="s">
        <v>4025</v>
      </c>
    </row>
    <row r="1600" spans="1:16" ht="30" customHeight="1">
      <c r="A1600" s="111">
        <v>1596</v>
      </c>
      <c r="B1600" s="13" t="s">
        <v>3993</v>
      </c>
      <c r="C1600" s="20" t="s">
        <v>4021</v>
      </c>
      <c r="D1600" s="20" t="s">
        <v>4026</v>
      </c>
      <c r="E1600" s="185" t="s">
        <v>4027</v>
      </c>
      <c r="F1600" s="20">
        <v>34</v>
      </c>
      <c r="G1600" s="20">
        <v>14.6</v>
      </c>
      <c r="H1600" s="20">
        <v>19.399999999999999</v>
      </c>
      <c r="I1600" s="20">
        <v>34</v>
      </c>
      <c r="J1600" s="20">
        <v>34</v>
      </c>
      <c r="K1600" s="20"/>
      <c r="L1600" s="20"/>
      <c r="M1600" s="20"/>
      <c r="N1600" s="20"/>
      <c r="O1600" s="20"/>
      <c r="P1600" s="112" t="s">
        <v>4028</v>
      </c>
    </row>
    <row r="1601" spans="1:16" ht="30" customHeight="1">
      <c r="A1601" s="111">
        <v>1597</v>
      </c>
      <c r="B1601" s="13" t="s">
        <v>3993</v>
      </c>
      <c r="C1601" s="20" t="s">
        <v>4021</v>
      </c>
      <c r="D1601" s="20" t="s">
        <v>4029</v>
      </c>
      <c r="E1601" s="185" t="s">
        <v>659</v>
      </c>
      <c r="F1601" s="20">
        <v>36</v>
      </c>
      <c r="G1601" s="20">
        <v>9.3000000000000007</v>
      </c>
      <c r="H1601" s="20">
        <v>26.7</v>
      </c>
      <c r="I1601" s="20">
        <v>36</v>
      </c>
      <c r="J1601" s="20">
        <v>36</v>
      </c>
      <c r="K1601" s="20"/>
      <c r="L1601" s="20"/>
      <c r="M1601" s="20"/>
      <c r="N1601" s="20"/>
      <c r="O1601" s="20"/>
      <c r="P1601" s="112" t="s">
        <v>4030</v>
      </c>
    </row>
    <row r="1602" spans="1:16" ht="30" customHeight="1">
      <c r="A1602" s="111">
        <v>1598</v>
      </c>
      <c r="B1602" s="13" t="s">
        <v>3993</v>
      </c>
      <c r="C1602" s="20" t="s">
        <v>4021</v>
      </c>
      <c r="D1602" s="20" t="s">
        <v>4031</v>
      </c>
      <c r="E1602" s="185" t="s">
        <v>4032</v>
      </c>
      <c r="F1602" s="20">
        <v>35</v>
      </c>
      <c r="G1602" s="20">
        <v>14.4</v>
      </c>
      <c r="H1602" s="20">
        <v>20.6</v>
      </c>
      <c r="I1602" s="20">
        <v>35</v>
      </c>
      <c r="J1602" s="20">
        <v>35</v>
      </c>
      <c r="K1602" s="20"/>
      <c r="L1602" s="20"/>
      <c r="M1602" s="20"/>
      <c r="N1602" s="20"/>
      <c r="O1602" s="20"/>
      <c r="P1602" s="112" t="s">
        <v>4033</v>
      </c>
    </row>
    <row r="1603" spans="1:16" ht="30" customHeight="1">
      <c r="A1603" s="111">
        <v>1599</v>
      </c>
      <c r="B1603" s="13" t="s">
        <v>3993</v>
      </c>
      <c r="C1603" s="20" t="s">
        <v>4021</v>
      </c>
      <c r="D1603" s="20" t="s">
        <v>4034</v>
      </c>
      <c r="E1603" s="185" t="s">
        <v>4035</v>
      </c>
      <c r="F1603" s="20">
        <v>34</v>
      </c>
      <c r="G1603" s="20">
        <v>23.1</v>
      </c>
      <c r="H1603" s="20">
        <v>10.9</v>
      </c>
      <c r="I1603" s="20">
        <v>34</v>
      </c>
      <c r="J1603" s="20">
        <v>34</v>
      </c>
      <c r="K1603" s="20"/>
      <c r="L1603" s="20"/>
      <c r="M1603" s="20"/>
      <c r="N1603" s="20"/>
      <c r="O1603" s="20"/>
      <c r="P1603" s="112" t="s">
        <v>4036</v>
      </c>
    </row>
    <row r="1604" spans="1:16" ht="30" customHeight="1">
      <c r="A1604" s="111">
        <v>1600</v>
      </c>
      <c r="B1604" s="13" t="s">
        <v>3993</v>
      </c>
      <c r="C1604" s="20" t="s">
        <v>4021</v>
      </c>
      <c r="D1604" s="20" t="s">
        <v>4037</v>
      </c>
      <c r="E1604" s="185" t="s">
        <v>4001</v>
      </c>
      <c r="F1604" s="20">
        <v>32</v>
      </c>
      <c r="G1604" s="20">
        <v>8.5</v>
      </c>
      <c r="H1604" s="20">
        <v>23.5</v>
      </c>
      <c r="I1604" s="20">
        <v>32</v>
      </c>
      <c r="J1604" s="20">
        <v>32</v>
      </c>
      <c r="K1604" s="20"/>
      <c r="L1604" s="20"/>
      <c r="M1604" s="20"/>
      <c r="N1604" s="20"/>
      <c r="O1604" s="20"/>
      <c r="P1604" s="112" t="s">
        <v>2885</v>
      </c>
    </row>
    <row r="1605" spans="1:16" ht="30" customHeight="1">
      <c r="A1605" s="111">
        <v>1601</v>
      </c>
      <c r="B1605" s="13" t="s">
        <v>3993</v>
      </c>
      <c r="C1605" s="20" t="s">
        <v>4021</v>
      </c>
      <c r="D1605" s="20" t="s">
        <v>4038</v>
      </c>
      <c r="E1605" s="185" t="s">
        <v>4035</v>
      </c>
      <c r="F1605" s="20">
        <v>35</v>
      </c>
      <c r="G1605" s="20">
        <v>10</v>
      </c>
      <c r="H1605" s="20">
        <v>25</v>
      </c>
      <c r="I1605" s="20">
        <v>35</v>
      </c>
      <c r="J1605" s="20">
        <v>35</v>
      </c>
      <c r="K1605" s="20"/>
      <c r="L1605" s="20"/>
      <c r="M1605" s="20"/>
      <c r="N1605" s="20"/>
      <c r="O1605" s="20"/>
      <c r="P1605" s="112" t="s">
        <v>4039</v>
      </c>
    </row>
    <row r="1606" spans="1:16" ht="30" customHeight="1">
      <c r="A1606" s="111">
        <v>1602</v>
      </c>
      <c r="B1606" s="13" t="s">
        <v>3993</v>
      </c>
      <c r="C1606" s="20" t="s">
        <v>4021</v>
      </c>
      <c r="D1606" s="20" t="s">
        <v>4040</v>
      </c>
      <c r="E1606" s="185" t="s">
        <v>4004</v>
      </c>
      <c r="F1606" s="20">
        <v>34</v>
      </c>
      <c r="G1606" s="20">
        <v>20.8</v>
      </c>
      <c r="H1606" s="20">
        <v>13.2</v>
      </c>
      <c r="I1606" s="20">
        <v>34</v>
      </c>
      <c r="J1606" s="20">
        <v>34</v>
      </c>
      <c r="K1606" s="20"/>
      <c r="L1606" s="20"/>
      <c r="M1606" s="20"/>
      <c r="N1606" s="20"/>
      <c r="O1606" s="20"/>
      <c r="P1606" s="112" t="s">
        <v>4041</v>
      </c>
    </row>
    <row r="1607" spans="1:16" ht="30" customHeight="1">
      <c r="A1607" s="111">
        <v>1603</v>
      </c>
      <c r="B1607" s="13" t="s">
        <v>3993</v>
      </c>
      <c r="C1607" s="20" t="s">
        <v>4021</v>
      </c>
      <c r="D1607" s="20" t="s">
        <v>4042</v>
      </c>
      <c r="E1607" s="185" t="s">
        <v>4043</v>
      </c>
      <c r="F1607" s="20">
        <v>33</v>
      </c>
      <c r="G1607" s="20">
        <v>5.8</v>
      </c>
      <c r="H1607" s="20">
        <v>27.2</v>
      </c>
      <c r="I1607" s="20">
        <v>33</v>
      </c>
      <c r="J1607" s="20">
        <v>33</v>
      </c>
      <c r="K1607" s="20"/>
      <c r="L1607" s="20"/>
      <c r="M1607" s="20"/>
      <c r="N1607" s="20"/>
      <c r="O1607" s="20"/>
      <c r="P1607" s="112" t="s">
        <v>4044</v>
      </c>
    </row>
    <row r="1608" spans="1:16" ht="30" customHeight="1">
      <c r="A1608" s="111">
        <v>1604</v>
      </c>
      <c r="B1608" s="13" t="s">
        <v>3993</v>
      </c>
      <c r="C1608" s="20" t="s">
        <v>4021</v>
      </c>
      <c r="D1608" s="20" t="s">
        <v>4045</v>
      </c>
      <c r="E1608" s="185" t="s">
        <v>4046</v>
      </c>
      <c r="F1608" s="20">
        <v>35</v>
      </c>
      <c r="G1608" s="20">
        <v>13.2</v>
      </c>
      <c r="H1608" s="20">
        <v>21.8</v>
      </c>
      <c r="I1608" s="20">
        <v>35</v>
      </c>
      <c r="J1608" s="20">
        <v>35</v>
      </c>
      <c r="K1608" s="20"/>
      <c r="L1608" s="20"/>
      <c r="M1608" s="20"/>
      <c r="N1608" s="20"/>
      <c r="O1608" s="20"/>
      <c r="P1608" s="112" t="s">
        <v>4047</v>
      </c>
    </row>
    <row r="1609" spans="1:16" ht="30" customHeight="1">
      <c r="A1609" s="111">
        <v>1605</v>
      </c>
      <c r="B1609" s="13" t="s">
        <v>3993</v>
      </c>
      <c r="C1609" s="20" t="s">
        <v>4021</v>
      </c>
      <c r="D1609" s="20" t="s">
        <v>4048</v>
      </c>
      <c r="E1609" s="185" t="s">
        <v>4049</v>
      </c>
      <c r="F1609" s="20">
        <v>37</v>
      </c>
      <c r="G1609" s="20">
        <v>10.8</v>
      </c>
      <c r="H1609" s="20">
        <v>26.2</v>
      </c>
      <c r="I1609" s="20">
        <v>37</v>
      </c>
      <c r="J1609" s="20">
        <v>37</v>
      </c>
      <c r="K1609" s="20"/>
      <c r="L1609" s="20"/>
      <c r="M1609" s="20"/>
      <c r="N1609" s="20"/>
      <c r="O1609" s="20"/>
      <c r="P1609" s="112" t="s">
        <v>4050</v>
      </c>
    </row>
    <row r="1610" spans="1:16" ht="30" customHeight="1">
      <c r="A1610" s="111">
        <v>1606</v>
      </c>
      <c r="B1610" s="13" t="s">
        <v>3993</v>
      </c>
      <c r="C1610" s="20" t="s">
        <v>4051</v>
      </c>
      <c r="D1610" s="20" t="s">
        <v>4052</v>
      </c>
      <c r="E1610" s="185" t="s">
        <v>4053</v>
      </c>
      <c r="F1610" s="20">
        <v>33.700000000000003</v>
      </c>
      <c r="G1610" s="20">
        <v>5.7</v>
      </c>
      <c r="H1610" s="20">
        <v>28</v>
      </c>
      <c r="I1610" s="20">
        <v>33</v>
      </c>
      <c r="J1610" s="20">
        <v>33</v>
      </c>
      <c r="K1610" s="20"/>
      <c r="L1610" s="20"/>
      <c r="M1610" s="20"/>
      <c r="N1610" s="20"/>
      <c r="O1610" s="20"/>
      <c r="P1610" s="112" t="s">
        <v>4054</v>
      </c>
    </row>
    <row r="1611" spans="1:16" ht="30" customHeight="1">
      <c r="A1611" s="111">
        <v>1607</v>
      </c>
      <c r="B1611" s="13" t="s">
        <v>3993</v>
      </c>
      <c r="C1611" s="20" t="s">
        <v>4051</v>
      </c>
      <c r="D1611" s="20" t="s">
        <v>4055</v>
      </c>
      <c r="E1611" s="185" t="s">
        <v>4056</v>
      </c>
      <c r="F1611" s="20">
        <v>31.81</v>
      </c>
      <c r="G1611" s="20">
        <v>7.81</v>
      </c>
      <c r="H1611" s="20">
        <v>24</v>
      </c>
      <c r="I1611" s="20">
        <v>31</v>
      </c>
      <c r="J1611" s="20">
        <v>31</v>
      </c>
      <c r="K1611" s="20"/>
      <c r="L1611" s="20"/>
      <c r="M1611" s="20"/>
      <c r="N1611" s="20"/>
      <c r="O1611" s="20"/>
      <c r="P1611" s="112" t="s">
        <v>4057</v>
      </c>
    </row>
    <row r="1612" spans="1:16" ht="30" customHeight="1">
      <c r="A1612" s="111">
        <v>1608</v>
      </c>
      <c r="B1612" s="13" t="s">
        <v>3993</v>
      </c>
      <c r="C1612" s="20" t="s">
        <v>4051</v>
      </c>
      <c r="D1612" s="20" t="s">
        <v>4058</v>
      </c>
      <c r="E1612" s="185" t="s">
        <v>4013</v>
      </c>
      <c r="F1612" s="20">
        <v>48</v>
      </c>
      <c r="G1612" s="20">
        <v>5.7</v>
      </c>
      <c r="H1612" s="20">
        <v>42.3</v>
      </c>
      <c r="I1612" s="20">
        <v>48</v>
      </c>
      <c r="J1612" s="20">
        <v>48</v>
      </c>
      <c r="K1612" s="20"/>
      <c r="L1612" s="20"/>
      <c r="M1612" s="20"/>
      <c r="N1612" s="20"/>
      <c r="O1612" s="20"/>
      <c r="P1612" s="112" t="s">
        <v>4059</v>
      </c>
    </row>
    <row r="1613" spans="1:16" ht="30" customHeight="1">
      <c r="A1613" s="111">
        <v>1609</v>
      </c>
      <c r="B1613" s="13" t="s">
        <v>3993</v>
      </c>
      <c r="C1613" s="20" t="s">
        <v>4051</v>
      </c>
      <c r="D1613" s="20" t="s">
        <v>4060</v>
      </c>
      <c r="E1613" s="185" t="s">
        <v>4061</v>
      </c>
      <c r="F1613" s="20">
        <v>40.61</v>
      </c>
      <c r="G1613" s="20">
        <v>8.61</v>
      </c>
      <c r="H1613" s="20">
        <v>32</v>
      </c>
      <c r="I1613" s="20">
        <v>40</v>
      </c>
      <c r="J1613" s="20">
        <v>40</v>
      </c>
      <c r="K1613" s="20"/>
      <c r="L1613" s="20"/>
      <c r="M1613" s="20"/>
      <c r="N1613" s="20"/>
      <c r="O1613" s="20"/>
      <c r="P1613" s="112" t="s">
        <v>4062</v>
      </c>
    </row>
    <row r="1614" spans="1:16" ht="30" customHeight="1">
      <c r="A1614" s="111">
        <v>1610</v>
      </c>
      <c r="B1614" s="13" t="s">
        <v>3993</v>
      </c>
      <c r="C1614" s="20" t="s">
        <v>4051</v>
      </c>
      <c r="D1614" s="20" t="s">
        <v>4063</v>
      </c>
      <c r="E1614" s="185" t="s">
        <v>4061</v>
      </c>
      <c r="F1614" s="20">
        <v>60.84</v>
      </c>
      <c r="G1614" s="20">
        <v>6.84</v>
      </c>
      <c r="H1614" s="20">
        <v>54</v>
      </c>
      <c r="I1614" s="20">
        <v>60</v>
      </c>
      <c r="J1614" s="20">
        <v>60</v>
      </c>
      <c r="K1614" s="20"/>
      <c r="L1614" s="20"/>
      <c r="M1614" s="20"/>
      <c r="N1614" s="20"/>
      <c r="O1614" s="20"/>
      <c r="P1614" s="112" t="s">
        <v>4064</v>
      </c>
    </row>
    <row r="1615" spans="1:16" ht="30" customHeight="1">
      <c r="A1615" s="111">
        <v>1611</v>
      </c>
      <c r="B1615" s="13" t="s">
        <v>3993</v>
      </c>
      <c r="C1615" s="20" t="s">
        <v>4051</v>
      </c>
      <c r="D1615" s="20" t="s">
        <v>4065</v>
      </c>
      <c r="E1615" s="185" t="s">
        <v>4013</v>
      </c>
      <c r="F1615" s="20">
        <v>36.42</v>
      </c>
      <c r="G1615" s="20">
        <v>3.42</v>
      </c>
      <c r="H1615" s="20">
        <v>33</v>
      </c>
      <c r="I1615" s="20">
        <v>35</v>
      </c>
      <c r="J1615" s="20">
        <v>35</v>
      </c>
      <c r="K1615" s="20"/>
      <c r="L1615" s="20"/>
      <c r="M1615" s="20"/>
      <c r="N1615" s="20"/>
      <c r="O1615" s="20"/>
      <c r="P1615" s="112" t="s">
        <v>4066</v>
      </c>
    </row>
    <row r="1616" spans="1:16" ht="30" customHeight="1">
      <c r="A1616" s="111">
        <v>1612</v>
      </c>
      <c r="B1616" s="13" t="s">
        <v>3993</v>
      </c>
      <c r="C1616" s="20" t="s">
        <v>4051</v>
      </c>
      <c r="D1616" s="20" t="s">
        <v>1363</v>
      </c>
      <c r="E1616" s="185" t="s">
        <v>4007</v>
      </c>
      <c r="F1616" s="20">
        <v>35.119999999999997</v>
      </c>
      <c r="G1616" s="20">
        <v>9.1199999999999992</v>
      </c>
      <c r="H1616" s="20">
        <v>26</v>
      </c>
      <c r="I1616" s="20">
        <v>35</v>
      </c>
      <c r="J1616" s="20">
        <v>35</v>
      </c>
      <c r="K1616" s="20"/>
      <c r="L1616" s="20"/>
      <c r="M1616" s="20"/>
      <c r="N1616" s="20"/>
      <c r="O1616" s="20"/>
      <c r="P1616" s="112" t="s">
        <v>4067</v>
      </c>
    </row>
    <row r="1617" spans="1:16" ht="30" customHeight="1">
      <c r="A1617" s="111">
        <v>1613</v>
      </c>
      <c r="B1617" s="13" t="s">
        <v>3993</v>
      </c>
      <c r="C1617" s="20" t="s">
        <v>4051</v>
      </c>
      <c r="D1617" s="20" t="s">
        <v>4068</v>
      </c>
      <c r="E1617" s="185" t="s">
        <v>4069</v>
      </c>
      <c r="F1617" s="20">
        <v>31.29</v>
      </c>
      <c r="G1617" s="20">
        <v>4.29</v>
      </c>
      <c r="H1617" s="20">
        <v>27</v>
      </c>
      <c r="I1617" s="20">
        <v>31</v>
      </c>
      <c r="J1617" s="20">
        <v>31</v>
      </c>
      <c r="K1617" s="20"/>
      <c r="L1617" s="20"/>
      <c r="M1617" s="20"/>
      <c r="N1617" s="20"/>
      <c r="O1617" s="20"/>
      <c r="P1617" s="112" t="s">
        <v>4070</v>
      </c>
    </row>
    <row r="1618" spans="1:16" ht="30" customHeight="1">
      <c r="A1618" s="111">
        <v>1614</v>
      </c>
      <c r="B1618" s="13" t="s">
        <v>3993</v>
      </c>
      <c r="C1618" s="20" t="s">
        <v>4051</v>
      </c>
      <c r="D1618" s="20" t="s">
        <v>4071</v>
      </c>
      <c r="E1618" s="185" t="s">
        <v>4013</v>
      </c>
      <c r="F1618" s="20">
        <v>36.22</v>
      </c>
      <c r="G1618" s="20">
        <v>17.22</v>
      </c>
      <c r="H1618" s="20">
        <v>19</v>
      </c>
      <c r="I1618" s="20">
        <v>36</v>
      </c>
      <c r="J1618" s="20">
        <v>36</v>
      </c>
      <c r="K1618" s="20"/>
      <c r="L1618" s="20"/>
      <c r="M1618" s="20"/>
      <c r="N1618" s="20"/>
      <c r="O1618" s="20"/>
      <c r="P1618" s="112" t="s">
        <v>4072</v>
      </c>
    </row>
    <row r="1619" spans="1:16" ht="30" customHeight="1">
      <c r="A1619" s="111">
        <v>1615</v>
      </c>
      <c r="B1619" s="13" t="s">
        <v>3993</v>
      </c>
      <c r="C1619" s="20" t="s">
        <v>4051</v>
      </c>
      <c r="D1619" s="20" t="s">
        <v>4073</v>
      </c>
      <c r="E1619" s="185" t="s">
        <v>4007</v>
      </c>
      <c r="F1619" s="20">
        <v>42.42</v>
      </c>
      <c r="G1619" s="20">
        <v>3.42</v>
      </c>
      <c r="H1619" s="20">
        <v>39</v>
      </c>
      <c r="I1619" s="20">
        <v>42</v>
      </c>
      <c r="J1619" s="20">
        <v>42</v>
      </c>
      <c r="K1619" s="20"/>
      <c r="L1619" s="20"/>
      <c r="M1619" s="20"/>
      <c r="N1619" s="20"/>
      <c r="O1619" s="20"/>
      <c r="P1619" s="112" t="s">
        <v>4074</v>
      </c>
    </row>
    <row r="1620" spans="1:16" ht="30" customHeight="1">
      <c r="A1620" s="111">
        <v>1616</v>
      </c>
      <c r="B1620" s="13" t="s">
        <v>3993</v>
      </c>
      <c r="C1620" s="20" t="s">
        <v>4051</v>
      </c>
      <c r="D1620" s="20" t="s">
        <v>4075</v>
      </c>
      <c r="E1620" s="185" t="s">
        <v>4076</v>
      </c>
      <c r="F1620" s="20">
        <v>42.48</v>
      </c>
      <c r="G1620" s="20">
        <v>7.98</v>
      </c>
      <c r="H1620" s="20">
        <v>34.5</v>
      </c>
      <c r="I1620" s="20">
        <v>42</v>
      </c>
      <c r="J1620" s="20">
        <v>42</v>
      </c>
      <c r="K1620" s="20"/>
      <c r="L1620" s="20"/>
      <c r="M1620" s="20"/>
      <c r="N1620" s="20"/>
      <c r="O1620" s="20"/>
      <c r="P1620" s="112" t="s">
        <v>4077</v>
      </c>
    </row>
    <row r="1621" spans="1:16" ht="30" customHeight="1">
      <c r="A1621" s="111">
        <v>1617</v>
      </c>
      <c r="B1621" s="13" t="s">
        <v>3993</v>
      </c>
      <c r="C1621" s="20" t="s">
        <v>4051</v>
      </c>
      <c r="D1621" s="20" t="s">
        <v>4078</v>
      </c>
      <c r="E1621" s="185" t="s">
        <v>4032</v>
      </c>
      <c r="F1621" s="20">
        <v>32.56</v>
      </c>
      <c r="G1621" s="20">
        <v>4.5599999999999996</v>
      </c>
      <c r="H1621" s="20">
        <v>28</v>
      </c>
      <c r="I1621" s="20">
        <v>32</v>
      </c>
      <c r="J1621" s="20">
        <v>32</v>
      </c>
      <c r="K1621" s="20" t="s">
        <v>4079</v>
      </c>
      <c r="L1621" s="20"/>
      <c r="M1621" s="20"/>
      <c r="N1621" s="20"/>
      <c r="O1621" s="20"/>
      <c r="P1621" s="112" t="s">
        <v>4080</v>
      </c>
    </row>
    <row r="1622" spans="1:16" ht="30" customHeight="1">
      <c r="A1622" s="111">
        <v>1618</v>
      </c>
      <c r="B1622" s="13" t="s">
        <v>3993</v>
      </c>
      <c r="C1622" s="20" t="s">
        <v>4051</v>
      </c>
      <c r="D1622" s="20" t="s">
        <v>4081</v>
      </c>
      <c r="E1622" s="185" t="s">
        <v>3736</v>
      </c>
      <c r="F1622" s="20">
        <v>41.06</v>
      </c>
      <c r="G1622" s="20">
        <v>4.5599999999999996</v>
      </c>
      <c r="H1622" s="20">
        <v>36.5</v>
      </c>
      <c r="I1622" s="20">
        <v>40</v>
      </c>
      <c r="J1622" s="20">
        <v>40</v>
      </c>
      <c r="K1622" s="20"/>
      <c r="L1622" s="20"/>
      <c r="M1622" s="20"/>
      <c r="N1622" s="20"/>
      <c r="O1622" s="20"/>
      <c r="P1622" s="112" t="s">
        <v>4082</v>
      </c>
    </row>
    <row r="1623" spans="1:16" ht="30" customHeight="1">
      <c r="A1623" s="111">
        <v>1619</v>
      </c>
      <c r="B1623" s="13" t="s">
        <v>3993</v>
      </c>
      <c r="C1623" s="20" t="s">
        <v>4051</v>
      </c>
      <c r="D1623" s="20" t="s">
        <v>4083</v>
      </c>
      <c r="E1623" s="185" t="s">
        <v>4027</v>
      </c>
      <c r="F1623" s="20">
        <v>35.979999999999997</v>
      </c>
      <c r="G1623" s="20">
        <v>7.98</v>
      </c>
      <c r="H1623" s="20">
        <v>28</v>
      </c>
      <c r="I1623" s="20">
        <v>35</v>
      </c>
      <c r="J1623" s="20">
        <v>35</v>
      </c>
      <c r="K1623" s="20"/>
      <c r="L1623" s="20"/>
      <c r="M1623" s="20"/>
      <c r="N1623" s="20"/>
      <c r="O1623" s="20"/>
      <c r="P1623" s="112" t="s">
        <v>4084</v>
      </c>
    </row>
    <row r="1624" spans="1:16" ht="30" customHeight="1">
      <c r="A1624" s="111">
        <v>1620</v>
      </c>
      <c r="B1624" s="13" t="s">
        <v>3993</v>
      </c>
      <c r="C1624" s="20" t="s">
        <v>4051</v>
      </c>
      <c r="D1624" s="20" t="s">
        <v>4085</v>
      </c>
      <c r="E1624" s="185" t="s">
        <v>4007</v>
      </c>
      <c r="F1624" s="20">
        <v>40.119999999999997</v>
      </c>
      <c r="G1624" s="20">
        <v>9.1199999999999992</v>
      </c>
      <c r="H1624" s="20">
        <v>31</v>
      </c>
      <c r="I1624" s="20">
        <v>40</v>
      </c>
      <c r="J1624" s="20">
        <v>40</v>
      </c>
      <c r="K1624" s="20"/>
      <c r="L1624" s="20"/>
      <c r="M1624" s="20"/>
      <c r="N1624" s="20"/>
      <c r="O1624" s="20"/>
      <c r="P1624" s="112" t="s">
        <v>4086</v>
      </c>
    </row>
    <row r="1625" spans="1:16" ht="30" customHeight="1">
      <c r="A1625" s="111">
        <v>1621</v>
      </c>
      <c r="B1625" s="13" t="s">
        <v>3993</v>
      </c>
      <c r="C1625" s="20" t="s">
        <v>4051</v>
      </c>
      <c r="D1625" s="20" t="s">
        <v>4087</v>
      </c>
      <c r="E1625" s="185" t="s">
        <v>4027</v>
      </c>
      <c r="F1625" s="20">
        <v>30.12</v>
      </c>
      <c r="G1625" s="20">
        <v>10.119999999999999</v>
      </c>
      <c r="H1625" s="20">
        <v>20</v>
      </c>
      <c r="I1625" s="20">
        <v>30</v>
      </c>
      <c r="J1625" s="20">
        <v>30</v>
      </c>
      <c r="K1625" s="20"/>
      <c r="L1625" s="20"/>
      <c r="M1625" s="20"/>
      <c r="N1625" s="20"/>
      <c r="O1625" s="20"/>
      <c r="P1625" s="112" t="s">
        <v>4088</v>
      </c>
    </row>
    <row r="1626" spans="1:16" ht="30" customHeight="1">
      <c r="A1626" s="111">
        <v>1622</v>
      </c>
      <c r="B1626" s="13" t="s">
        <v>3993</v>
      </c>
      <c r="C1626" s="20" t="s">
        <v>4051</v>
      </c>
      <c r="D1626" s="20" t="s">
        <v>4089</v>
      </c>
      <c r="E1626" s="185" t="s">
        <v>3736</v>
      </c>
      <c r="F1626" s="20">
        <v>45.68</v>
      </c>
      <c r="G1626" s="20">
        <v>13.68</v>
      </c>
      <c r="H1626" s="20">
        <v>32</v>
      </c>
      <c r="I1626" s="20">
        <v>45</v>
      </c>
      <c r="J1626" s="20">
        <v>45</v>
      </c>
      <c r="K1626" s="20"/>
      <c r="L1626" s="20"/>
      <c r="M1626" s="20"/>
      <c r="N1626" s="20"/>
      <c r="O1626" s="20"/>
      <c r="P1626" s="112" t="s">
        <v>4090</v>
      </c>
    </row>
    <row r="1627" spans="1:16" ht="30" customHeight="1">
      <c r="A1627" s="111">
        <v>1623</v>
      </c>
      <c r="B1627" s="13" t="s">
        <v>3993</v>
      </c>
      <c r="C1627" s="20" t="s">
        <v>4051</v>
      </c>
      <c r="D1627" s="20" t="s">
        <v>4091</v>
      </c>
      <c r="E1627" s="185" t="s">
        <v>3736</v>
      </c>
      <c r="F1627" s="20">
        <v>32</v>
      </c>
      <c r="G1627" s="20">
        <v>4.5599999999999996</v>
      </c>
      <c r="H1627" s="20">
        <v>27.44</v>
      </c>
      <c r="I1627" s="20">
        <v>32</v>
      </c>
      <c r="J1627" s="20">
        <v>32</v>
      </c>
      <c r="K1627" s="20"/>
      <c r="L1627" s="20"/>
      <c r="M1627" s="20"/>
      <c r="N1627" s="20"/>
      <c r="O1627" s="20"/>
      <c r="P1627" s="112" t="s">
        <v>4092</v>
      </c>
    </row>
    <row r="1628" spans="1:16" ht="30" customHeight="1">
      <c r="A1628" s="111">
        <v>1624</v>
      </c>
      <c r="B1628" s="13" t="s">
        <v>3993</v>
      </c>
      <c r="C1628" s="20" t="s">
        <v>4051</v>
      </c>
      <c r="D1628" s="20" t="s">
        <v>4093</v>
      </c>
      <c r="E1628" s="185" t="s">
        <v>4004</v>
      </c>
      <c r="F1628" s="20">
        <v>51.27</v>
      </c>
      <c r="G1628" s="20">
        <v>16.07</v>
      </c>
      <c r="H1628" s="20">
        <v>35.200000000000003</v>
      </c>
      <c r="I1628" s="20">
        <v>35.200000000000003</v>
      </c>
      <c r="J1628" s="20">
        <v>35.200000000000003</v>
      </c>
      <c r="K1628" s="20"/>
      <c r="L1628" s="20"/>
      <c r="M1628" s="20"/>
      <c r="N1628" s="20"/>
      <c r="O1628" s="20"/>
      <c r="P1628" s="112" t="s">
        <v>3263</v>
      </c>
    </row>
    <row r="1629" spans="1:16" ht="30" customHeight="1">
      <c r="A1629" s="111">
        <v>1625</v>
      </c>
      <c r="B1629" s="13" t="s">
        <v>3993</v>
      </c>
      <c r="C1629" s="20" t="s">
        <v>4051</v>
      </c>
      <c r="D1629" s="20" t="s">
        <v>4094</v>
      </c>
      <c r="E1629" s="185" t="s">
        <v>4013</v>
      </c>
      <c r="F1629" s="20">
        <v>30.56</v>
      </c>
      <c r="G1629" s="20">
        <v>4.5599999999999996</v>
      </c>
      <c r="H1629" s="20">
        <v>26</v>
      </c>
      <c r="I1629" s="20">
        <v>30</v>
      </c>
      <c r="J1629" s="20">
        <v>30</v>
      </c>
      <c r="K1629" s="20"/>
      <c r="L1629" s="20"/>
      <c r="M1629" s="20"/>
      <c r="N1629" s="20"/>
      <c r="O1629" s="20"/>
      <c r="P1629" s="112" t="s">
        <v>4095</v>
      </c>
    </row>
    <row r="1630" spans="1:16" ht="30" customHeight="1">
      <c r="A1630" s="111">
        <v>1626</v>
      </c>
      <c r="B1630" s="13" t="s">
        <v>3993</v>
      </c>
      <c r="C1630" s="20" t="s">
        <v>4051</v>
      </c>
      <c r="D1630" s="20" t="s">
        <v>4096</v>
      </c>
      <c r="E1630" s="185" t="s">
        <v>4097</v>
      </c>
      <c r="F1630" s="20">
        <v>30.43</v>
      </c>
      <c r="G1630" s="20">
        <v>6.43</v>
      </c>
      <c r="H1630" s="20">
        <v>24</v>
      </c>
      <c r="I1630" s="20">
        <v>30</v>
      </c>
      <c r="J1630" s="20">
        <v>30</v>
      </c>
      <c r="K1630" s="20"/>
      <c r="L1630" s="20"/>
      <c r="M1630" s="20"/>
      <c r="N1630" s="20"/>
      <c r="O1630" s="20"/>
      <c r="P1630" s="112" t="s">
        <v>4098</v>
      </c>
    </row>
    <row r="1631" spans="1:16" ht="30" customHeight="1">
      <c r="A1631" s="111">
        <v>1627</v>
      </c>
      <c r="B1631" s="13" t="s">
        <v>3993</v>
      </c>
      <c r="C1631" s="20" t="s">
        <v>4099</v>
      </c>
      <c r="D1631" s="23" t="s">
        <v>4100</v>
      </c>
      <c r="E1631" s="191" t="s">
        <v>4035</v>
      </c>
      <c r="F1631" s="16">
        <v>43</v>
      </c>
      <c r="G1631" s="22">
        <v>2.5</v>
      </c>
      <c r="H1631" s="20">
        <v>40.5</v>
      </c>
      <c r="I1631" s="16">
        <v>43</v>
      </c>
      <c r="J1631" s="16">
        <v>43</v>
      </c>
      <c r="K1631" s="16"/>
      <c r="L1631" s="16"/>
      <c r="M1631" s="16"/>
      <c r="N1631" s="16"/>
      <c r="O1631" s="16"/>
      <c r="P1631" s="112" t="s">
        <v>4101</v>
      </c>
    </row>
    <row r="1632" spans="1:16" ht="30" customHeight="1">
      <c r="A1632" s="111">
        <v>1628</v>
      </c>
      <c r="B1632" s="13" t="s">
        <v>3993</v>
      </c>
      <c r="C1632" s="20" t="s">
        <v>4099</v>
      </c>
      <c r="D1632" s="23" t="s">
        <v>4102</v>
      </c>
      <c r="E1632" s="191" t="s">
        <v>3499</v>
      </c>
      <c r="F1632" s="16">
        <v>37.5</v>
      </c>
      <c r="G1632" s="21">
        <v>3</v>
      </c>
      <c r="H1632" s="20">
        <v>34.5</v>
      </c>
      <c r="I1632" s="16">
        <v>37.5</v>
      </c>
      <c r="J1632" s="16">
        <v>37.5</v>
      </c>
      <c r="K1632" s="16"/>
      <c r="L1632" s="16"/>
      <c r="M1632" s="16"/>
      <c r="N1632" s="16"/>
      <c r="O1632" s="16"/>
      <c r="P1632" s="112" t="s">
        <v>4103</v>
      </c>
    </row>
    <row r="1633" spans="1:16" ht="30" customHeight="1">
      <c r="A1633" s="111">
        <v>1629</v>
      </c>
      <c r="B1633" s="13" t="s">
        <v>3993</v>
      </c>
      <c r="C1633" s="20" t="s">
        <v>4099</v>
      </c>
      <c r="D1633" s="23" t="s">
        <v>4104</v>
      </c>
      <c r="E1633" s="191" t="s">
        <v>4027</v>
      </c>
      <c r="F1633" s="16">
        <v>31</v>
      </c>
      <c r="G1633" s="22">
        <v>5</v>
      </c>
      <c r="H1633" s="20">
        <v>26</v>
      </c>
      <c r="I1633" s="16">
        <v>31</v>
      </c>
      <c r="J1633" s="16">
        <v>31</v>
      </c>
      <c r="K1633" s="16"/>
      <c r="L1633" s="16"/>
      <c r="M1633" s="16"/>
      <c r="N1633" s="16"/>
      <c r="O1633" s="16"/>
      <c r="P1633" s="112" t="s">
        <v>4105</v>
      </c>
    </row>
    <row r="1634" spans="1:16" ht="30" customHeight="1">
      <c r="A1634" s="111">
        <v>1630</v>
      </c>
      <c r="B1634" s="13" t="s">
        <v>3993</v>
      </c>
      <c r="C1634" s="20" t="s">
        <v>4099</v>
      </c>
      <c r="D1634" s="23" t="s">
        <v>4106</v>
      </c>
      <c r="E1634" s="191" t="s">
        <v>4001</v>
      </c>
      <c r="F1634" s="42">
        <v>43</v>
      </c>
      <c r="G1634" s="42">
        <v>5</v>
      </c>
      <c r="H1634" s="42">
        <v>38</v>
      </c>
      <c r="I1634" s="42">
        <v>43</v>
      </c>
      <c r="J1634" s="42">
        <v>43</v>
      </c>
      <c r="K1634" s="16"/>
      <c r="L1634" s="16"/>
      <c r="M1634" s="16"/>
      <c r="N1634" s="16"/>
      <c r="O1634" s="16"/>
      <c r="P1634" s="112" t="s">
        <v>4101</v>
      </c>
    </row>
    <row r="1635" spans="1:16" ht="30" customHeight="1">
      <c r="A1635" s="111">
        <v>1631</v>
      </c>
      <c r="B1635" s="13" t="s">
        <v>3993</v>
      </c>
      <c r="C1635" s="20" t="s">
        <v>4107</v>
      </c>
      <c r="D1635" s="20" t="s">
        <v>4108</v>
      </c>
      <c r="E1635" s="185" t="s">
        <v>4109</v>
      </c>
      <c r="F1635" s="76">
        <v>60</v>
      </c>
      <c r="G1635" s="42">
        <v>10.199999999999999</v>
      </c>
      <c r="H1635" s="76">
        <f t="shared" ref="H1635:H1643" si="4">F1635-G1635</f>
        <v>49.8</v>
      </c>
      <c r="I1635" s="76">
        <v>60</v>
      </c>
      <c r="J1635" s="76">
        <v>60</v>
      </c>
      <c r="K1635" s="20"/>
      <c r="L1635" s="20"/>
      <c r="M1635" s="20"/>
      <c r="N1635" s="20"/>
      <c r="O1635" s="20"/>
      <c r="P1635" s="112" t="s">
        <v>4110</v>
      </c>
    </row>
    <row r="1636" spans="1:16" ht="30" customHeight="1">
      <c r="A1636" s="111">
        <v>1632</v>
      </c>
      <c r="B1636" s="13" t="s">
        <v>3993</v>
      </c>
      <c r="C1636" s="20" t="s">
        <v>4107</v>
      </c>
      <c r="D1636" s="20" t="s">
        <v>4111</v>
      </c>
      <c r="E1636" s="185" t="s">
        <v>4027</v>
      </c>
      <c r="F1636" s="76">
        <v>30</v>
      </c>
      <c r="G1636" s="42">
        <v>13.6</v>
      </c>
      <c r="H1636" s="76">
        <f t="shared" si="4"/>
        <v>16.399999999999999</v>
      </c>
      <c r="I1636" s="76">
        <v>30</v>
      </c>
      <c r="J1636" s="76">
        <v>30</v>
      </c>
      <c r="K1636" s="20"/>
      <c r="L1636" s="20"/>
      <c r="M1636" s="20"/>
      <c r="N1636" s="20"/>
      <c r="O1636" s="20"/>
      <c r="P1636" s="112" t="s">
        <v>4112</v>
      </c>
    </row>
    <row r="1637" spans="1:16" ht="30" customHeight="1">
      <c r="A1637" s="111">
        <v>1633</v>
      </c>
      <c r="B1637" s="13" t="s">
        <v>3993</v>
      </c>
      <c r="C1637" s="20" t="s">
        <v>4107</v>
      </c>
      <c r="D1637" s="20" t="s">
        <v>4113</v>
      </c>
      <c r="E1637" s="185" t="s">
        <v>4114</v>
      </c>
      <c r="F1637" s="76">
        <v>60</v>
      </c>
      <c r="G1637" s="42">
        <v>6.8</v>
      </c>
      <c r="H1637" s="76">
        <f t="shared" si="4"/>
        <v>53.2</v>
      </c>
      <c r="I1637" s="76">
        <v>60</v>
      </c>
      <c r="J1637" s="76">
        <v>60</v>
      </c>
      <c r="K1637" s="20"/>
      <c r="L1637" s="20"/>
      <c r="M1637" s="20"/>
      <c r="N1637" s="20"/>
      <c r="O1637" s="20"/>
      <c r="P1637" s="112" t="s">
        <v>4115</v>
      </c>
    </row>
    <row r="1638" spans="1:16" ht="30" customHeight="1">
      <c r="A1638" s="111">
        <v>1634</v>
      </c>
      <c r="B1638" s="13" t="s">
        <v>3993</v>
      </c>
      <c r="C1638" s="20" t="s">
        <v>4107</v>
      </c>
      <c r="D1638" s="20" t="s">
        <v>4116</v>
      </c>
      <c r="E1638" s="185" t="s">
        <v>4046</v>
      </c>
      <c r="F1638" s="76">
        <v>30</v>
      </c>
      <c r="G1638" s="42">
        <v>10.199999999999999</v>
      </c>
      <c r="H1638" s="76">
        <f t="shared" si="4"/>
        <v>19.8</v>
      </c>
      <c r="I1638" s="76">
        <v>30</v>
      </c>
      <c r="J1638" s="76">
        <v>30</v>
      </c>
      <c r="K1638" s="20"/>
      <c r="L1638" s="20"/>
      <c r="M1638" s="20"/>
      <c r="N1638" s="20"/>
      <c r="O1638" s="20"/>
      <c r="P1638" s="112" t="s">
        <v>4117</v>
      </c>
    </row>
    <row r="1639" spans="1:16" ht="30" customHeight="1">
      <c r="A1639" s="111">
        <v>1635</v>
      </c>
      <c r="B1639" s="13" t="s">
        <v>3993</v>
      </c>
      <c r="C1639" s="20" t="s">
        <v>4107</v>
      </c>
      <c r="D1639" s="20" t="s">
        <v>4118</v>
      </c>
      <c r="E1639" s="185" t="s">
        <v>3736</v>
      </c>
      <c r="F1639" s="76">
        <v>67</v>
      </c>
      <c r="G1639" s="42">
        <v>10.199999999999999</v>
      </c>
      <c r="H1639" s="76">
        <f t="shared" si="4"/>
        <v>56.8</v>
      </c>
      <c r="I1639" s="76">
        <v>67</v>
      </c>
      <c r="J1639" s="76">
        <v>67</v>
      </c>
      <c r="K1639" s="20"/>
      <c r="L1639" s="20"/>
      <c r="M1639" s="20"/>
      <c r="N1639" s="20"/>
      <c r="O1639" s="20"/>
      <c r="P1639" s="112" t="s">
        <v>4119</v>
      </c>
    </row>
    <row r="1640" spans="1:16" ht="30" customHeight="1">
      <c r="A1640" s="111">
        <v>1636</v>
      </c>
      <c r="B1640" s="13" t="s">
        <v>3993</v>
      </c>
      <c r="C1640" s="20" t="s">
        <v>4107</v>
      </c>
      <c r="D1640" s="20" t="s">
        <v>4120</v>
      </c>
      <c r="E1640" s="185" t="s">
        <v>4121</v>
      </c>
      <c r="F1640" s="76">
        <v>30</v>
      </c>
      <c r="G1640" s="42">
        <v>3.4</v>
      </c>
      <c r="H1640" s="76">
        <f t="shared" si="4"/>
        <v>26.6</v>
      </c>
      <c r="I1640" s="76">
        <v>30</v>
      </c>
      <c r="J1640" s="76">
        <v>30</v>
      </c>
      <c r="K1640" s="20"/>
      <c r="L1640" s="20"/>
      <c r="M1640" s="20"/>
      <c r="N1640" s="20"/>
      <c r="O1640" s="20"/>
      <c r="P1640" s="112" t="s">
        <v>4122</v>
      </c>
    </row>
    <row r="1641" spans="1:16" ht="30" customHeight="1">
      <c r="A1641" s="111">
        <v>1637</v>
      </c>
      <c r="B1641" s="13" t="s">
        <v>3993</v>
      </c>
      <c r="C1641" s="20" t="s">
        <v>4107</v>
      </c>
      <c r="D1641" s="20" t="s">
        <v>4123</v>
      </c>
      <c r="E1641" s="185" t="s">
        <v>4013</v>
      </c>
      <c r="F1641" s="76">
        <v>30</v>
      </c>
      <c r="G1641" s="42">
        <v>6.8</v>
      </c>
      <c r="H1641" s="76">
        <f t="shared" si="4"/>
        <v>23.2</v>
      </c>
      <c r="I1641" s="76">
        <v>30</v>
      </c>
      <c r="J1641" s="76">
        <v>30</v>
      </c>
      <c r="K1641" s="20"/>
      <c r="L1641" s="20"/>
      <c r="M1641" s="20"/>
      <c r="N1641" s="20"/>
      <c r="O1641" s="20"/>
      <c r="P1641" s="112" t="s">
        <v>4124</v>
      </c>
    </row>
    <row r="1642" spans="1:16" ht="30" customHeight="1">
      <c r="A1642" s="111">
        <v>1638</v>
      </c>
      <c r="B1642" s="13" t="s">
        <v>3993</v>
      </c>
      <c r="C1642" s="20" t="s">
        <v>4107</v>
      </c>
      <c r="D1642" s="20" t="s">
        <v>4125</v>
      </c>
      <c r="E1642" s="185" t="s">
        <v>4007</v>
      </c>
      <c r="F1642" s="76">
        <v>40</v>
      </c>
      <c r="G1642" s="42">
        <v>23</v>
      </c>
      <c r="H1642" s="76">
        <f t="shared" si="4"/>
        <v>17</v>
      </c>
      <c r="I1642" s="76">
        <v>40</v>
      </c>
      <c r="J1642" s="76">
        <v>40</v>
      </c>
      <c r="K1642" s="20"/>
      <c r="L1642" s="20"/>
      <c r="M1642" s="20"/>
      <c r="N1642" s="20"/>
      <c r="O1642" s="20"/>
      <c r="P1642" s="112" t="s">
        <v>4126</v>
      </c>
    </row>
    <row r="1643" spans="1:16" ht="30" customHeight="1">
      <c r="A1643" s="111">
        <v>1639</v>
      </c>
      <c r="B1643" s="13" t="s">
        <v>3993</v>
      </c>
      <c r="C1643" s="20" t="s">
        <v>4107</v>
      </c>
      <c r="D1643" s="20" t="s">
        <v>4127</v>
      </c>
      <c r="E1643" s="185" t="s">
        <v>4128</v>
      </c>
      <c r="F1643" s="76">
        <v>30</v>
      </c>
      <c r="G1643" s="42">
        <v>10.199999999999999</v>
      </c>
      <c r="H1643" s="76">
        <f t="shared" si="4"/>
        <v>19.8</v>
      </c>
      <c r="I1643" s="76">
        <v>30</v>
      </c>
      <c r="J1643" s="76">
        <v>30</v>
      </c>
      <c r="K1643" s="20"/>
      <c r="L1643" s="20"/>
      <c r="M1643" s="20"/>
      <c r="N1643" s="20"/>
      <c r="O1643" s="20"/>
      <c r="P1643" s="112" t="s">
        <v>4129</v>
      </c>
    </row>
    <row r="1644" spans="1:16" ht="30" customHeight="1">
      <c r="A1644" s="111">
        <v>1640</v>
      </c>
      <c r="B1644" s="20" t="s">
        <v>3993</v>
      </c>
      <c r="C1644" s="20" t="s">
        <v>4130</v>
      </c>
      <c r="D1644" s="20" t="s">
        <v>4131</v>
      </c>
      <c r="E1644" s="185" t="s">
        <v>4007</v>
      </c>
      <c r="F1644" s="76">
        <v>36</v>
      </c>
      <c r="G1644" s="76">
        <v>10</v>
      </c>
      <c r="H1644" s="76">
        <v>26</v>
      </c>
      <c r="I1644" s="76">
        <v>36</v>
      </c>
      <c r="J1644" s="76">
        <v>36</v>
      </c>
      <c r="K1644" s="20"/>
      <c r="L1644" s="20"/>
      <c r="M1644" s="20"/>
      <c r="N1644" s="20"/>
      <c r="O1644" s="20"/>
      <c r="P1644" s="112" t="s">
        <v>4132</v>
      </c>
    </row>
    <row r="1645" spans="1:16" ht="30" customHeight="1">
      <c r="A1645" s="111">
        <v>1641</v>
      </c>
      <c r="B1645" s="20" t="s">
        <v>3993</v>
      </c>
      <c r="C1645" s="20" t="s">
        <v>4130</v>
      </c>
      <c r="D1645" s="20" t="s">
        <v>4133</v>
      </c>
      <c r="E1645" s="185" t="s">
        <v>4043</v>
      </c>
      <c r="F1645" s="76">
        <v>32</v>
      </c>
      <c r="G1645" s="76">
        <v>10</v>
      </c>
      <c r="H1645" s="76">
        <v>22</v>
      </c>
      <c r="I1645" s="76">
        <v>32</v>
      </c>
      <c r="J1645" s="76">
        <v>32</v>
      </c>
      <c r="K1645" s="20"/>
      <c r="L1645" s="20"/>
      <c r="M1645" s="20"/>
      <c r="N1645" s="20"/>
      <c r="O1645" s="20"/>
      <c r="P1645" s="112" t="s">
        <v>4134</v>
      </c>
    </row>
    <row r="1646" spans="1:16" ht="30" customHeight="1">
      <c r="A1646" s="111">
        <v>1642</v>
      </c>
      <c r="B1646" s="20" t="s">
        <v>3993</v>
      </c>
      <c r="C1646" s="20" t="s">
        <v>4130</v>
      </c>
      <c r="D1646" s="20" t="s">
        <v>4135</v>
      </c>
      <c r="E1646" s="185" t="s">
        <v>4097</v>
      </c>
      <c r="F1646" s="76">
        <v>65</v>
      </c>
      <c r="G1646" s="76">
        <v>5</v>
      </c>
      <c r="H1646" s="76">
        <v>60</v>
      </c>
      <c r="I1646" s="76">
        <v>65</v>
      </c>
      <c r="J1646" s="76">
        <v>65</v>
      </c>
      <c r="K1646" s="20"/>
      <c r="L1646" s="20"/>
      <c r="M1646" s="20"/>
      <c r="N1646" s="20"/>
      <c r="O1646" s="20"/>
      <c r="P1646" s="112" t="s">
        <v>4136</v>
      </c>
    </row>
    <row r="1647" spans="1:16" ht="30" customHeight="1">
      <c r="A1647" s="111">
        <v>1643</v>
      </c>
      <c r="B1647" s="20" t="s">
        <v>3993</v>
      </c>
      <c r="C1647" s="20" t="s">
        <v>4130</v>
      </c>
      <c r="D1647" s="20" t="s">
        <v>4137</v>
      </c>
      <c r="E1647" s="185" t="s">
        <v>4138</v>
      </c>
      <c r="F1647" s="76">
        <v>35</v>
      </c>
      <c r="G1647" s="76">
        <v>6</v>
      </c>
      <c r="H1647" s="76">
        <v>29</v>
      </c>
      <c r="I1647" s="76">
        <v>35</v>
      </c>
      <c r="J1647" s="76">
        <v>35</v>
      </c>
      <c r="K1647" s="20"/>
      <c r="L1647" s="20"/>
      <c r="M1647" s="20"/>
      <c r="N1647" s="20"/>
      <c r="O1647" s="20"/>
      <c r="P1647" s="112" t="s">
        <v>4139</v>
      </c>
    </row>
    <row r="1648" spans="1:16" ht="30" customHeight="1">
      <c r="A1648" s="111">
        <v>1644</v>
      </c>
      <c r="B1648" s="20" t="s">
        <v>3993</v>
      </c>
      <c r="C1648" s="20" t="s">
        <v>4130</v>
      </c>
      <c r="D1648" s="20" t="s">
        <v>4140</v>
      </c>
      <c r="E1648" s="185" t="s">
        <v>4035</v>
      </c>
      <c r="F1648" s="76">
        <v>31</v>
      </c>
      <c r="G1648" s="76">
        <v>6</v>
      </c>
      <c r="H1648" s="76">
        <v>25</v>
      </c>
      <c r="I1648" s="76">
        <v>31</v>
      </c>
      <c r="J1648" s="76">
        <v>31</v>
      </c>
      <c r="K1648" s="20"/>
      <c r="L1648" s="20"/>
      <c r="M1648" s="20"/>
      <c r="N1648" s="20"/>
      <c r="O1648" s="20"/>
      <c r="P1648" s="112" t="s">
        <v>4141</v>
      </c>
    </row>
    <row r="1649" spans="1:16" ht="30" customHeight="1">
      <c r="A1649" s="111">
        <v>1645</v>
      </c>
      <c r="B1649" s="20" t="s">
        <v>3993</v>
      </c>
      <c r="C1649" s="20" t="s">
        <v>4130</v>
      </c>
      <c r="D1649" s="20" t="s">
        <v>4142</v>
      </c>
      <c r="E1649" s="185" t="s">
        <v>4143</v>
      </c>
      <c r="F1649" s="76">
        <v>34</v>
      </c>
      <c r="G1649" s="76">
        <v>9</v>
      </c>
      <c r="H1649" s="76">
        <v>25</v>
      </c>
      <c r="I1649" s="76">
        <v>34</v>
      </c>
      <c r="J1649" s="76">
        <v>34</v>
      </c>
      <c r="K1649" s="20"/>
      <c r="L1649" s="20"/>
      <c r="M1649" s="20"/>
      <c r="N1649" s="20"/>
      <c r="O1649" s="20"/>
      <c r="P1649" s="112" t="s">
        <v>4144</v>
      </c>
    </row>
    <row r="1650" spans="1:16" ht="30" customHeight="1">
      <c r="A1650" s="111">
        <v>1646</v>
      </c>
      <c r="B1650" s="20" t="s">
        <v>3993</v>
      </c>
      <c r="C1650" s="20" t="s">
        <v>4130</v>
      </c>
      <c r="D1650" s="20" t="s">
        <v>4145</v>
      </c>
      <c r="E1650" s="185" t="s">
        <v>3773</v>
      </c>
      <c r="F1650" s="76">
        <v>41</v>
      </c>
      <c r="G1650" s="76">
        <v>7</v>
      </c>
      <c r="H1650" s="76">
        <v>34</v>
      </c>
      <c r="I1650" s="76">
        <v>41</v>
      </c>
      <c r="J1650" s="76">
        <v>41</v>
      </c>
      <c r="K1650" s="20"/>
      <c r="L1650" s="20"/>
      <c r="M1650" s="20"/>
      <c r="N1650" s="20"/>
      <c r="O1650" s="20"/>
      <c r="P1650" s="112" t="s">
        <v>4146</v>
      </c>
    </row>
    <row r="1651" spans="1:16" ht="30" customHeight="1">
      <c r="A1651" s="111">
        <v>1647</v>
      </c>
      <c r="B1651" s="20" t="s">
        <v>3993</v>
      </c>
      <c r="C1651" s="20" t="s">
        <v>4130</v>
      </c>
      <c r="D1651" s="20" t="s">
        <v>4147</v>
      </c>
      <c r="E1651" s="185" t="s">
        <v>4049</v>
      </c>
      <c r="F1651" s="76">
        <v>32</v>
      </c>
      <c r="G1651" s="76">
        <v>4</v>
      </c>
      <c r="H1651" s="76">
        <v>28</v>
      </c>
      <c r="I1651" s="76">
        <v>32</v>
      </c>
      <c r="J1651" s="76">
        <v>32</v>
      </c>
      <c r="K1651" s="20"/>
      <c r="L1651" s="20"/>
      <c r="M1651" s="20"/>
      <c r="N1651" s="20"/>
      <c r="O1651" s="20"/>
      <c r="P1651" s="112" t="s">
        <v>4148</v>
      </c>
    </row>
    <row r="1652" spans="1:16" ht="30" customHeight="1">
      <c r="A1652" s="111">
        <v>1648</v>
      </c>
      <c r="B1652" s="20" t="s">
        <v>3993</v>
      </c>
      <c r="C1652" s="20" t="s">
        <v>4130</v>
      </c>
      <c r="D1652" s="20" t="s">
        <v>4149</v>
      </c>
      <c r="E1652" s="185" t="s">
        <v>4001</v>
      </c>
      <c r="F1652" s="76">
        <v>50</v>
      </c>
      <c r="G1652" s="76">
        <v>9</v>
      </c>
      <c r="H1652" s="76">
        <v>41</v>
      </c>
      <c r="I1652" s="76">
        <v>50</v>
      </c>
      <c r="J1652" s="76">
        <v>50</v>
      </c>
      <c r="K1652" s="20"/>
      <c r="L1652" s="20"/>
      <c r="M1652" s="20"/>
      <c r="N1652" s="20"/>
      <c r="O1652" s="20"/>
      <c r="P1652" s="112" t="s">
        <v>4150</v>
      </c>
    </row>
    <row r="1653" spans="1:16" ht="30" customHeight="1">
      <c r="A1653" s="111">
        <v>1649</v>
      </c>
      <c r="B1653" s="20" t="s">
        <v>3993</v>
      </c>
      <c r="C1653" s="20" t="s">
        <v>4130</v>
      </c>
      <c r="D1653" s="20" t="s">
        <v>4151</v>
      </c>
      <c r="E1653" s="185" t="s">
        <v>4046</v>
      </c>
      <c r="F1653" s="76">
        <v>32</v>
      </c>
      <c r="G1653" s="76">
        <v>7</v>
      </c>
      <c r="H1653" s="76">
        <v>25</v>
      </c>
      <c r="I1653" s="76">
        <v>32</v>
      </c>
      <c r="J1653" s="76">
        <v>32</v>
      </c>
      <c r="K1653" s="20"/>
      <c r="L1653" s="20"/>
      <c r="M1653" s="20"/>
      <c r="N1653" s="20"/>
      <c r="O1653" s="20"/>
      <c r="P1653" s="112" t="s">
        <v>4152</v>
      </c>
    </row>
    <row r="1654" spans="1:16" ht="30" customHeight="1">
      <c r="A1654" s="111">
        <v>1650</v>
      </c>
      <c r="B1654" s="20" t="s">
        <v>3993</v>
      </c>
      <c r="C1654" s="20" t="s">
        <v>4130</v>
      </c>
      <c r="D1654" s="20" t="s">
        <v>4153</v>
      </c>
      <c r="E1654" s="185" t="s">
        <v>4027</v>
      </c>
      <c r="F1654" s="76">
        <v>34</v>
      </c>
      <c r="G1654" s="76">
        <v>4</v>
      </c>
      <c r="H1654" s="76">
        <v>30</v>
      </c>
      <c r="I1654" s="76">
        <v>34</v>
      </c>
      <c r="J1654" s="76">
        <v>34</v>
      </c>
      <c r="K1654" s="20"/>
      <c r="L1654" s="20"/>
      <c r="M1654" s="20"/>
      <c r="N1654" s="20"/>
      <c r="O1654" s="20"/>
      <c r="P1654" s="112" t="s">
        <v>4154</v>
      </c>
    </row>
    <row r="1655" spans="1:16" ht="30" customHeight="1">
      <c r="A1655" s="111">
        <v>1651</v>
      </c>
      <c r="B1655" s="20" t="s">
        <v>3993</v>
      </c>
      <c r="C1655" s="20" t="s">
        <v>4130</v>
      </c>
      <c r="D1655" s="20" t="s">
        <v>4155</v>
      </c>
      <c r="E1655" s="185" t="s">
        <v>4114</v>
      </c>
      <c r="F1655" s="76">
        <v>32</v>
      </c>
      <c r="G1655" s="76">
        <v>5</v>
      </c>
      <c r="H1655" s="76">
        <v>27</v>
      </c>
      <c r="I1655" s="76">
        <v>32</v>
      </c>
      <c r="J1655" s="76">
        <v>32</v>
      </c>
      <c r="K1655" s="20"/>
      <c r="L1655" s="20"/>
      <c r="M1655" s="20"/>
      <c r="N1655" s="20"/>
      <c r="O1655" s="20"/>
      <c r="P1655" s="112" t="s">
        <v>4156</v>
      </c>
    </row>
    <row r="1656" spans="1:16" ht="30" customHeight="1">
      <c r="A1656" s="111">
        <v>1652</v>
      </c>
      <c r="B1656" s="20" t="s">
        <v>3993</v>
      </c>
      <c r="C1656" s="20" t="s">
        <v>4130</v>
      </c>
      <c r="D1656" s="20" t="s">
        <v>4157</v>
      </c>
      <c r="E1656" s="185" t="s">
        <v>4013</v>
      </c>
      <c r="F1656" s="76">
        <v>39</v>
      </c>
      <c r="G1656" s="76">
        <v>6</v>
      </c>
      <c r="H1656" s="76">
        <v>33</v>
      </c>
      <c r="I1656" s="76">
        <v>39</v>
      </c>
      <c r="J1656" s="76">
        <v>39</v>
      </c>
      <c r="K1656" s="20"/>
      <c r="L1656" s="20"/>
      <c r="M1656" s="20"/>
      <c r="N1656" s="20"/>
      <c r="O1656" s="20"/>
      <c r="P1656" s="112" t="s">
        <v>4158</v>
      </c>
    </row>
    <row r="1657" spans="1:16" ht="30" customHeight="1">
      <c r="A1657" s="111">
        <v>1653</v>
      </c>
      <c r="B1657" s="20" t="s">
        <v>3993</v>
      </c>
      <c r="C1657" s="20" t="s">
        <v>4130</v>
      </c>
      <c r="D1657" s="20" t="s">
        <v>4159</v>
      </c>
      <c r="E1657" s="185" t="s">
        <v>4004</v>
      </c>
      <c r="F1657" s="76">
        <v>48</v>
      </c>
      <c r="G1657" s="76">
        <v>9</v>
      </c>
      <c r="H1657" s="76">
        <v>39</v>
      </c>
      <c r="I1657" s="76">
        <v>48</v>
      </c>
      <c r="J1657" s="76">
        <v>48</v>
      </c>
      <c r="K1657" s="20"/>
      <c r="L1657" s="20"/>
      <c r="M1657" s="20"/>
      <c r="N1657" s="20"/>
      <c r="O1657" s="20"/>
      <c r="P1657" s="112" t="s">
        <v>4160</v>
      </c>
    </row>
    <row r="1658" spans="1:16" ht="30" customHeight="1">
      <c r="A1658" s="111">
        <v>1654</v>
      </c>
      <c r="B1658" s="20" t="s">
        <v>3993</v>
      </c>
      <c r="C1658" s="20" t="s">
        <v>4130</v>
      </c>
      <c r="D1658" s="20" t="s">
        <v>4161</v>
      </c>
      <c r="E1658" s="185" t="s">
        <v>4162</v>
      </c>
      <c r="F1658" s="76">
        <v>31</v>
      </c>
      <c r="G1658" s="76">
        <v>7</v>
      </c>
      <c r="H1658" s="76">
        <v>24</v>
      </c>
      <c r="I1658" s="76">
        <v>31</v>
      </c>
      <c r="J1658" s="76">
        <v>31</v>
      </c>
      <c r="K1658" s="20"/>
      <c r="L1658" s="20"/>
      <c r="M1658" s="20"/>
      <c r="N1658" s="20"/>
      <c r="O1658" s="20"/>
      <c r="P1658" s="112" t="s">
        <v>4163</v>
      </c>
    </row>
    <row r="1659" spans="1:16" ht="30" customHeight="1">
      <c r="A1659" s="111">
        <v>1655</v>
      </c>
      <c r="B1659" s="20" t="s">
        <v>3993</v>
      </c>
      <c r="C1659" s="20" t="s">
        <v>4130</v>
      </c>
      <c r="D1659" s="20" t="s">
        <v>4164</v>
      </c>
      <c r="E1659" s="185" t="s">
        <v>4007</v>
      </c>
      <c r="F1659" s="76">
        <v>85</v>
      </c>
      <c r="G1659" s="76">
        <v>7</v>
      </c>
      <c r="H1659" s="76">
        <v>78</v>
      </c>
      <c r="I1659" s="76">
        <v>85</v>
      </c>
      <c r="J1659" s="76">
        <v>85</v>
      </c>
      <c r="K1659" s="20"/>
      <c r="L1659" s="20"/>
      <c r="M1659" s="20"/>
      <c r="N1659" s="20"/>
      <c r="O1659" s="20"/>
      <c r="P1659" s="112" t="s">
        <v>4165</v>
      </c>
    </row>
    <row r="1660" spans="1:16" ht="30" customHeight="1">
      <c r="A1660" s="111">
        <v>1656</v>
      </c>
      <c r="B1660" s="20" t="s">
        <v>3993</v>
      </c>
      <c r="C1660" s="20" t="s">
        <v>4130</v>
      </c>
      <c r="D1660" s="20" t="s">
        <v>4166</v>
      </c>
      <c r="E1660" s="185" t="s">
        <v>4007</v>
      </c>
      <c r="F1660" s="76">
        <v>35</v>
      </c>
      <c r="G1660" s="76">
        <v>11</v>
      </c>
      <c r="H1660" s="76">
        <v>24</v>
      </c>
      <c r="I1660" s="76">
        <v>35</v>
      </c>
      <c r="J1660" s="76">
        <v>35</v>
      </c>
      <c r="K1660" s="20"/>
      <c r="L1660" s="20"/>
      <c r="M1660" s="20"/>
      <c r="N1660" s="20"/>
      <c r="O1660" s="20"/>
      <c r="P1660" s="112" t="s">
        <v>4167</v>
      </c>
    </row>
    <row r="1661" spans="1:16" ht="30" customHeight="1">
      <c r="A1661" s="111">
        <v>1657</v>
      </c>
      <c r="B1661" s="20" t="s">
        <v>3993</v>
      </c>
      <c r="C1661" s="20" t="s">
        <v>4130</v>
      </c>
      <c r="D1661" s="20" t="s">
        <v>4168</v>
      </c>
      <c r="E1661" s="185" t="s">
        <v>4032</v>
      </c>
      <c r="F1661" s="76">
        <v>60</v>
      </c>
      <c r="G1661" s="76">
        <v>6</v>
      </c>
      <c r="H1661" s="76">
        <v>54</v>
      </c>
      <c r="I1661" s="76">
        <v>60</v>
      </c>
      <c r="J1661" s="76">
        <v>60</v>
      </c>
      <c r="K1661" s="20"/>
      <c r="L1661" s="20"/>
      <c r="M1661" s="20"/>
      <c r="N1661" s="20"/>
      <c r="O1661" s="20"/>
      <c r="P1661" s="112" t="s">
        <v>4169</v>
      </c>
    </row>
    <row r="1662" spans="1:16" ht="30" customHeight="1">
      <c r="A1662" s="111">
        <v>1658</v>
      </c>
      <c r="B1662" s="20" t="s">
        <v>3993</v>
      </c>
      <c r="C1662" s="20" t="s">
        <v>4130</v>
      </c>
      <c r="D1662" s="20" t="s">
        <v>4170</v>
      </c>
      <c r="E1662" s="185" t="s">
        <v>4162</v>
      </c>
      <c r="F1662" s="76">
        <v>32</v>
      </c>
      <c r="G1662" s="76">
        <v>4.4000000000000004</v>
      </c>
      <c r="H1662" s="76">
        <v>27.6</v>
      </c>
      <c r="I1662" s="76">
        <v>32</v>
      </c>
      <c r="J1662" s="76">
        <v>32</v>
      </c>
      <c r="K1662" s="20"/>
      <c r="L1662" s="20"/>
      <c r="M1662" s="20"/>
      <c r="N1662" s="20"/>
      <c r="O1662" s="20"/>
      <c r="P1662" s="112" t="s">
        <v>4171</v>
      </c>
    </row>
    <row r="1663" spans="1:16" ht="30" customHeight="1">
      <c r="A1663" s="111">
        <v>1659</v>
      </c>
      <c r="B1663" s="20" t="s">
        <v>3993</v>
      </c>
      <c r="C1663" s="20" t="s">
        <v>4130</v>
      </c>
      <c r="D1663" s="20" t="s">
        <v>4172</v>
      </c>
      <c r="E1663" s="185" t="s">
        <v>4032</v>
      </c>
      <c r="F1663" s="76">
        <v>40</v>
      </c>
      <c r="G1663" s="76">
        <v>7</v>
      </c>
      <c r="H1663" s="76">
        <v>33</v>
      </c>
      <c r="I1663" s="76">
        <v>40</v>
      </c>
      <c r="J1663" s="76">
        <v>40</v>
      </c>
      <c r="K1663" s="20"/>
      <c r="L1663" s="20"/>
      <c r="M1663" s="20"/>
      <c r="N1663" s="20"/>
      <c r="O1663" s="20"/>
      <c r="P1663" s="112" t="s">
        <v>4173</v>
      </c>
    </row>
    <row r="1664" spans="1:16" ht="30" customHeight="1">
      <c r="A1664" s="111">
        <v>1660</v>
      </c>
      <c r="B1664" s="20" t="s">
        <v>3993</v>
      </c>
      <c r="C1664" s="20" t="s">
        <v>4130</v>
      </c>
      <c r="D1664" s="20" t="s">
        <v>4174</v>
      </c>
      <c r="E1664" s="185" t="s">
        <v>3736</v>
      </c>
      <c r="F1664" s="76">
        <v>33</v>
      </c>
      <c r="G1664" s="76">
        <v>5</v>
      </c>
      <c r="H1664" s="76">
        <v>28</v>
      </c>
      <c r="I1664" s="76">
        <v>33</v>
      </c>
      <c r="J1664" s="76">
        <v>33</v>
      </c>
      <c r="K1664" s="20"/>
      <c r="L1664" s="20"/>
      <c r="M1664" s="20"/>
      <c r="N1664" s="20"/>
      <c r="O1664" s="20"/>
      <c r="P1664" s="112" t="s">
        <v>4175</v>
      </c>
    </row>
    <row r="1665" spans="1:16" ht="30" customHeight="1">
      <c r="A1665" s="111">
        <v>1661</v>
      </c>
      <c r="B1665" s="20" t="s">
        <v>3993</v>
      </c>
      <c r="C1665" s="20" t="s">
        <v>4130</v>
      </c>
      <c r="D1665" s="20" t="s">
        <v>4176</v>
      </c>
      <c r="E1665" s="185" t="s">
        <v>659</v>
      </c>
      <c r="F1665" s="76">
        <v>33</v>
      </c>
      <c r="G1665" s="76">
        <v>15</v>
      </c>
      <c r="H1665" s="76">
        <v>18</v>
      </c>
      <c r="I1665" s="76">
        <v>33</v>
      </c>
      <c r="J1665" s="76">
        <v>33</v>
      </c>
      <c r="K1665" s="20"/>
      <c r="L1665" s="20"/>
      <c r="M1665" s="20"/>
      <c r="N1665" s="20"/>
      <c r="O1665" s="20"/>
      <c r="P1665" s="112" t="s">
        <v>4177</v>
      </c>
    </row>
    <row r="1666" spans="1:16" ht="30" customHeight="1">
      <c r="A1666" s="111">
        <v>1662</v>
      </c>
      <c r="B1666" s="20" t="s">
        <v>3993</v>
      </c>
      <c r="C1666" s="20" t="s">
        <v>4130</v>
      </c>
      <c r="D1666" s="20" t="s">
        <v>4178</v>
      </c>
      <c r="E1666" s="185" t="s">
        <v>4046</v>
      </c>
      <c r="F1666" s="76">
        <v>31</v>
      </c>
      <c r="G1666" s="76">
        <v>11</v>
      </c>
      <c r="H1666" s="76">
        <v>20</v>
      </c>
      <c r="I1666" s="76">
        <v>31</v>
      </c>
      <c r="J1666" s="76">
        <v>31</v>
      </c>
      <c r="K1666" s="20"/>
      <c r="L1666" s="20"/>
      <c r="M1666" s="20"/>
      <c r="N1666" s="20"/>
      <c r="O1666" s="20"/>
      <c r="P1666" s="112" t="s">
        <v>4179</v>
      </c>
    </row>
    <row r="1667" spans="1:16" ht="30" customHeight="1">
      <c r="A1667" s="111">
        <v>1663</v>
      </c>
      <c r="B1667" s="20" t="s">
        <v>3993</v>
      </c>
      <c r="C1667" s="20" t="s">
        <v>4130</v>
      </c>
      <c r="D1667" s="20" t="s">
        <v>4180</v>
      </c>
      <c r="E1667" s="185" t="s">
        <v>4013</v>
      </c>
      <c r="F1667" s="76">
        <v>44</v>
      </c>
      <c r="G1667" s="76">
        <v>8</v>
      </c>
      <c r="H1667" s="76">
        <v>36</v>
      </c>
      <c r="I1667" s="76">
        <v>44</v>
      </c>
      <c r="J1667" s="76">
        <v>44</v>
      </c>
      <c r="K1667" s="20"/>
      <c r="L1667" s="20"/>
      <c r="M1667" s="20"/>
      <c r="N1667" s="20"/>
      <c r="O1667" s="20"/>
      <c r="P1667" s="112" t="s">
        <v>4181</v>
      </c>
    </row>
    <row r="1668" spans="1:16" ht="30" customHeight="1">
      <c r="A1668" s="111">
        <v>1664</v>
      </c>
      <c r="B1668" s="20" t="s">
        <v>3993</v>
      </c>
      <c r="C1668" s="20" t="s">
        <v>4130</v>
      </c>
      <c r="D1668" s="20" t="s">
        <v>4182</v>
      </c>
      <c r="E1668" s="185" t="s">
        <v>4128</v>
      </c>
      <c r="F1668" s="76">
        <v>33</v>
      </c>
      <c r="G1668" s="76">
        <v>10</v>
      </c>
      <c r="H1668" s="76">
        <v>23</v>
      </c>
      <c r="I1668" s="76">
        <v>33</v>
      </c>
      <c r="J1668" s="76">
        <v>33</v>
      </c>
      <c r="K1668" s="20"/>
      <c r="L1668" s="20"/>
      <c r="M1668" s="20"/>
      <c r="N1668" s="20"/>
      <c r="O1668" s="20"/>
      <c r="P1668" s="112" t="s">
        <v>4183</v>
      </c>
    </row>
    <row r="1669" spans="1:16" ht="30" customHeight="1">
      <c r="A1669" s="111">
        <v>1665</v>
      </c>
      <c r="B1669" s="20" t="s">
        <v>3993</v>
      </c>
      <c r="C1669" s="20" t="s">
        <v>4130</v>
      </c>
      <c r="D1669" s="20" t="s">
        <v>4184</v>
      </c>
      <c r="E1669" s="185" t="s">
        <v>3736</v>
      </c>
      <c r="F1669" s="76">
        <v>33</v>
      </c>
      <c r="G1669" s="76">
        <v>7</v>
      </c>
      <c r="H1669" s="76">
        <v>26</v>
      </c>
      <c r="I1669" s="76">
        <v>33</v>
      </c>
      <c r="J1669" s="76">
        <v>33</v>
      </c>
      <c r="K1669" s="20"/>
      <c r="L1669" s="20"/>
      <c r="M1669" s="20"/>
      <c r="N1669" s="20"/>
      <c r="O1669" s="20"/>
      <c r="P1669" s="112" t="s">
        <v>4185</v>
      </c>
    </row>
    <row r="1670" spans="1:16" ht="30" customHeight="1">
      <c r="A1670" s="111">
        <v>1666</v>
      </c>
      <c r="B1670" s="20" t="s">
        <v>3993</v>
      </c>
      <c r="C1670" s="20" t="s">
        <v>4130</v>
      </c>
      <c r="D1670" s="20" t="s">
        <v>4186</v>
      </c>
      <c r="E1670" s="185" t="s">
        <v>4097</v>
      </c>
      <c r="F1670" s="76">
        <v>38</v>
      </c>
      <c r="G1670" s="76">
        <v>10</v>
      </c>
      <c r="H1670" s="76">
        <v>28</v>
      </c>
      <c r="I1670" s="76">
        <v>38</v>
      </c>
      <c r="J1670" s="76">
        <v>38</v>
      </c>
      <c r="K1670" s="20"/>
      <c r="L1670" s="20"/>
      <c r="M1670" s="20"/>
      <c r="N1670" s="20"/>
      <c r="O1670" s="20"/>
      <c r="P1670" s="112" t="s">
        <v>4187</v>
      </c>
    </row>
    <row r="1671" spans="1:16" ht="30" customHeight="1">
      <c r="A1671" s="111">
        <v>1667</v>
      </c>
      <c r="B1671" s="20" t="s">
        <v>3993</v>
      </c>
      <c r="C1671" s="20" t="s">
        <v>4130</v>
      </c>
      <c r="D1671" s="20" t="s">
        <v>4188</v>
      </c>
      <c r="E1671" s="185" t="s">
        <v>4189</v>
      </c>
      <c r="F1671" s="76">
        <v>31</v>
      </c>
      <c r="G1671" s="76">
        <v>9</v>
      </c>
      <c r="H1671" s="76">
        <v>22</v>
      </c>
      <c r="I1671" s="76">
        <v>31</v>
      </c>
      <c r="J1671" s="76">
        <v>31</v>
      </c>
      <c r="K1671" s="20"/>
      <c r="L1671" s="20"/>
      <c r="M1671" s="20"/>
      <c r="N1671" s="20"/>
      <c r="O1671" s="20"/>
      <c r="P1671" s="112" t="s">
        <v>4190</v>
      </c>
    </row>
    <row r="1672" spans="1:16" ht="30" customHeight="1">
      <c r="A1672" s="111">
        <v>1668</v>
      </c>
      <c r="B1672" s="20" t="s">
        <v>3993</v>
      </c>
      <c r="C1672" s="20" t="s">
        <v>4130</v>
      </c>
      <c r="D1672" s="20" t="s">
        <v>4191</v>
      </c>
      <c r="E1672" s="185" t="s">
        <v>4007</v>
      </c>
      <c r="F1672" s="76">
        <v>59</v>
      </c>
      <c r="G1672" s="76">
        <v>9</v>
      </c>
      <c r="H1672" s="76">
        <v>50</v>
      </c>
      <c r="I1672" s="76">
        <v>59</v>
      </c>
      <c r="J1672" s="76">
        <v>59</v>
      </c>
      <c r="K1672" s="20"/>
      <c r="L1672" s="20"/>
      <c r="M1672" s="20"/>
      <c r="N1672" s="20"/>
      <c r="O1672" s="20"/>
      <c r="P1672" s="112" t="s">
        <v>4192</v>
      </c>
    </row>
    <row r="1673" spans="1:16" ht="30" customHeight="1">
      <c r="A1673" s="111">
        <v>1669</v>
      </c>
      <c r="B1673" s="20" t="s">
        <v>3993</v>
      </c>
      <c r="C1673" s="20" t="s">
        <v>4130</v>
      </c>
      <c r="D1673" s="20" t="s">
        <v>4193</v>
      </c>
      <c r="E1673" s="185" t="s">
        <v>4013</v>
      </c>
      <c r="F1673" s="76">
        <v>33</v>
      </c>
      <c r="G1673" s="76">
        <v>5</v>
      </c>
      <c r="H1673" s="76">
        <v>28</v>
      </c>
      <c r="I1673" s="76">
        <v>33</v>
      </c>
      <c r="J1673" s="76">
        <v>33</v>
      </c>
      <c r="K1673" s="20"/>
      <c r="L1673" s="20"/>
      <c r="M1673" s="20"/>
      <c r="N1673" s="20"/>
      <c r="O1673" s="20"/>
      <c r="P1673" s="112" t="s">
        <v>4194</v>
      </c>
    </row>
    <row r="1674" spans="1:16" ht="30" customHeight="1">
      <c r="A1674" s="111">
        <v>1670</v>
      </c>
      <c r="B1674" s="20" t="s">
        <v>3993</v>
      </c>
      <c r="C1674" s="20" t="s">
        <v>4195</v>
      </c>
      <c r="D1674" s="20" t="s">
        <v>4196</v>
      </c>
      <c r="E1674" s="185" t="s">
        <v>4114</v>
      </c>
      <c r="F1674" s="76">
        <v>78</v>
      </c>
      <c r="G1674" s="76">
        <v>6.25</v>
      </c>
      <c r="H1674" s="76">
        <v>71.75</v>
      </c>
      <c r="I1674" s="76">
        <v>78</v>
      </c>
      <c r="J1674" s="76">
        <v>78</v>
      </c>
      <c r="K1674" s="20"/>
      <c r="L1674" s="20"/>
      <c r="M1674" s="20"/>
      <c r="N1674" s="20"/>
      <c r="O1674" s="20"/>
      <c r="P1674" s="112" t="s">
        <v>4197</v>
      </c>
    </row>
    <row r="1675" spans="1:16" ht="30" customHeight="1">
      <c r="A1675" s="111">
        <v>1671</v>
      </c>
      <c r="B1675" s="20" t="s">
        <v>3993</v>
      </c>
      <c r="C1675" s="20" t="s">
        <v>4195</v>
      </c>
      <c r="D1675" s="20" t="s">
        <v>4198</v>
      </c>
      <c r="E1675" s="185" t="s">
        <v>4109</v>
      </c>
      <c r="F1675" s="76">
        <v>40</v>
      </c>
      <c r="G1675" s="76">
        <v>8.25</v>
      </c>
      <c r="H1675" s="76">
        <v>31.75</v>
      </c>
      <c r="I1675" s="76">
        <v>40</v>
      </c>
      <c r="J1675" s="76">
        <v>40</v>
      </c>
      <c r="K1675" s="20"/>
      <c r="L1675" s="20"/>
      <c r="M1675" s="20"/>
      <c r="N1675" s="20"/>
      <c r="O1675" s="20"/>
      <c r="P1675" s="112" t="s">
        <v>4199</v>
      </c>
    </row>
    <row r="1676" spans="1:16" ht="30" customHeight="1">
      <c r="A1676" s="111">
        <v>1672</v>
      </c>
      <c r="B1676" s="20" t="s">
        <v>3993</v>
      </c>
      <c r="C1676" s="20" t="s">
        <v>4195</v>
      </c>
      <c r="D1676" s="20" t="s">
        <v>3852</v>
      </c>
      <c r="E1676" s="185" t="s">
        <v>3998</v>
      </c>
      <c r="F1676" s="76">
        <v>49</v>
      </c>
      <c r="G1676" s="76">
        <v>7.5</v>
      </c>
      <c r="H1676" s="76">
        <v>41.5</v>
      </c>
      <c r="I1676" s="76">
        <v>49</v>
      </c>
      <c r="J1676" s="76">
        <v>49</v>
      </c>
      <c r="K1676" s="20"/>
      <c r="L1676" s="20"/>
      <c r="M1676" s="20"/>
      <c r="N1676" s="20"/>
      <c r="O1676" s="20"/>
      <c r="P1676" s="112" t="s">
        <v>4200</v>
      </c>
    </row>
    <row r="1677" spans="1:16" ht="30" customHeight="1">
      <c r="A1677" s="111">
        <v>1673</v>
      </c>
      <c r="B1677" s="20" t="s">
        <v>3993</v>
      </c>
      <c r="C1677" s="20" t="s">
        <v>4195</v>
      </c>
      <c r="D1677" s="20" t="s">
        <v>4201</v>
      </c>
      <c r="E1677" s="185" t="s">
        <v>4004</v>
      </c>
      <c r="F1677" s="76">
        <v>33</v>
      </c>
      <c r="G1677" s="76"/>
      <c r="H1677" s="76">
        <v>33</v>
      </c>
      <c r="I1677" s="76">
        <v>33</v>
      </c>
      <c r="J1677" s="76">
        <v>33</v>
      </c>
      <c r="K1677" s="20"/>
      <c r="L1677" s="20"/>
      <c r="M1677" s="20"/>
      <c r="N1677" s="20"/>
      <c r="O1677" s="20"/>
      <c r="P1677" s="112" t="s">
        <v>4202</v>
      </c>
    </row>
    <row r="1678" spans="1:16" ht="30" customHeight="1">
      <c r="A1678" s="111">
        <v>1674</v>
      </c>
      <c r="B1678" s="20" t="s">
        <v>3993</v>
      </c>
      <c r="C1678" s="20" t="s">
        <v>4195</v>
      </c>
      <c r="D1678" s="20" t="s">
        <v>4203</v>
      </c>
      <c r="E1678" s="185" t="s">
        <v>4004</v>
      </c>
      <c r="F1678" s="76">
        <v>67.5</v>
      </c>
      <c r="G1678" s="76">
        <v>11.15</v>
      </c>
      <c r="H1678" s="76">
        <v>56.35</v>
      </c>
      <c r="I1678" s="76">
        <v>67.5</v>
      </c>
      <c r="J1678" s="76">
        <v>67.5</v>
      </c>
      <c r="K1678" s="20"/>
      <c r="L1678" s="20"/>
      <c r="M1678" s="20"/>
      <c r="N1678" s="20"/>
      <c r="O1678" s="20"/>
      <c r="P1678" s="112" t="s">
        <v>4204</v>
      </c>
    </row>
    <row r="1679" spans="1:16" ht="30" customHeight="1">
      <c r="A1679" s="111">
        <v>1675</v>
      </c>
      <c r="B1679" s="20" t="s">
        <v>3993</v>
      </c>
      <c r="C1679" s="20" t="s">
        <v>4195</v>
      </c>
      <c r="D1679" s="20" t="s">
        <v>4205</v>
      </c>
      <c r="E1679" s="185" t="s">
        <v>4001</v>
      </c>
      <c r="F1679" s="76">
        <v>45</v>
      </c>
      <c r="G1679" s="76">
        <v>5</v>
      </c>
      <c r="H1679" s="76">
        <v>40</v>
      </c>
      <c r="I1679" s="76">
        <v>45</v>
      </c>
      <c r="J1679" s="76">
        <v>45</v>
      </c>
      <c r="K1679" s="20"/>
      <c r="L1679" s="20"/>
      <c r="M1679" s="20"/>
      <c r="N1679" s="20"/>
      <c r="O1679" s="20"/>
      <c r="P1679" s="112" t="s">
        <v>4206</v>
      </c>
    </row>
    <row r="1680" spans="1:16" ht="30" customHeight="1">
      <c r="A1680" s="111">
        <v>1676</v>
      </c>
      <c r="B1680" s="20" t="s">
        <v>3993</v>
      </c>
      <c r="C1680" s="20" t="s">
        <v>4195</v>
      </c>
      <c r="D1680" s="20" t="s">
        <v>4207</v>
      </c>
      <c r="E1680" s="185" t="s">
        <v>4128</v>
      </c>
      <c r="F1680" s="76">
        <v>67.5</v>
      </c>
      <c r="G1680" s="76">
        <v>15</v>
      </c>
      <c r="H1680" s="76">
        <v>52.5</v>
      </c>
      <c r="I1680" s="76">
        <v>67.5</v>
      </c>
      <c r="J1680" s="76">
        <v>67.5</v>
      </c>
      <c r="K1680" s="20"/>
      <c r="L1680" s="20"/>
      <c r="M1680" s="20"/>
      <c r="N1680" s="20"/>
      <c r="O1680" s="20"/>
      <c r="P1680" s="112" t="s">
        <v>4208</v>
      </c>
    </row>
    <row r="1681" spans="1:16" ht="30" customHeight="1">
      <c r="A1681" s="111">
        <v>1677</v>
      </c>
      <c r="B1681" s="20" t="s">
        <v>3993</v>
      </c>
      <c r="C1681" s="20" t="s">
        <v>4195</v>
      </c>
      <c r="D1681" s="20" t="s">
        <v>4209</v>
      </c>
      <c r="E1681" s="185" t="s">
        <v>4097</v>
      </c>
      <c r="F1681" s="76">
        <v>37</v>
      </c>
      <c r="G1681" s="76">
        <v>2.9</v>
      </c>
      <c r="H1681" s="76">
        <v>34.1</v>
      </c>
      <c r="I1681" s="76">
        <v>37</v>
      </c>
      <c r="J1681" s="76">
        <v>37</v>
      </c>
      <c r="K1681" s="20"/>
      <c r="L1681" s="20"/>
      <c r="M1681" s="20"/>
      <c r="N1681" s="20"/>
      <c r="O1681" s="20"/>
      <c r="P1681" s="112" t="s">
        <v>4210</v>
      </c>
    </row>
    <row r="1682" spans="1:16" ht="30" customHeight="1">
      <c r="A1682" s="111">
        <v>1678</v>
      </c>
      <c r="B1682" s="20" t="s">
        <v>3993</v>
      </c>
      <c r="C1682" s="20" t="s">
        <v>4195</v>
      </c>
      <c r="D1682" s="20" t="s">
        <v>4211</v>
      </c>
      <c r="E1682" s="185" t="s">
        <v>3778</v>
      </c>
      <c r="F1682" s="76">
        <v>45</v>
      </c>
      <c r="G1682" s="76"/>
      <c r="H1682" s="76">
        <v>45</v>
      </c>
      <c r="I1682" s="76">
        <v>45</v>
      </c>
      <c r="J1682" s="76">
        <v>45</v>
      </c>
      <c r="K1682" s="20"/>
      <c r="L1682" s="20"/>
      <c r="M1682" s="20"/>
      <c r="N1682" s="20"/>
      <c r="O1682" s="20"/>
      <c r="P1682" s="112" t="s">
        <v>4212</v>
      </c>
    </row>
    <row r="1683" spans="1:16" ht="30" customHeight="1">
      <c r="A1683" s="111">
        <v>1679</v>
      </c>
      <c r="B1683" s="20" t="s">
        <v>3993</v>
      </c>
      <c r="C1683" s="20" t="s">
        <v>4195</v>
      </c>
      <c r="D1683" s="20" t="s">
        <v>4213</v>
      </c>
      <c r="E1683" s="185" t="s">
        <v>3499</v>
      </c>
      <c r="F1683" s="76">
        <v>32</v>
      </c>
      <c r="G1683" s="76">
        <v>13.4</v>
      </c>
      <c r="H1683" s="76">
        <v>18.600000000000001</v>
      </c>
      <c r="I1683" s="76">
        <v>32</v>
      </c>
      <c r="J1683" s="76">
        <v>32</v>
      </c>
      <c r="K1683" s="20"/>
      <c r="L1683" s="20"/>
      <c r="M1683" s="20"/>
      <c r="N1683" s="20"/>
      <c r="O1683" s="20"/>
      <c r="P1683" s="112" t="s">
        <v>4214</v>
      </c>
    </row>
    <row r="1684" spans="1:16" ht="30" customHeight="1">
      <c r="A1684" s="111">
        <v>1680</v>
      </c>
      <c r="B1684" s="20" t="s">
        <v>3993</v>
      </c>
      <c r="C1684" s="20" t="s">
        <v>4195</v>
      </c>
      <c r="D1684" s="20" t="s">
        <v>4215</v>
      </c>
      <c r="E1684" s="185" t="s">
        <v>659</v>
      </c>
      <c r="F1684" s="76">
        <v>43</v>
      </c>
      <c r="G1684" s="76">
        <v>7</v>
      </c>
      <c r="H1684" s="76">
        <v>36</v>
      </c>
      <c r="I1684" s="76">
        <v>43</v>
      </c>
      <c r="J1684" s="76">
        <v>43</v>
      </c>
      <c r="K1684" s="20"/>
      <c r="L1684" s="20"/>
      <c r="M1684" s="20"/>
      <c r="N1684" s="20"/>
      <c r="O1684" s="20"/>
      <c r="P1684" s="112" t="s">
        <v>4216</v>
      </c>
    </row>
    <row r="1685" spans="1:16" ht="30" customHeight="1">
      <c r="A1685" s="111">
        <v>1681</v>
      </c>
      <c r="B1685" s="20" t="s">
        <v>3993</v>
      </c>
      <c r="C1685" s="20" t="s">
        <v>4195</v>
      </c>
      <c r="D1685" s="20" t="s">
        <v>4217</v>
      </c>
      <c r="E1685" s="185" t="s">
        <v>4013</v>
      </c>
      <c r="F1685" s="76">
        <v>41.2</v>
      </c>
      <c r="G1685" s="76">
        <v>5.6</v>
      </c>
      <c r="H1685" s="76">
        <v>35.6</v>
      </c>
      <c r="I1685" s="76">
        <v>41.2</v>
      </c>
      <c r="J1685" s="76">
        <v>41.2</v>
      </c>
      <c r="K1685" s="20"/>
      <c r="L1685" s="20"/>
      <c r="M1685" s="20"/>
      <c r="N1685" s="20"/>
      <c r="O1685" s="20"/>
      <c r="P1685" s="112" t="s">
        <v>4218</v>
      </c>
    </row>
    <row r="1686" spans="1:16" ht="30" customHeight="1">
      <c r="A1686" s="111">
        <v>1682</v>
      </c>
      <c r="B1686" s="20" t="s">
        <v>3993</v>
      </c>
      <c r="C1686" s="20" t="s">
        <v>4195</v>
      </c>
      <c r="D1686" s="20" t="s">
        <v>4219</v>
      </c>
      <c r="E1686" s="185" t="s">
        <v>4220</v>
      </c>
      <c r="F1686" s="76">
        <v>46.7</v>
      </c>
      <c r="G1686" s="76">
        <v>5.4</v>
      </c>
      <c r="H1686" s="76">
        <v>41.3</v>
      </c>
      <c r="I1686" s="76">
        <v>46.7</v>
      </c>
      <c r="J1686" s="76">
        <v>46.7</v>
      </c>
      <c r="K1686" s="20" t="s">
        <v>4221</v>
      </c>
      <c r="L1686" s="20"/>
      <c r="M1686" s="20"/>
      <c r="N1686" s="20"/>
      <c r="O1686" s="20"/>
      <c r="P1686" s="112" t="s">
        <v>4222</v>
      </c>
    </row>
    <row r="1687" spans="1:16" ht="30" customHeight="1">
      <c r="A1687" s="111">
        <v>1683</v>
      </c>
      <c r="B1687" s="20" t="s">
        <v>3993</v>
      </c>
      <c r="C1687" s="20" t="s">
        <v>4195</v>
      </c>
      <c r="D1687" s="20" t="s">
        <v>4223</v>
      </c>
      <c r="E1687" s="185" t="s">
        <v>4032</v>
      </c>
      <c r="F1687" s="76">
        <v>32</v>
      </c>
      <c r="G1687" s="76">
        <v>7.5</v>
      </c>
      <c r="H1687" s="76">
        <v>24.5</v>
      </c>
      <c r="I1687" s="76">
        <v>32</v>
      </c>
      <c r="J1687" s="76">
        <v>32</v>
      </c>
      <c r="K1687" s="20"/>
      <c r="L1687" s="20"/>
      <c r="M1687" s="20"/>
      <c r="N1687" s="20"/>
      <c r="O1687" s="20"/>
      <c r="P1687" s="112" t="s">
        <v>4224</v>
      </c>
    </row>
    <row r="1688" spans="1:16" ht="30" customHeight="1">
      <c r="A1688" s="111">
        <v>1684</v>
      </c>
      <c r="B1688" s="20" t="s">
        <v>3993</v>
      </c>
      <c r="C1688" s="20" t="s">
        <v>4195</v>
      </c>
      <c r="D1688" s="20" t="s">
        <v>4225</v>
      </c>
      <c r="E1688" s="185" t="s">
        <v>4032</v>
      </c>
      <c r="F1688" s="76">
        <v>41.5</v>
      </c>
      <c r="G1688" s="76">
        <v>6.5</v>
      </c>
      <c r="H1688" s="76">
        <v>35</v>
      </c>
      <c r="I1688" s="76">
        <v>41.5</v>
      </c>
      <c r="J1688" s="76">
        <v>41.5</v>
      </c>
      <c r="K1688" s="20"/>
      <c r="L1688" s="20"/>
      <c r="M1688" s="20"/>
      <c r="N1688" s="20"/>
      <c r="O1688" s="20"/>
      <c r="P1688" s="112" t="s">
        <v>4226</v>
      </c>
    </row>
    <row r="1689" spans="1:16" ht="30" customHeight="1">
      <c r="A1689" s="111">
        <v>1685</v>
      </c>
      <c r="B1689" s="20" t="s">
        <v>3993</v>
      </c>
      <c r="C1689" s="20" t="s">
        <v>4195</v>
      </c>
      <c r="D1689" s="20" t="s">
        <v>4227</v>
      </c>
      <c r="E1689" s="185" t="s">
        <v>4061</v>
      </c>
      <c r="F1689" s="76">
        <v>30</v>
      </c>
      <c r="G1689" s="76">
        <v>7.5</v>
      </c>
      <c r="H1689" s="76">
        <v>22.5</v>
      </c>
      <c r="I1689" s="76">
        <v>30</v>
      </c>
      <c r="J1689" s="76">
        <v>30</v>
      </c>
      <c r="K1689" s="20"/>
      <c r="L1689" s="20"/>
      <c r="M1689" s="20"/>
      <c r="N1689" s="20"/>
      <c r="O1689" s="20"/>
      <c r="P1689" s="112" t="s">
        <v>4228</v>
      </c>
    </row>
    <row r="1690" spans="1:16" ht="30" customHeight="1">
      <c r="A1690" s="111">
        <v>1686</v>
      </c>
      <c r="B1690" s="20" t="s">
        <v>3993</v>
      </c>
      <c r="C1690" s="20" t="s">
        <v>4195</v>
      </c>
      <c r="D1690" s="20" t="s">
        <v>4229</v>
      </c>
      <c r="E1690" s="185" t="s">
        <v>659</v>
      </c>
      <c r="F1690" s="76">
        <v>42.5</v>
      </c>
      <c r="G1690" s="76">
        <v>13.5</v>
      </c>
      <c r="H1690" s="76">
        <v>29</v>
      </c>
      <c r="I1690" s="76">
        <v>42.5</v>
      </c>
      <c r="J1690" s="76">
        <v>42.5</v>
      </c>
      <c r="K1690" s="20"/>
      <c r="L1690" s="20"/>
      <c r="M1690" s="20"/>
      <c r="N1690" s="20"/>
      <c r="O1690" s="20"/>
      <c r="P1690" s="112" t="s">
        <v>4230</v>
      </c>
    </row>
    <row r="1691" spans="1:16" ht="30" customHeight="1">
      <c r="A1691" s="111">
        <v>1687</v>
      </c>
      <c r="B1691" s="20" t="s">
        <v>3993</v>
      </c>
      <c r="C1691" s="20" t="s">
        <v>4195</v>
      </c>
      <c r="D1691" s="20" t="s">
        <v>4231</v>
      </c>
      <c r="E1691" s="185" t="s">
        <v>4032</v>
      </c>
      <c r="F1691" s="76">
        <v>32</v>
      </c>
      <c r="G1691" s="76">
        <v>3.6</v>
      </c>
      <c r="H1691" s="76">
        <v>28.4</v>
      </c>
      <c r="I1691" s="76">
        <v>32</v>
      </c>
      <c r="J1691" s="76">
        <v>32</v>
      </c>
      <c r="K1691" s="20"/>
      <c r="L1691" s="20"/>
      <c r="M1691" s="20"/>
      <c r="N1691" s="20"/>
      <c r="O1691" s="20"/>
      <c r="P1691" s="112" t="s">
        <v>4232</v>
      </c>
    </row>
    <row r="1692" spans="1:16" ht="30" customHeight="1">
      <c r="A1692" s="111">
        <v>1688</v>
      </c>
      <c r="B1692" s="20" t="s">
        <v>3993</v>
      </c>
      <c r="C1692" s="20" t="s">
        <v>4195</v>
      </c>
      <c r="D1692" s="20" t="s">
        <v>4233</v>
      </c>
      <c r="E1692" s="185" t="s">
        <v>3736</v>
      </c>
      <c r="F1692" s="76">
        <v>40</v>
      </c>
      <c r="G1692" s="76">
        <v>8.16</v>
      </c>
      <c r="H1692" s="76">
        <v>31.84</v>
      </c>
      <c r="I1692" s="76">
        <v>40</v>
      </c>
      <c r="J1692" s="76">
        <v>40</v>
      </c>
      <c r="K1692" s="20"/>
      <c r="L1692" s="20"/>
      <c r="M1692" s="20"/>
      <c r="N1692" s="20"/>
      <c r="O1692" s="20"/>
      <c r="P1692" s="112" t="s">
        <v>4234</v>
      </c>
    </row>
    <row r="1693" spans="1:16" ht="30" customHeight="1">
      <c r="A1693" s="111">
        <v>1689</v>
      </c>
      <c r="B1693" s="20" t="s">
        <v>3993</v>
      </c>
      <c r="C1693" s="20" t="s">
        <v>4195</v>
      </c>
      <c r="D1693" s="20" t="s">
        <v>4235</v>
      </c>
      <c r="E1693" s="185" t="s">
        <v>3736</v>
      </c>
      <c r="F1693" s="76">
        <v>38</v>
      </c>
      <c r="G1693" s="76">
        <v>4.4000000000000004</v>
      </c>
      <c r="H1693" s="76">
        <v>33.6</v>
      </c>
      <c r="I1693" s="76">
        <v>38</v>
      </c>
      <c r="J1693" s="76">
        <v>38</v>
      </c>
      <c r="K1693" s="20"/>
      <c r="L1693" s="20"/>
      <c r="M1693" s="20"/>
      <c r="N1693" s="20"/>
      <c r="O1693" s="20"/>
      <c r="P1693" s="112" t="s">
        <v>4236</v>
      </c>
    </row>
    <row r="1694" spans="1:16" ht="30" customHeight="1">
      <c r="A1694" s="111">
        <v>1690</v>
      </c>
      <c r="B1694" s="20" t="s">
        <v>3993</v>
      </c>
      <c r="C1694" s="20" t="s">
        <v>4195</v>
      </c>
      <c r="D1694" s="20" t="s">
        <v>4237</v>
      </c>
      <c r="E1694" s="185" t="s">
        <v>4043</v>
      </c>
      <c r="F1694" s="76">
        <v>31</v>
      </c>
      <c r="G1694" s="76">
        <v>4</v>
      </c>
      <c r="H1694" s="76">
        <v>27</v>
      </c>
      <c r="I1694" s="76">
        <v>31</v>
      </c>
      <c r="J1694" s="76">
        <v>31</v>
      </c>
      <c r="K1694" s="20"/>
      <c r="L1694" s="20"/>
      <c r="M1694" s="20"/>
      <c r="N1694" s="20"/>
      <c r="O1694" s="20"/>
      <c r="P1694" s="112" t="s">
        <v>4238</v>
      </c>
    </row>
    <row r="1695" spans="1:16" ht="30" customHeight="1">
      <c r="A1695" s="111">
        <v>1691</v>
      </c>
      <c r="B1695" s="20" t="s">
        <v>3993</v>
      </c>
      <c r="C1695" s="20" t="s">
        <v>4195</v>
      </c>
      <c r="D1695" s="20" t="s">
        <v>4239</v>
      </c>
      <c r="E1695" s="185" t="s">
        <v>4035</v>
      </c>
      <c r="F1695" s="76">
        <v>47</v>
      </c>
      <c r="G1695" s="76">
        <v>6.49</v>
      </c>
      <c r="H1695" s="76">
        <v>40.51</v>
      </c>
      <c r="I1695" s="76">
        <v>47</v>
      </c>
      <c r="J1695" s="76">
        <v>47</v>
      </c>
      <c r="K1695" s="20"/>
      <c r="L1695" s="20"/>
      <c r="M1695" s="20"/>
      <c r="N1695" s="20"/>
      <c r="O1695" s="20"/>
      <c r="P1695" s="112" t="s">
        <v>4240</v>
      </c>
    </row>
    <row r="1696" spans="1:16" ht="30" customHeight="1">
      <c r="A1696" s="111">
        <v>1692</v>
      </c>
      <c r="B1696" s="20" t="s">
        <v>3993</v>
      </c>
      <c r="C1696" s="20" t="s">
        <v>4195</v>
      </c>
      <c r="D1696" s="20" t="s">
        <v>4241</v>
      </c>
      <c r="E1696" s="185" t="s">
        <v>4035</v>
      </c>
      <c r="F1696" s="76">
        <v>32</v>
      </c>
      <c r="G1696" s="76">
        <v>3</v>
      </c>
      <c r="H1696" s="76">
        <v>29</v>
      </c>
      <c r="I1696" s="76">
        <v>32</v>
      </c>
      <c r="J1696" s="76">
        <v>32</v>
      </c>
      <c r="K1696" s="20"/>
      <c r="L1696" s="20"/>
      <c r="M1696" s="20"/>
      <c r="N1696" s="20"/>
      <c r="O1696" s="20"/>
      <c r="P1696" s="112" t="s">
        <v>4242</v>
      </c>
    </row>
    <row r="1697" spans="1:16" ht="30" customHeight="1">
      <c r="A1697" s="111">
        <v>1693</v>
      </c>
      <c r="B1697" s="20" t="s">
        <v>3993</v>
      </c>
      <c r="C1697" s="20" t="s">
        <v>4195</v>
      </c>
      <c r="D1697" s="20" t="s">
        <v>4243</v>
      </c>
      <c r="E1697" s="185" t="s">
        <v>4244</v>
      </c>
      <c r="F1697" s="76">
        <v>71</v>
      </c>
      <c r="G1697" s="76"/>
      <c r="H1697" s="76">
        <v>71</v>
      </c>
      <c r="I1697" s="76">
        <v>71</v>
      </c>
      <c r="J1697" s="76">
        <v>71</v>
      </c>
      <c r="K1697" s="20"/>
      <c r="L1697" s="20"/>
      <c r="M1697" s="20"/>
      <c r="N1697" s="20"/>
      <c r="O1697" s="20"/>
      <c r="P1697" s="112" t="s">
        <v>4245</v>
      </c>
    </row>
    <row r="1698" spans="1:16" ht="30" customHeight="1">
      <c r="A1698" s="111">
        <v>1694</v>
      </c>
      <c r="B1698" s="20" t="s">
        <v>3993</v>
      </c>
      <c r="C1698" s="20" t="s">
        <v>4195</v>
      </c>
      <c r="D1698" s="20" t="s">
        <v>4246</v>
      </c>
      <c r="E1698" s="185" t="s">
        <v>4043</v>
      </c>
      <c r="F1698" s="76">
        <v>35</v>
      </c>
      <c r="G1698" s="76">
        <v>5.5</v>
      </c>
      <c r="H1698" s="76">
        <v>29.5</v>
      </c>
      <c r="I1698" s="76">
        <v>35</v>
      </c>
      <c r="J1698" s="76">
        <v>35</v>
      </c>
      <c r="K1698" s="20"/>
      <c r="L1698" s="20"/>
      <c r="M1698" s="20"/>
      <c r="N1698" s="20"/>
      <c r="O1698" s="20"/>
      <c r="P1698" s="112" t="s">
        <v>4247</v>
      </c>
    </row>
    <row r="1699" spans="1:16" ht="30" customHeight="1">
      <c r="A1699" s="111">
        <v>1695</v>
      </c>
      <c r="B1699" s="20" t="s">
        <v>3993</v>
      </c>
      <c r="C1699" s="20" t="s">
        <v>4195</v>
      </c>
      <c r="D1699" s="20" t="s">
        <v>4248</v>
      </c>
      <c r="E1699" s="185" t="s">
        <v>4007</v>
      </c>
      <c r="F1699" s="76">
        <v>62</v>
      </c>
      <c r="G1699" s="76">
        <v>7.56</v>
      </c>
      <c r="H1699" s="76">
        <v>54.44</v>
      </c>
      <c r="I1699" s="76">
        <v>62</v>
      </c>
      <c r="J1699" s="76">
        <v>62</v>
      </c>
      <c r="K1699" s="20"/>
      <c r="L1699" s="20"/>
      <c r="M1699" s="20"/>
      <c r="N1699" s="20"/>
      <c r="O1699" s="20"/>
      <c r="P1699" s="112" t="s">
        <v>4249</v>
      </c>
    </row>
    <row r="1700" spans="1:16" ht="30" customHeight="1">
      <c r="A1700" s="111">
        <v>1696</v>
      </c>
      <c r="B1700" s="20" t="s">
        <v>3993</v>
      </c>
      <c r="C1700" s="20" t="s">
        <v>4195</v>
      </c>
      <c r="D1700" s="20" t="s">
        <v>4250</v>
      </c>
      <c r="E1700" s="185" t="s">
        <v>4004</v>
      </c>
      <c r="F1700" s="76">
        <v>45</v>
      </c>
      <c r="G1700" s="76">
        <v>7</v>
      </c>
      <c r="H1700" s="76">
        <v>38</v>
      </c>
      <c r="I1700" s="76">
        <v>45</v>
      </c>
      <c r="J1700" s="76">
        <v>45</v>
      </c>
      <c r="K1700" s="20"/>
      <c r="L1700" s="20"/>
      <c r="M1700" s="20"/>
      <c r="N1700" s="20"/>
      <c r="O1700" s="20"/>
      <c r="P1700" s="112" t="s">
        <v>4251</v>
      </c>
    </row>
    <row r="1701" spans="1:16" ht="30" customHeight="1">
      <c r="A1701" s="111">
        <v>1697</v>
      </c>
      <c r="B1701" s="20" t="s">
        <v>3993</v>
      </c>
      <c r="C1701" s="20" t="s">
        <v>4195</v>
      </c>
      <c r="D1701" s="20" t="s">
        <v>4252</v>
      </c>
      <c r="E1701" s="185" t="s">
        <v>4035</v>
      </c>
      <c r="F1701" s="76">
        <v>76.099999999999994</v>
      </c>
      <c r="G1701" s="76">
        <v>6.15</v>
      </c>
      <c r="H1701" s="76">
        <v>69.95</v>
      </c>
      <c r="I1701" s="76">
        <v>76.099999999999994</v>
      </c>
      <c r="J1701" s="76">
        <v>76.099999999999994</v>
      </c>
      <c r="K1701" s="20"/>
      <c r="L1701" s="20"/>
      <c r="M1701" s="20"/>
      <c r="N1701" s="20"/>
      <c r="O1701" s="20"/>
      <c r="P1701" s="112" t="s">
        <v>4253</v>
      </c>
    </row>
    <row r="1702" spans="1:16" ht="30" customHeight="1">
      <c r="A1702" s="111">
        <v>1698</v>
      </c>
      <c r="B1702" s="20" t="s">
        <v>3993</v>
      </c>
      <c r="C1702" s="20" t="s">
        <v>4195</v>
      </c>
      <c r="D1702" s="20" t="s">
        <v>4254</v>
      </c>
      <c r="E1702" s="185" t="s">
        <v>4013</v>
      </c>
      <c r="F1702" s="76">
        <v>83</v>
      </c>
      <c r="G1702" s="76">
        <v>4.5</v>
      </c>
      <c r="H1702" s="76">
        <v>78.5</v>
      </c>
      <c r="I1702" s="76">
        <v>83</v>
      </c>
      <c r="J1702" s="76">
        <v>83</v>
      </c>
      <c r="K1702" s="20"/>
      <c r="L1702" s="20"/>
      <c r="M1702" s="20"/>
      <c r="N1702" s="20"/>
      <c r="O1702" s="20"/>
      <c r="P1702" s="112" t="s">
        <v>4255</v>
      </c>
    </row>
    <row r="1703" spans="1:16" ht="30" customHeight="1">
      <c r="A1703" s="111">
        <v>1699</v>
      </c>
      <c r="B1703" s="20" t="s">
        <v>3993</v>
      </c>
      <c r="C1703" s="20" t="s">
        <v>4195</v>
      </c>
      <c r="D1703" s="20" t="s">
        <v>4256</v>
      </c>
      <c r="E1703" s="185" t="s">
        <v>4027</v>
      </c>
      <c r="F1703" s="76">
        <v>60</v>
      </c>
      <c r="G1703" s="76">
        <v>4</v>
      </c>
      <c r="H1703" s="76">
        <v>56</v>
      </c>
      <c r="I1703" s="76">
        <v>60</v>
      </c>
      <c r="J1703" s="76">
        <v>60</v>
      </c>
      <c r="K1703" s="20"/>
      <c r="L1703" s="20"/>
      <c r="M1703" s="20"/>
      <c r="N1703" s="20"/>
      <c r="O1703" s="20"/>
      <c r="P1703" s="112" t="s">
        <v>4257</v>
      </c>
    </row>
    <row r="1704" spans="1:16" ht="30" customHeight="1">
      <c r="A1704" s="111">
        <v>1700</v>
      </c>
      <c r="B1704" s="20" t="s">
        <v>3993</v>
      </c>
      <c r="C1704" s="20" t="s">
        <v>4195</v>
      </c>
      <c r="D1704" s="20" t="s">
        <v>4258</v>
      </c>
      <c r="E1704" s="185" t="s">
        <v>4004</v>
      </c>
      <c r="F1704" s="76">
        <v>83</v>
      </c>
      <c r="G1704" s="76"/>
      <c r="H1704" s="76">
        <v>83</v>
      </c>
      <c r="I1704" s="76">
        <v>83</v>
      </c>
      <c r="J1704" s="76">
        <v>83</v>
      </c>
      <c r="K1704" s="20"/>
      <c r="L1704" s="20"/>
      <c r="M1704" s="20"/>
      <c r="N1704" s="20"/>
      <c r="O1704" s="20"/>
      <c r="P1704" s="112" t="s">
        <v>4259</v>
      </c>
    </row>
    <row r="1705" spans="1:16" ht="30" customHeight="1">
      <c r="A1705" s="111">
        <v>1701</v>
      </c>
      <c r="B1705" s="20" t="s">
        <v>3993</v>
      </c>
      <c r="C1705" s="20" t="s">
        <v>4195</v>
      </c>
      <c r="D1705" s="20" t="s">
        <v>4260</v>
      </c>
      <c r="E1705" s="185" t="s">
        <v>4261</v>
      </c>
      <c r="F1705" s="76">
        <v>94</v>
      </c>
      <c r="G1705" s="76">
        <v>7.38</v>
      </c>
      <c r="H1705" s="76">
        <v>86.62</v>
      </c>
      <c r="I1705" s="76">
        <v>94</v>
      </c>
      <c r="J1705" s="76">
        <v>94</v>
      </c>
      <c r="K1705" s="20"/>
      <c r="L1705" s="20"/>
      <c r="M1705" s="20"/>
      <c r="N1705" s="20"/>
      <c r="O1705" s="20"/>
      <c r="P1705" s="112" t="s">
        <v>4262</v>
      </c>
    </row>
    <row r="1706" spans="1:16" ht="30" customHeight="1">
      <c r="A1706" s="111">
        <v>1702</v>
      </c>
      <c r="B1706" s="20" t="s">
        <v>3993</v>
      </c>
      <c r="C1706" s="20" t="s">
        <v>4263</v>
      </c>
      <c r="D1706" s="20" t="s">
        <v>4264</v>
      </c>
      <c r="E1706" s="208" t="s">
        <v>4001</v>
      </c>
      <c r="F1706" s="154">
        <v>40</v>
      </c>
      <c r="G1706" s="154">
        <v>20</v>
      </c>
      <c r="H1706" s="154">
        <v>20</v>
      </c>
      <c r="I1706" s="154">
        <v>40</v>
      </c>
      <c r="J1706" s="76">
        <v>40</v>
      </c>
      <c r="K1706" s="20"/>
      <c r="L1706" s="20"/>
      <c r="M1706" s="20"/>
      <c r="N1706" s="20"/>
      <c r="O1706" s="20"/>
      <c r="P1706" s="112" t="s">
        <v>4265</v>
      </c>
    </row>
    <row r="1707" spans="1:16" ht="30" customHeight="1">
      <c r="A1707" s="111">
        <v>1703</v>
      </c>
      <c r="B1707" s="20" t="s">
        <v>3993</v>
      </c>
      <c r="C1707" s="20" t="s">
        <v>4263</v>
      </c>
      <c r="D1707" s="20" t="s">
        <v>4266</v>
      </c>
      <c r="E1707" s="208" t="s">
        <v>4032</v>
      </c>
      <c r="F1707" s="154">
        <v>40</v>
      </c>
      <c r="G1707" s="154">
        <v>20</v>
      </c>
      <c r="H1707" s="154">
        <v>20</v>
      </c>
      <c r="I1707" s="154">
        <v>40</v>
      </c>
      <c r="J1707" s="76">
        <v>40</v>
      </c>
      <c r="K1707" s="20"/>
      <c r="L1707" s="20"/>
      <c r="M1707" s="20"/>
      <c r="N1707" s="20"/>
      <c r="O1707" s="20"/>
      <c r="P1707" s="112" t="s">
        <v>4267</v>
      </c>
    </row>
    <row r="1708" spans="1:16" ht="30" customHeight="1">
      <c r="A1708" s="111">
        <v>1704</v>
      </c>
      <c r="B1708" s="20" t="s">
        <v>3993</v>
      </c>
      <c r="C1708" s="20" t="s">
        <v>4263</v>
      </c>
      <c r="D1708" s="20" t="s">
        <v>4268</v>
      </c>
      <c r="E1708" s="208" t="s">
        <v>4043</v>
      </c>
      <c r="F1708" s="154">
        <v>45.2</v>
      </c>
      <c r="G1708" s="154">
        <v>8.1999999999999993</v>
      </c>
      <c r="H1708" s="154">
        <v>37</v>
      </c>
      <c r="I1708" s="154">
        <v>37.6</v>
      </c>
      <c r="J1708" s="76">
        <v>37.6</v>
      </c>
      <c r="K1708" s="20"/>
      <c r="L1708" s="20"/>
      <c r="M1708" s="20"/>
      <c r="N1708" s="20"/>
      <c r="O1708" s="20"/>
      <c r="P1708" s="112" t="s">
        <v>4269</v>
      </c>
    </row>
    <row r="1709" spans="1:16" ht="30" customHeight="1">
      <c r="A1709" s="111">
        <v>1705</v>
      </c>
      <c r="B1709" s="20" t="s">
        <v>3993</v>
      </c>
      <c r="C1709" s="20" t="s">
        <v>4263</v>
      </c>
      <c r="D1709" s="20" t="s">
        <v>4270</v>
      </c>
      <c r="E1709" s="208" t="s">
        <v>4004</v>
      </c>
      <c r="F1709" s="154">
        <v>52.3</v>
      </c>
      <c r="G1709" s="154">
        <v>7.6</v>
      </c>
      <c r="H1709" s="154">
        <v>44.7</v>
      </c>
      <c r="I1709" s="154">
        <v>40</v>
      </c>
      <c r="J1709" s="76">
        <v>40</v>
      </c>
      <c r="K1709" s="20"/>
      <c r="L1709" s="20"/>
      <c r="M1709" s="20"/>
      <c r="N1709" s="20"/>
      <c r="O1709" s="20"/>
      <c r="P1709" s="112" t="s">
        <v>4271</v>
      </c>
    </row>
    <row r="1710" spans="1:16" ht="30" customHeight="1">
      <c r="A1710" s="111">
        <v>1706</v>
      </c>
      <c r="B1710" s="20" t="s">
        <v>3993</v>
      </c>
      <c r="C1710" s="20" t="s">
        <v>4263</v>
      </c>
      <c r="D1710" s="20" t="s">
        <v>4272</v>
      </c>
      <c r="E1710" s="208" t="s">
        <v>659</v>
      </c>
      <c r="F1710" s="154">
        <v>33</v>
      </c>
      <c r="G1710" s="154">
        <v>11</v>
      </c>
      <c r="H1710" s="154">
        <v>22</v>
      </c>
      <c r="I1710" s="154">
        <v>33</v>
      </c>
      <c r="J1710" s="76">
        <v>33</v>
      </c>
      <c r="K1710" s="20"/>
      <c r="L1710" s="20"/>
      <c r="M1710" s="20"/>
      <c r="N1710" s="20"/>
      <c r="O1710" s="20"/>
      <c r="P1710" s="112" t="s">
        <v>4273</v>
      </c>
    </row>
    <row r="1711" spans="1:16" ht="30" customHeight="1">
      <c r="A1711" s="111">
        <v>1707</v>
      </c>
      <c r="B1711" s="20" t="s">
        <v>3993</v>
      </c>
      <c r="C1711" s="20" t="s">
        <v>4263</v>
      </c>
      <c r="D1711" s="20" t="s">
        <v>4274</v>
      </c>
      <c r="E1711" s="208" t="s">
        <v>3736</v>
      </c>
      <c r="F1711" s="154">
        <v>49.5</v>
      </c>
      <c r="G1711" s="154">
        <v>11</v>
      </c>
      <c r="H1711" s="154">
        <v>38.5</v>
      </c>
      <c r="I1711" s="154">
        <v>43</v>
      </c>
      <c r="J1711" s="76">
        <v>43</v>
      </c>
      <c r="K1711" s="20"/>
      <c r="L1711" s="20"/>
      <c r="M1711" s="20"/>
      <c r="N1711" s="20"/>
      <c r="O1711" s="20"/>
      <c r="P1711" s="112" t="s">
        <v>4275</v>
      </c>
    </row>
    <row r="1712" spans="1:16" ht="30" customHeight="1">
      <c r="A1712" s="111">
        <v>1708</v>
      </c>
      <c r="B1712" s="20" t="s">
        <v>3993</v>
      </c>
      <c r="C1712" s="20" t="s">
        <v>4263</v>
      </c>
      <c r="D1712" s="20" t="s">
        <v>4276</v>
      </c>
      <c r="E1712" s="208" t="s">
        <v>4001</v>
      </c>
      <c r="F1712" s="154">
        <v>41</v>
      </c>
      <c r="G1712" s="154">
        <v>15</v>
      </c>
      <c r="H1712" s="154">
        <v>26</v>
      </c>
      <c r="I1712" s="154">
        <v>38</v>
      </c>
      <c r="J1712" s="76">
        <v>38</v>
      </c>
      <c r="K1712" s="20"/>
      <c r="L1712" s="20"/>
      <c r="M1712" s="20"/>
      <c r="N1712" s="20"/>
      <c r="O1712" s="20"/>
      <c r="P1712" s="112" t="s">
        <v>4277</v>
      </c>
    </row>
    <row r="1713" spans="1:16" ht="30" customHeight="1">
      <c r="A1713" s="111">
        <v>1709</v>
      </c>
      <c r="B1713" s="20" t="s">
        <v>3993</v>
      </c>
      <c r="C1713" s="20" t="s">
        <v>4263</v>
      </c>
      <c r="D1713" s="20" t="s">
        <v>4278</v>
      </c>
      <c r="E1713" s="208" t="s">
        <v>4043</v>
      </c>
      <c r="F1713" s="154">
        <v>39</v>
      </c>
      <c r="G1713" s="154">
        <v>3</v>
      </c>
      <c r="H1713" s="154">
        <v>36</v>
      </c>
      <c r="I1713" s="154">
        <v>32</v>
      </c>
      <c r="J1713" s="76">
        <v>32</v>
      </c>
      <c r="K1713" s="20"/>
      <c r="L1713" s="20"/>
      <c r="M1713" s="20"/>
      <c r="N1713" s="20"/>
      <c r="O1713" s="20"/>
      <c r="P1713" s="112" t="s">
        <v>4279</v>
      </c>
    </row>
    <row r="1714" spans="1:16" ht="30" customHeight="1">
      <c r="A1714" s="111">
        <v>1710</v>
      </c>
      <c r="B1714" s="20" t="s">
        <v>3993</v>
      </c>
      <c r="C1714" s="20" t="s">
        <v>4263</v>
      </c>
      <c r="D1714" s="20" t="s">
        <v>4280</v>
      </c>
      <c r="E1714" s="208" t="s">
        <v>4001</v>
      </c>
      <c r="F1714" s="154">
        <v>40</v>
      </c>
      <c r="G1714" s="154">
        <v>8</v>
      </c>
      <c r="H1714" s="154">
        <v>32</v>
      </c>
      <c r="I1714" s="154">
        <v>37</v>
      </c>
      <c r="J1714" s="76">
        <v>37</v>
      </c>
      <c r="K1714" s="20"/>
      <c r="L1714" s="20"/>
      <c r="M1714" s="20"/>
      <c r="N1714" s="20"/>
      <c r="O1714" s="20"/>
      <c r="P1714" s="112" t="s">
        <v>4281</v>
      </c>
    </row>
    <row r="1715" spans="1:16" ht="30" customHeight="1">
      <c r="A1715" s="111">
        <v>1711</v>
      </c>
      <c r="B1715" s="20" t="s">
        <v>3993</v>
      </c>
      <c r="C1715" s="20" t="s">
        <v>4263</v>
      </c>
      <c r="D1715" s="20" t="s">
        <v>4282</v>
      </c>
      <c r="E1715" s="208" t="s">
        <v>4004</v>
      </c>
      <c r="F1715" s="154">
        <v>56.5</v>
      </c>
      <c r="G1715" s="154">
        <v>23.75</v>
      </c>
      <c r="H1715" s="154">
        <v>32.75</v>
      </c>
      <c r="I1715" s="154">
        <v>56.5</v>
      </c>
      <c r="J1715" s="76">
        <v>56.5</v>
      </c>
      <c r="K1715" s="20"/>
      <c r="L1715" s="20"/>
      <c r="M1715" s="20"/>
      <c r="N1715" s="20"/>
      <c r="O1715" s="20"/>
      <c r="P1715" s="112" t="s">
        <v>4283</v>
      </c>
    </row>
    <row r="1716" spans="1:16" ht="30" customHeight="1">
      <c r="A1716" s="111">
        <v>1712</v>
      </c>
      <c r="B1716" s="20" t="s">
        <v>3993</v>
      </c>
      <c r="C1716" s="20" t="s">
        <v>4263</v>
      </c>
      <c r="D1716" s="20" t="s">
        <v>4284</v>
      </c>
      <c r="E1716" s="208" t="s">
        <v>4007</v>
      </c>
      <c r="F1716" s="154">
        <v>45.5</v>
      </c>
      <c r="G1716" s="154">
        <v>9.5</v>
      </c>
      <c r="H1716" s="154">
        <v>36</v>
      </c>
      <c r="I1716" s="154">
        <v>44</v>
      </c>
      <c r="J1716" s="76">
        <v>44</v>
      </c>
      <c r="K1716" s="20"/>
      <c r="L1716" s="20"/>
      <c r="M1716" s="20"/>
      <c r="N1716" s="20"/>
      <c r="O1716" s="20"/>
      <c r="P1716" s="112" t="s">
        <v>4285</v>
      </c>
    </row>
    <row r="1717" spans="1:16" ht="30" customHeight="1">
      <c r="A1717" s="111">
        <v>1713</v>
      </c>
      <c r="B1717" s="20" t="s">
        <v>3993</v>
      </c>
      <c r="C1717" s="20" t="s">
        <v>4263</v>
      </c>
      <c r="D1717" s="20" t="s">
        <v>4286</v>
      </c>
      <c r="E1717" s="208" t="s">
        <v>659</v>
      </c>
      <c r="F1717" s="154">
        <v>32</v>
      </c>
      <c r="G1717" s="154">
        <v>7</v>
      </c>
      <c r="H1717" s="154">
        <v>25</v>
      </c>
      <c r="I1717" s="154">
        <v>31</v>
      </c>
      <c r="J1717" s="76">
        <v>31</v>
      </c>
      <c r="K1717" s="20"/>
      <c r="L1717" s="20"/>
      <c r="M1717" s="20"/>
      <c r="N1717" s="20"/>
      <c r="O1717" s="20"/>
      <c r="P1717" s="112" t="s">
        <v>4287</v>
      </c>
    </row>
    <row r="1718" spans="1:16" ht="30" customHeight="1">
      <c r="A1718" s="111">
        <v>1714</v>
      </c>
      <c r="B1718" s="20" t="s">
        <v>3993</v>
      </c>
      <c r="C1718" s="20" t="s">
        <v>4263</v>
      </c>
      <c r="D1718" s="20" t="s">
        <v>4288</v>
      </c>
      <c r="E1718" s="208" t="s">
        <v>4027</v>
      </c>
      <c r="F1718" s="154">
        <v>52</v>
      </c>
      <c r="G1718" s="154">
        <v>11</v>
      </c>
      <c r="H1718" s="154">
        <v>41</v>
      </c>
      <c r="I1718" s="154">
        <v>47</v>
      </c>
      <c r="J1718" s="76">
        <v>47</v>
      </c>
      <c r="K1718" s="20"/>
      <c r="L1718" s="20"/>
      <c r="M1718" s="20"/>
      <c r="N1718" s="20"/>
      <c r="O1718" s="20"/>
      <c r="P1718" s="112" t="s">
        <v>4289</v>
      </c>
    </row>
    <row r="1719" spans="1:16" ht="30" customHeight="1">
      <c r="A1719" s="111">
        <v>1715</v>
      </c>
      <c r="B1719" s="20" t="s">
        <v>3993</v>
      </c>
      <c r="C1719" s="20" t="s">
        <v>4263</v>
      </c>
      <c r="D1719" s="20" t="s">
        <v>4290</v>
      </c>
      <c r="E1719" s="208" t="s">
        <v>4043</v>
      </c>
      <c r="F1719" s="154">
        <v>34</v>
      </c>
      <c r="G1719" s="154">
        <v>7.5</v>
      </c>
      <c r="H1719" s="154">
        <v>26.5</v>
      </c>
      <c r="I1719" s="154">
        <v>35</v>
      </c>
      <c r="J1719" s="76">
        <v>35</v>
      </c>
      <c r="K1719" s="20"/>
      <c r="L1719" s="20"/>
      <c r="M1719" s="20"/>
      <c r="N1719" s="20"/>
      <c r="O1719" s="20"/>
      <c r="P1719" s="112" t="s">
        <v>4291</v>
      </c>
    </row>
    <row r="1720" spans="1:16" ht="30" customHeight="1">
      <c r="A1720" s="111">
        <v>1716</v>
      </c>
      <c r="B1720" s="20" t="s">
        <v>3993</v>
      </c>
      <c r="C1720" s="20" t="s">
        <v>4263</v>
      </c>
      <c r="D1720" s="20" t="s">
        <v>4292</v>
      </c>
      <c r="E1720" s="208" t="s">
        <v>4097</v>
      </c>
      <c r="F1720" s="154">
        <v>75.900000000000006</v>
      </c>
      <c r="G1720" s="154">
        <v>5.5</v>
      </c>
      <c r="H1720" s="154">
        <v>70.400000000000006</v>
      </c>
      <c r="I1720" s="154">
        <v>75.900000000000006</v>
      </c>
      <c r="J1720" s="76">
        <v>75.900000000000006</v>
      </c>
      <c r="K1720" s="20"/>
      <c r="L1720" s="20"/>
      <c r="M1720" s="20"/>
      <c r="N1720" s="20"/>
      <c r="O1720" s="20"/>
      <c r="P1720" s="112" t="s">
        <v>4293</v>
      </c>
    </row>
    <row r="1721" spans="1:16" ht="30" customHeight="1">
      <c r="A1721" s="111">
        <v>1717</v>
      </c>
      <c r="B1721" s="20" t="s">
        <v>3993</v>
      </c>
      <c r="C1721" s="20" t="s">
        <v>4263</v>
      </c>
      <c r="D1721" s="20" t="s">
        <v>4280</v>
      </c>
      <c r="E1721" s="208" t="s">
        <v>4013</v>
      </c>
      <c r="F1721" s="154">
        <v>41</v>
      </c>
      <c r="G1721" s="154">
        <v>12.5</v>
      </c>
      <c r="H1721" s="154">
        <v>28.5</v>
      </c>
      <c r="I1721" s="154">
        <v>30</v>
      </c>
      <c r="J1721" s="76">
        <v>30</v>
      </c>
      <c r="K1721" s="20"/>
      <c r="L1721" s="20"/>
      <c r="M1721" s="20"/>
      <c r="N1721" s="20"/>
      <c r="O1721" s="20"/>
      <c r="P1721" s="112" t="s">
        <v>4294</v>
      </c>
    </row>
    <row r="1722" spans="1:16" ht="30" customHeight="1">
      <c r="A1722" s="111">
        <v>1718</v>
      </c>
      <c r="B1722" s="20" t="s">
        <v>3993</v>
      </c>
      <c r="C1722" s="20" t="s">
        <v>4263</v>
      </c>
      <c r="D1722" s="20" t="s">
        <v>4295</v>
      </c>
      <c r="E1722" s="208" t="s">
        <v>659</v>
      </c>
      <c r="F1722" s="154">
        <v>32</v>
      </c>
      <c r="G1722" s="154">
        <v>6</v>
      </c>
      <c r="H1722" s="154">
        <v>26</v>
      </c>
      <c r="I1722" s="154">
        <v>31</v>
      </c>
      <c r="J1722" s="76">
        <v>31</v>
      </c>
      <c r="K1722" s="20"/>
      <c r="L1722" s="20"/>
      <c r="M1722" s="20"/>
      <c r="N1722" s="20"/>
      <c r="O1722" s="20"/>
      <c r="P1722" s="112" t="s">
        <v>4296</v>
      </c>
    </row>
    <row r="1723" spans="1:16" ht="30" customHeight="1">
      <c r="A1723" s="111">
        <v>1719</v>
      </c>
      <c r="B1723" s="20" t="s">
        <v>3993</v>
      </c>
      <c r="C1723" s="20" t="s">
        <v>4263</v>
      </c>
      <c r="D1723" s="20" t="s">
        <v>4297</v>
      </c>
      <c r="E1723" s="208" t="s">
        <v>4007</v>
      </c>
      <c r="F1723" s="154">
        <v>33.5</v>
      </c>
      <c r="G1723" s="154">
        <v>8.25</v>
      </c>
      <c r="H1723" s="154">
        <v>25.25</v>
      </c>
      <c r="I1723" s="154">
        <v>31.5</v>
      </c>
      <c r="J1723" s="76">
        <v>31.5</v>
      </c>
      <c r="K1723" s="20"/>
      <c r="L1723" s="20"/>
      <c r="M1723" s="20"/>
      <c r="N1723" s="20"/>
      <c r="O1723" s="20"/>
      <c r="P1723" s="112" t="s">
        <v>4298</v>
      </c>
    </row>
    <row r="1724" spans="1:16" ht="30" customHeight="1">
      <c r="A1724" s="111">
        <v>1720</v>
      </c>
      <c r="B1724" s="20" t="s">
        <v>3993</v>
      </c>
      <c r="C1724" s="20" t="s">
        <v>4263</v>
      </c>
      <c r="D1724" s="20" t="s">
        <v>4299</v>
      </c>
      <c r="E1724" s="208" t="s">
        <v>659</v>
      </c>
      <c r="F1724" s="154">
        <v>31.5</v>
      </c>
      <c r="G1724" s="154">
        <v>5.5</v>
      </c>
      <c r="H1724" s="154">
        <v>26</v>
      </c>
      <c r="I1724" s="154">
        <v>31.5</v>
      </c>
      <c r="J1724" s="76">
        <v>31.5</v>
      </c>
      <c r="K1724" s="20"/>
      <c r="L1724" s="20"/>
      <c r="M1724" s="20"/>
      <c r="N1724" s="20"/>
      <c r="O1724" s="20"/>
      <c r="P1724" s="112" t="s">
        <v>4300</v>
      </c>
    </row>
    <row r="1725" spans="1:16" ht="30" customHeight="1">
      <c r="A1725" s="111">
        <v>1721</v>
      </c>
      <c r="B1725" s="20" t="s">
        <v>3993</v>
      </c>
      <c r="C1725" s="20" t="s">
        <v>4263</v>
      </c>
      <c r="D1725" s="20" t="s">
        <v>4301</v>
      </c>
      <c r="E1725" s="208" t="s">
        <v>4013</v>
      </c>
      <c r="F1725" s="154">
        <v>32.5</v>
      </c>
      <c r="G1725" s="154">
        <v>7</v>
      </c>
      <c r="H1725" s="154">
        <v>25.5</v>
      </c>
      <c r="I1725" s="154">
        <v>32.5</v>
      </c>
      <c r="J1725" s="76">
        <v>32.5</v>
      </c>
      <c r="K1725" s="20"/>
      <c r="L1725" s="20"/>
      <c r="M1725" s="20"/>
      <c r="N1725" s="20"/>
      <c r="O1725" s="20"/>
      <c r="P1725" s="112" t="s">
        <v>4302</v>
      </c>
    </row>
    <row r="1726" spans="1:16" ht="30" customHeight="1">
      <c r="A1726" s="111">
        <v>1722</v>
      </c>
      <c r="B1726" s="20" t="s">
        <v>3993</v>
      </c>
      <c r="C1726" s="20" t="s">
        <v>4303</v>
      </c>
      <c r="D1726" s="20" t="s">
        <v>4304</v>
      </c>
      <c r="E1726" s="185" t="s">
        <v>659</v>
      </c>
      <c r="F1726" s="20">
        <v>37</v>
      </c>
      <c r="G1726" s="20">
        <v>8.5</v>
      </c>
      <c r="H1726" s="20">
        <v>28.5</v>
      </c>
      <c r="I1726" s="20">
        <v>37</v>
      </c>
      <c r="J1726" s="20">
        <v>37</v>
      </c>
      <c r="K1726" s="20"/>
      <c r="L1726" s="20"/>
      <c r="M1726" s="20"/>
      <c r="N1726" s="20"/>
      <c r="O1726" s="20"/>
      <c r="P1726" s="112" t="s">
        <v>4305</v>
      </c>
    </row>
    <row r="1727" spans="1:16" ht="30" customHeight="1">
      <c r="A1727" s="111">
        <v>1723</v>
      </c>
      <c r="B1727" s="20" t="s">
        <v>3993</v>
      </c>
      <c r="C1727" s="20" t="s">
        <v>4303</v>
      </c>
      <c r="D1727" s="20" t="s">
        <v>4306</v>
      </c>
      <c r="E1727" s="185" t="s">
        <v>659</v>
      </c>
      <c r="F1727" s="20">
        <v>36</v>
      </c>
      <c r="G1727" s="20">
        <v>7</v>
      </c>
      <c r="H1727" s="20">
        <v>29</v>
      </c>
      <c r="I1727" s="20">
        <v>36</v>
      </c>
      <c r="J1727" s="20">
        <v>36</v>
      </c>
      <c r="K1727" s="20"/>
      <c r="L1727" s="20"/>
      <c r="M1727" s="20"/>
      <c r="N1727" s="20"/>
      <c r="O1727" s="20"/>
      <c r="P1727" s="112" t="s">
        <v>4307</v>
      </c>
    </row>
    <row r="1728" spans="1:16" ht="30" customHeight="1">
      <c r="A1728" s="111">
        <v>1724</v>
      </c>
      <c r="B1728" s="20" t="s">
        <v>3993</v>
      </c>
      <c r="C1728" s="20" t="s">
        <v>4303</v>
      </c>
      <c r="D1728" s="20" t="s">
        <v>4308</v>
      </c>
      <c r="E1728" s="185" t="s">
        <v>659</v>
      </c>
      <c r="F1728" s="20">
        <v>34</v>
      </c>
      <c r="G1728" s="20">
        <v>7</v>
      </c>
      <c r="H1728" s="20">
        <v>27</v>
      </c>
      <c r="I1728" s="20">
        <v>34</v>
      </c>
      <c r="J1728" s="20">
        <v>34</v>
      </c>
      <c r="K1728" s="20"/>
      <c r="L1728" s="20"/>
      <c r="M1728" s="20"/>
      <c r="N1728" s="20"/>
      <c r="O1728" s="20"/>
      <c r="P1728" s="112" t="s">
        <v>4309</v>
      </c>
    </row>
    <row r="1729" spans="1:16" ht="30" customHeight="1">
      <c r="A1729" s="111">
        <v>1725</v>
      </c>
      <c r="B1729" s="20" t="s">
        <v>3993</v>
      </c>
      <c r="C1729" s="20" t="s">
        <v>4303</v>
      </c>
      <c r="D1729" s="20" t="s">
        <v>4310</v>
      </c>
      <c r="E1729" s="185" t="s">
        <v>659</v>
      </c>
      <c r="F1729" s="20">
        <v>33</v>
      </c>
      <c r="G1729" s="20">
        <v>7</v>
      </c>
      <c r="H1729" s="20">
        <v>26</v>
      </c>
      <c r="I1729" s="20">
        <v>33</v>
      </c>
      <c r="J1729" s="20">
        <v>33</v>
      </c>
      <c r="K1729" s="20"/>
      <c r="L1729" s="20"/>
      <c r="M1729" s="20"/>
      <c r="N1729" s="20"/>
      <c r="O1729" s="20"/>
      <c r="P1729" s="112" t="s">
        <v>4311</v>
      </c>
    </row>
    <row r="1730" spans="1:16" ht="30" customHeight="1">
      <c r="A1730" s="111">
        <v>1726</v>
      </c>
      <c r="B1730" s="20" t="s">
        <v>3993</v>
      </c>
      <c r="C1730" s="20" t="s">
        <v>4303</v>
      </c>
      <c r="D1730" s="20" t="s">
        <v>4312</v>
      </c>
      <c r="E1730" s="185" t="s">
        <v>3736</v>
      </c>
      <c r="F1730" s="20">
        <v>36</v>
      </c>
      <c r="G1730" s="20">
        <v>19</v>
      </c>
      <c r="H1730" s="20">
        <v>17</v>
      </c>
      <c r="I1730" s="20">
        <v>36</v>
      </c>
      <c r="J1730" s="20">
        <v>36</v>
      </c>
      <c r="K1730" s="20"/>
      <c r="L1730" s="20"/>
      <c r="M1730" s="20"/>
      <c r="N1730" s="20"/>
      <c r="O1730" s="20"/>
      <c r="P1730" s="112" t="s">
        <v>4313</v>
      </c>
    </row>
    <row r="1731" spans="1:16" ht="30" customHeight="1">
      <c r="A1731" s="111">
        <v>1727</v>
      </c>
      <c r="B1731" s="20" t="s">
        <v>3993</v>
      </c>
      <c r="C1731" s="20" t="s">
        <v>4303</v>
      </c>
      <c r="D1731" s="20" t="s">
        <v>4314</v>
      </c>
      <c r="E1731" s="185" t="s">
        <v>4032</v>
      </c>
      <c r="F1731" s="20">
        <v>41</v>
      </c>
      <c r="G1731" s="20">
        <v>20</v>
      </c>
      <c r="H1731" s="20">
        <v>21</v>
      </c>
      <c r="I1731" s="20">
        <v>41</v>
      </c>
      <c r="J1731" s="20">
        <v>41</v>
      </c>
      <c r="K1731" s="20"/>
      <c r="L1731" s="20"/>
      <c r="M1731" s="20"/>
      <c r="N1731" s="20"/>
      <c r="O1731" s="20"/>
      <c r="P1731" s="112" t="s">
        <v>4315</v>
      </c>
    </row>
    <row r="1732" spans="1:16" ht="30" customHeight="1">
      <c r="A1732" s="111">
        <v>1728</v>
      </c>
      <c r="B1732" s="20" t="s">
        <v>3993</v>
      </c>
      <c r="C1732" s="20" t="s">
        <v>4303</v>
      </c>
      <c r="D1732" s="20" t="s">
        <v>4316</v>
      </c>
      <c r="E1732" s="185" t="s">
        <v>4049</v>
      </c>
      <c r="F1732" s="20">
        <v>34</v>
      </c>
      <c r="G1732" s="20">
        <v>10.5</v>
      </c>
      <c r="H1732" s="20">
        <v>23.5</v>
      </c>
      <c r="I1732" s="20">
        <v>34</v>
      </c>
      <c r="J1732" s="20">
        <v>34</v>
      </c>
      <c r="K1732" s="20"/>
      <c r="L1732" s="20"/>
      <c r="M1732" s="20"/>
      <c r="N1732" s="20"/>
      <c r="O1732" s="20"/>
      <c r="P1732" s="112" t="s">
        <v>4317</v>
      </c>
    </row>
    <row r="1733" spans="1:16" ht="30" customHeight="1">
      <c r="A1733" s="111">
        <v>1729</v>
      </c>
      <c r="B1733" s="20" t="s">
        <v>3993</v>
      </c>
      <c r="C1733" s="20" t="s">
        <v>4303</v>
      </c>
      <c r="D1733" s="20" t="s">
        <v>4318</v>
      </c>
      <c r="E1733" s="185" t="s">
        <v>4035</v>
      </c>
      <c r="F1733" s="20">
        <v>40</v>
      </c>
      <c r="G1733" s="20">
        <v>7</v>
      </c>
      <c r="H1733" s="20">
        <v>33</v>
      </c>
      <c r="I1733" s="20">
        <v>40</v>
      </c>
      <c r="J1733" s="20">
        <v>40</v>
      </c>
      <c r="K1733" s="20"/>
      <c r="L1733" s="20"/>
      <c r="M1733" s="20"/>
      <c r="N1733" s="20"/>
      <c r="O1733" s="20"/>
      <c r="P1733" s="112" t="s">
        <v>4319</v>
      </c>
    </row>
    <row r="1734" spans="1:16" ht="30" customHeight="1">
      <c r="A1734" s="111">
        <v>1730</v>
      </c>
      <c r="B1734" s="20" t="s">
        <v>3993</v>
      </c>
      <c r="C1734" s="20" t="s">
        <v>4320</v>
      </c>
      <c r="D1734" s="155" t="s">
        <v>4321</v>
      </c>
      <c r="E1734" s="191" t="s">
        <v>4162</v>
      </c>
      <c r="F1734" s="16">
        <v>45</v>
      </c>
      <c r="G1734" s="156"/>
      <c r="H1734" s="16">
        <v>45</v>
      </c>
      <c r="I1734" s="16">
        <v>45</v>
      </c>
      <c r="J1734" s="16">
        <v>45</v>
      </c>
      <c r="K1734" s="16"/>
      <c r="L1734" s="16"/>
      <c r="M1734" s="16"/>
      <c r="N1734" s="16"/>
      <c r="O1734" s="16"/>
      <c r="P1734" s="112" t="s">
        <v>4322</v>
      </c>
    </row>
    <row r="1735" spans="1:16" ht="30" customHeight="1">
      <c r="A1735" s="111">
        <v>1731</v>
      </c>
      <c r="B1735" s="20" t="s">
        <v>4323</v>
      </c>
      <c r="C1735" s="20" t="s">
        <v>4324</v>
      </c>
      <c r="D1735" s="20" t="s">
        <v>4325</v>
      </c>
      <c r="E1735" s="185" t="s">
        <v>4326</v>
      </c>
      <c r="F1735" s="76">
        <v>30.78</v>
      </c>
      <c r="G1735" s="76">
        <v>10.44</v>
      </c>
      <c r="H1735" s="76">
        <v>20.34</v>
      </c>
      <c r="I1735" s="76">
        <f t="shared" ref="I1735:I1798" si="5">G1735+H1735</f>
        <v>30.78</v>
      </c>
      <c r="J1735" s="76">
        <v>30.78</v>
      </c>
      <c r="K1735" s="76"/>
      <c r="L1735" s="76"/>
      <c r="M1735" s="76"/>
      <c r="N1735" s="76"/>
      <c r="O1735" s="76"/>
      <c r="P1735" s="112" t="s">
        <v>4327</v>
      </c>
    </row>
    <row r="1736" spans="1:16" ht="30" customHeight="1">
      <c r="A1736" s="111">
        <v>1732</v>
      </c>
      <c r="B1736" s="20" t="s">
        <v>4323</v>
      </c>
      <c r="C1736" s="20" t="s">
        <v>4324</v>
      </c>
      <c r="D1736" s="20" t="s">
        <v>4328</v>
      </c>
      <c r="E1736" s="185" t="s">
        <v>4244</v>
      </c>
      <c r="F1736" s="76">
        <v>32.94</v>
      </c>
      <c r="G1736" s="76">
        <v>26.1</v>
      </c>
      <c r="H1736" s="76">
        <v>6.84</v>
      </c>
      <c r="I1736" s="76">
        <f t="shared" si="5"/>
        <v>32.94</v>
      </c>
      <c r="J1736" s="76">
        <v>32.94</v>
      </c>
      <c r="K1736" s="76"/>
      <c r="L1736" s="76"/>
      <c r="M1736" s="76"/>
      <c r="N1736" s="76"/>
      <c r="O1736" s="76"/>
      <c r="P1736" s="112" t="s">
        <v>4329</v>
      </c>
    </row>
    <row r="1737" spans="1:16" ht="30" customHeight="1">
      <c r="A1737" s="111">
        <v>1733</v>
      </c>
      <c r="B1737" s="20" t="s">
        <v>4323</v>
      </c>
      <c r="C1737" s="20" t="s">
        <v>4324</v>
      </c>
      <c r="D1737" s="20" t="s">
        <v>4330</v>
      </c>
      <c r="E1737" s="185" t="s">
        <v>4244</v>
      </c>
      <c r="F1737" s="76">
        <v>32.96</v>
      </c>
      <c r="G1737" s="76">
        <v>8.76</v>
      </c>
      <c r="H1737" s="76">
        <v>24.2</v>
      </c>
      <c r="I1737" s="76">
        <f t="shared" si="5"/>
        <v>32.96</v>
      </c>
      <c r="J1737" s="76">
        <v>32.96</v>
      </c>
      <c r="K1737" s="76"/>
      <c r="L1737" s="76"/>
      <c r="M1737" s="76"/>
      <c r="N1737" s="76"/>
      <c r="O1737" s="76"/>
      <c r="P1737" s="112" t="s">
        <v>4331</v>
      </c>
    </row>
    <row r="1738" spans="1:16" ht="30" customHeight="1">
      <c r="A1738" s="111">
        <v>1734</v>
      </c>
      <c r="B1738" s="20" t="s">
        <v>4323</v>
      </c>
      <c r="C1738" s="20" t="s">
        <v>4324</v>
      </c>
      <c r="D1738" s="20" t="s">
        <v>4332</v>
      </c>
      <c r="E1738" s="185" t="s">
        <v>4333</v>
      </c>
      <c r="F1738" s="76">
        <v>40.880000000000003</v>
      </c>
      <c r="G1738" s="76">
        <v>5.89</v>
      </c>
      <c r="H1738" s="76">
        <v>34.99</v>
      </c>
      <c r="I1738" s="76">
        <f t="shared" si="5"/>
        <v>40.880000000000003</v>
      </c>
      <c r="J1738" s="76">
        <v>40.880000000000003</v>
      </c>
      <c r="K1738" s="76"/>
      <c r="L1738" s="76"/>
      <c r="M1738" s="76"/>
      <c r="N1738" s="76"/>
      <c r="O1738" s="76"/>
      <c r="P1738" s="112" t="s">
        <v>4334</v>
      </c>
    </row>
    <row r="1739" spans="1:16" ht="30" customHeight="1">
      <c r="A1739" s="111">
        <v>1735</v>
      </c>
      <c r="B1739" s="20" t="s">
        <v>4323</v>
      </c>
      <c r="C1739" s="20" t="s">
        <v>4324</v>
      </c>
      <c r="D1739" s="20" t="s">
        <v>4335</v>
      </c>
      <c r="E1739" s="185" t="s">
        <v>4336</v>
      </c>
      <c r="F1739" s="76">
        <v>34.99</v>
      </c>
      <c r="G1739" s="76">
        <v>13.23</v>
      </c>
      <c r="H1739" s="76">
        <v>21.76</v>
      </c>
      <c r="I1739" s="76">
        <f t="shared" si="5"/>
        <v>34.99</v>
      </c>
      <c r="J1739" s="76">
        <v>34.99</v>
      </c>
      <c r="K1739" s="76"/>
      <c r="L1739" s="76"/>
      <c r="M1739" s="76"/>
      <c r="N1739" s="76"/>
      <c r="O1739" s="76"/>
      <c r="P1739" s="112" t="s">
        <v>4337</v>
      </c>
    </row>
    <row r="1740" spans="1:16" ht="30" customHeight="1">
      <c r="A1740" s="111">
        <v>1736</v>
      </c>
      <c r="B1740" s="20" t="s">
        <v>4323</v>
      </c>
      <c r="C1740" s="20" t="s">
        <v>4324</v>
      </c>
      <c r="D1740" s="20" t="s">
        <v>4338</v>
      </c>
      <c r="E1740" s="185" t="s">
        <v>4339</v>
      </c>
      <c r="F1740" s="76">
        <v>34.869999999999997</v>
      </c>
      <c r="G1740" s="76">
        <v>8.81</v>
      </c>
      <c r="H1740" s="76">
        <v>26.06</v>
      </c>
      <c r="I1740" s="76">
        <f t="shared" si="5"/>
        <v>34.869999999999997</v>
      </c>
      <c r="J1740" s="76">
        <v>34.869999999999997</v>
      </c>
      <c r="K1740" s="76"/>
      <c r="L1740" s="76"/>
      <c r="M1740" s="76"/>
      <c r="N1740" s="76"/>
      <c r="O1740" s="76"/>
      <c r="P1740" s="112" t="s">
        <v>4340</v>
      </c>
    </row>
    <row r="1741" spans="1:16" ht="30" customHeight="1">
      <c r="A1741" s="111">
        <v>1737</v>
      </c>
      <c r="B1741" s="20" t="s">
        <v>4323</v>
      </c>
      <c r="C1741" s="20" t="s">
        <v>4324</v>
      </c>
      <c r="D1741" s="20" t="s">
        <v>4341</v>
      </c>
      <c r="E1741" s="185" t="s">
        <v>4339</v>
      </c>
      <c r="F1741" s="76">
        <v>36.43</v>
      </c>
      <c r="G1741" s="76">
        <v>8.33</v>
      </c>
      <c r="H1741" s="76">
        <v>28.1</v>
      </c>
      <c r="I1741" s="76">
        <f t="shared" si="5"/>
        <v>36.43</v>
      </c>
      <c r="J1741" s="76">
        <v>36.43</v>
      </c>
      <c r="K1741" s="76"/>
      <c r="L1741" s="76"/>
      <c r="M1741" s="76"/>
      <c r="N1741" s="76"/>
      <c r="O1741" s="76"/>
      <c r="P1741" s="112" t="s">
        <v>4342</v>
      </c>
    </row>
    <row r="1742" spans="1:16" ht="30" customHeight="1">
      <c r="A1742" s="111">
        <v>1738</v>
      </c>
      <c r="B1742" s="20" t="s">
        <v>4323</v>
      </c>
      <c r="C1742" s="20" t="s">
        <v>4324</v>
      </c>
      <c r="D1742" s="20" t="s">
        <v>4343</v>
      </c>
      <c r="E1742" s="185" t="s">
        <v>4344</v>
      </c>
      <c r="F1742" s="76">
        <v>36.549999999999997</v>
      </c>
      <c r="G1742" s="76">
        <v>11.9</v>
      </c>
      <c r="H1742" s="76">
        <v>24.65</v>
      </c>
      <c r="I1742" s="76">
        <f t="shared" si="5"/>
        <v>36.549999999999997</v>
      </c>
      <c r="J1742" s="76">
        <v>36.549999999999997</v>
      </c>
      <c r="K1742" s="76"/>
      <c r="L1742" s="76"/>
      <c r="M1742" s="76"/>
      <c r="N1742" s="76"/>
      <c r="O1742" s="76"/>
      <c r="P1742" s="112" t="s">
        <v>4345</v>
      </c>
    </row>
    <row r="1743" spans="1:16" ht="30" customHeight="1">
      <c r="A1743" s="111">
        <v>1739</v>
      </c>
      <c r="B1743" s="20" t="s">
        <v>4323</v>
      </c>
      <c r="C1743" s="20" t="s">
        <v>4324</v>
      </c>
      <c r="D1743" s="20" t="s">
        <v>4346</v>
      </c>
      <c r="E1743" s="185" t="s">
        <v>4347</v>
      </c>
      <c r="F1743" s="76">
        <v>31.57</v>
      </c>
      <c r="G1743" s="76">
        <v>13.66</v>
      </c>
      <c r="H1743" s="76">
        <v>17.91</v>
      </c>
      <c r="I1743" s="76">
        <f t="shared" si="5"/>
        <v>31.57</v>
      </c>
      <c r="J1743" s="76">
        <v>31.57</v>
      </c>
      <c r="K1743" s="76"/>
      <c r="L1743" s="76"/>
      <c r="M1743" s="76"/>
      <c r="N1743" s="76"/>
      <c r="O1743" s="76"/>
      <c r="P1743" s="112" t="s">
        <v>4348</v>
      </c>
    </row>
    <row r="1744" spans="1:16" ht="30" customHeight="1">
      <c r="A1744" s="111">
        <v>1740</v>
      </c>
      <c r="B1744" s="20" t="s">
        <v>4323</v>
      </c>
      <c r="C1744" s="20" t="s">
        <v>4324</v>
      </c>
      <c r="D1744" s="20" t="s">
        <v>4349</v>
      </c>
      <c r="E1744" s="185" t="s">
        <v>4350</v>
      </c>
      <c r="F1744" s="76">
        <v>33.54</v>
      </c>
      <c r="G1744" s="76">
        <v>17.22</v>
      </c>
      <c r="H1744" s="76">
        <v>16.32</v>
      </c>
      <c r="I1744" s="76">
        <f t="shared" si="5"/>
        <v>33.54</v>
      </c>
      <c r="J1744" s="76">
        <v>33.54</v>
      </c>
      <c r="K1744" s="76"/>
      <c r="L1744" s="76"/>
      <c r="M1744" s="76"/>
      <c r="N1744" s="76"/>
      <c r="O1744" s="76"/>
      <c r="P1744" s="112" t="s">
        <v>4351</v>
      </c>
    </row>
    <row r="1745" spans="1:16" ht="30" customHeight="1">
      <c r="A1745" s="111">
        <v>1741</v>
      </c>
      <c r="B1745" s="20" t="s">
        <v>4323</v>
      </c>
      <c r="C1745" s="20" t="s">
        <v>4324</v>
      </c>
      <c r="D1745" s="20" t="s">
        <v>4352</v>
      </c>
      <c r="E1745" s="185" t="s">
        <v>4344</v>
      </c>
      <c r="F1745" s="76">
        <v>30.87</v>
      </c>
      <c r="G1745" s="76">
        <v>4.47</v>
      </c>
      <c r="H1745" s="76">
        <v>26.4</v>
      </c>
      <c r="I1745" s="76">
        <f t="shared" si="5"/>
        <v>30.869999999999997</v>
      </c>
      <c r="J1745" s="76">
        <v>30.87</v>
      </c>
      <c r="K1745" s="76"/>
      <c r="L1745" s="76"/>
      <c r="M1745" s="76"/>
      <c r="N1745" s="76"/>
      <c r="O1745" s="76"/>
      <c r="P1745" s="112" t="s">
        <v>4353</v>
      </c>
    </row>
    <row r="1746" spans="1:16" ht="30" customHeight="1">
      <c r="A1746" s="111">
        <v>1742</v>
      </c>
      <c r="B1746" s="20" t="s">
        <v>4323</v>
      </c>
      <c r="C1746" s="20" t="s">
        <v>4324</v>
      </c>
      <c r="D1746" s="20" t="s">
        <v>4354</v>
      </c>
      <c r="E1746" s="185" t="s">
        <v>4355</v>
      </c>
      <c r="F1746" s="76">
        <v>31.75</v>
      </c>
      <c r="G1746" s="76">
        <v>9.2100000000000009</v>
      </c>
      <c r="H1746" s="76">
        <v>22.54</v>
      </c>
      <c r="I1746" s="76">
        <f t="shared" si="5"/>
        <v>31.75</v>
      </c>
      <c r="J1746" s="76">
        <v>31.75</v>
      </c>
      <c r="K1746" s="76"/>
      <c r="L1746" s="76"/>
      <c r="M1746" s="76"/>
      <c r="N1746" s="76"/>
      <c r="O1746" s="76"/>
      <c r="P1746" s="112" t="s">
        <v>4356</v>
      </c>
    </row>
    <row r="1747" spans="1:16" ht="30" customHeight="1">
      <c r="A1747" s="111">
        <v>1743</v>
      </c>
      <c r="B1747" s="20" t="s">
        <v>4323</v>
      </c>
      <c r="C1747" s="20" t="s">
        <v>4324</v>
      </c>
      <c r="D1747" s="20" t="s">
        <v>4357</v>
      </c>
      <c r="E1747" s="185" t="s">
        <v>4358</v>
      </c>
      <c r="F1747" s="76">
        <v>32.18</v>
      </c>
      <c r="G1747" s="76">
        <v>14.19</v>
      </c>
      <c r="H1747" s="76">
        <v>17.989999999999998</v>
      </c>
      <c r="I1747" s="76">
        <f t="shared" si="5"/>
        <v>32.18</v>
      </c>
      <c r="J1747" s="76">
        <v>32.18</v>
      </c>
      <c r="K1747" s="76"/>
      <c r="L1747" s="76"/>
      <c r="M1747" s="76"/>
      <c r="N1747" s="76"/>
      <c r="O1747" s="76"/>
      <c r="P1747" s="112" t="s">
        <v>4359</v>
      </c>
    </row>
    <row r="1748" spans="1:16" ht="30" customHeight="1">
      <c r="A1748" s="111">
        <v>1744</v>
      </c>
      <c r="B1748" s="20" t="s">
        <v>4323</v>
      </c>
      <c r="C1748" s="20" t="s">
        <v>4324</v>
      </c>
      <c r="D1748" s="20" t="s">
        <v>4360</v>
      </c>
      <c r="E1748" s="185" t="s">
        <v>4361</v>
      </c>
      <c r="F1748" s="76">
        <v>30.95</v>
      </c>
      <c r="G1748" s="76">
        <v>8.84</v>
      </c>
      <c r="H1748" s="76">
        <v>22.11</v>
      </c>
      <c r="I1748" s="76">
        <f t="shared" si="5"/>
        <v>30.95</v>
      </c>
      <c r="J1748" s="76">
        <v>30.95</v>
      </c>
      <c r="K1748" s="76"/>
      <c r="L1748" s="76"/>
      <c r="M1748" s="76"/>
      <c r="N1748" s="76"/>
      <c r="O1748" s="76"/>
      <c r="P1748" s="112" t="s">
        <v>4362</v>
      </c>
    </row>
    <row r="1749" spans="1:16" ht="30" customHeight="1">
      <c r="A1749" s="111">
        <v>1745</v>
      </c>
      <c r="B1749" s="20" t="s">
        <v>4323</v>
      </c>
      <c r="C1749" s="20" t="s">
        <v>4324</v>
      </c>
      <c r="D1749" s="20" t="s">
        <v>4363</v>
      </c>
      <c r="E1749" s="185" t="s">
        <v>4364</v>
      </c>
      <c r="F1749" s="76">
        <v>50.85</v>
      </c>
      <c r="G1749" s="76">
        <v>15.35</v>
      </c>
      <c r="H1749" s="76">
        <v>35.5</v>
      </c>
      <c r="I1749" s="76">
        <f t="shared" si="5"/>
        <v>50.85</v>
      </c>
      <c r="J1749" s="76">
        <v>50.85</v>
      </c>
      <c r="K1749" s="76"/>
      <c r="L1749" s="76"/>
      <c r="M1749" s="76"/>
      <c r="N1749" s="76"/>
      <c r="O1749" s="76"/>
      <c r="P1749" s="112" t="s">
        <v>4365</v>
      </c>
    </row>
    <row r="1750" spans="1:16" ht="30" customHeight="1">
      <c r="A1750" s="111">
        <v>1746</v>
      </c>
      <c r="B1750" s="20" t="s">
        <v>4323</v>
      </c>
      <c r="C1750" s="20" t="s">
        <v>4324</v>
      </c>
      <c r="D1750" s="20" t="s">
        <v>4366</v>
      </c>
      <c r="E1750" s="185" t="s">
        <v>4333</v>
      </c>
      <c r="F1750" s="76">
        <v>31.67</v>
      </c>
      <c r="G1750" s="76">
        <v>7.89</v>
      </c>
      <c r="H1750" s="76">
        <v>23.78</v>
      </c>
      <c r="I1750" s="76">
        <f t="shared" si="5"/>
        <v>31.67</v>
      </c>
      <c r="J1750" s="76">
        <v>31.67</v>
      </c>
      <c r="K1750" s="76"/>
      <c r="L1750" s="76"/>
      <c r="M1750" s="76"/>
      <c r="N1750" s="76"/>
      <c r="O1750" s="76"/>
      <c r="P1750" s="112" t="s">
        <v>4367</v>
      </c>
    </row>
    <row r="1751" spans="1:16" ht="30" customHeight="1">
      <c r="A1751" s="111">
        <v>1747</v>
      </c>
      <c r="B1751" s="20" t="s">
        <v>4323</v>
      </c>
      <c r="C1751" s="20" t="s">
        <v>4324</v>
      </c>
      <c r="D1751" s="20" t="s">
        <v>4368</v>
      </c>
      <c r="E1751" s="185" t="s">
        <v>4369</v>
      </c>
      <c r="F1751" s="76">
        <v>30.54</v>
      </c>
      <c r="G1751" s="76">
        <v>6.51</v>
      </c>
      <c r="H1751" s="76">
        <v>24.03</v>
      </c>
      <c r="I1751" s="76">
        <f t="shared" si="5"/>
        <v>30.54</v>
      </c>
      <c r="J1751" s="76">
        <v>30.54</v>
      </c>
      <c r="K1751" s="76"/>
      <c r="L1751" s="76"/>
      <c r="M1751" s="76"/>
      <c r="N1751" s="76"/>
      <c r="O1751" s="76"/>
      <c r="P1751" s="112" t="s">
        <v>4370</v>
      </c>
    </row>
    <row r="1752" spans="1:16" ht="30" customHeight="1">
      <c r="A1752" s="111">
        <v>1748</v>
      </c>
      <c r="B1752" s="20" t="s">
        <v>4323</v>
      </c>
      <c r="C1752" s="20" t="s">
        <v>4324</v>
      </c>
      <c r="D1752" s="20" t="s">
        <v>4371</v>
      </c>
      <c r="E1752" s="185" t="s">
        <v>4372</v>
      </c>
      <c r="F1752" s="76">
        <v>44.51</v>
      </c>
      <c r="G1752" s="76">
        <v>3.4</v>
      </c>
      <c r="H1752" s="76">
        <v>41.11</v>
      </c>
      <c r="I1752" s="76">
        <f t="shared" si="5"/>
        <v>44.51</v>
      </c>
      <c r="J1752" s="76">
        <v>44.51</v>
      </c>
      <c r="K1752" s="76"/>
      <c r="L1752" s="76"/>
      <c r="M1752" s="76"/>
      <c r="N1752" s="76"/>
      <c r="O1752" s="76"/>
      <c r="P1752" s="112" t="s">
        <v>4373</v>
      </c>
    </row>
    <row r="1753" spans="1:16" ht="30" customHeight="1">
      <c r="A1753" s="111">
        <v>1749</v>
      </c>
      <c r="B1753" s="20" t="s">
        <v>4323</v>
      </c>
      <c r="C1753" s="20" t="s">
        <v>4324</v>
      </c>
      <c r="D1753" s="20" t="s">
        <v>4374</v>
      </c>
      <c r="E1753" s="185" t="s">
        <v>4333</v>
      </c>
      <c r="F1753" s="76">
        <v>30.55</v>
      </c>
      <c r="G1753" s="76">
        <v>5.8</v>
      </c>
      <c r="H1753" s="76">
        <v>24.75</v>
      </c>
      <c r="I1753" s="76">
        <f t="shared" si="5"/>
        <v>30.55</v>
      </c>
      <c r="J1753" s="76">
        <v>30.55</v>
      </c>
      <c r="K1753" s="76"/>
      <c r="L1753" s="76"/>
      <c r="M1753" s="76"/>
      <c r="N1753" s="76"/>
      <c r="O1753" s="76"/>
      <c r="P1753" s="112" t="s">
        <v>4375</v>
      </c>
    </row>
    <row r="1754" spans="1:16" ht="30" customHeight="1">
      <c r="A1754" s="111">
        <v>1750</v>
      </c>
      <c r="B1754" s="20" t="s">
        <v>4323</v>
      </c>
      <c r="C1754" s="20" t="s">
        <v>4376</v>
      </c>
      <c r="D1754" s="20" t="s">
        <v>4377</v>
      </c>
      <c r="E1754" s="185" t="s">
        <v>4378</v>
      </c>
      <c r="F1754" s="76">
        <v>35.5</v>
      </c>
      <c r="G1754" s="42">
        <v>3.5</v>
      </c>
      <c r="H1754" s="42">
        <v>32</v>
      </c>
      <c r="I1754" s="76">
        <f t="shared" si="5"/>
        <v>35.5</v>
      </c>
      <c r="J1754" s="76">
        <v>35.5</v>
      </c>
      <c r="K1754" s="76"/>
      <c r="L1754" s="76"/>
      <c r="M1754" s="76"/>
      <c r="N1754" s="76"/>
      <c r="O1754" s="76"/>
      <c r="P1754" s="112" t="s">
        <v>4379</v>
      </c>
    </row>
    <row r="1755" spans="1:16" ht="30" customHeight="1">
      <c r="A1755" s="111">
        <v>1751</v>
      </c>
      <c r="B1755" s="20" t="s">
        <v>4323</v>
      </c>
      <c r="C1755" s="20" t="s">
        <v>4376</v>
      </c>
      <c r="D1755" s="20" t="s">
        <v>4380</v>
      </c>
      <c r="E1755" s="185" t="s">
        <v>4347</v>
      </c>
      <c r="F1755" s="76">
        <v>30.8</v>
      </c>
      <c r="G1755" s="42">
        <v>5.8</v>
      </c>
      <c r="H1755" s="42">
        <v>25</v>
      </c>
      <c r="I1755" s="76">
        <f t="shared" si="5"/>
        <v>30.8</v>
      </c>
      <c r="J1755" s="76">
        <v>30.8</v>
      </c>
      <c r="K1755" s="76"/>
      <c r="L1755" s="76"/>
      <c r="M1755" s="76"/>
      <c r="N1755" s="76"/>
      <c r="O1755" s="76"/>
      <c r="P1755" s="112" t="s">
        <v>4381</v>
      </c>
    </row>
    <row r="1756" spans="1:16" ht="30" customHeight="1">
      <c r="A1756" s="111">
        <v>1752</v>
      </c>
      <c r="B1756" s="20" t="s">
        <v>4323</v>
      </c>
      <c r="C1756" s="20" t="s">
        <v>4376</v>
      </c>
      <c r="D1756" s="20" t="s">
        <v>4382</v>
      </c>
      <c r="E1756" s="185" t="s">
        <v>4347</v>
      </c>
      <c r="F1756" s="76">
        <v>73.400000000000006</v>
      </c>
      <c r="G1756" s="42">
        <v>4</v>
      </c>
      <c r="H1756" s="42">
        <v>69.400000000000006</v>
      </c>
      <c r="I1756" s="76">
        <f t="shared" si="5"/>
        <v>73.400000000000006</v>
      </c>
      <c r="J1756" s="76">
        <v>73.400000000000006</v>
      </c>
      <c r="K1756" s="76"/>
      <c r="L1756" s="76"/>
      <c r="M1756" s="76"/>
      <c r="N1756" s="76"/>
      <c r="O1756" s="76"/>
      <c r="P1756" s="112" t="s">
        <v>677</v>
      </c>
    </row>
    <row r="1757" spans="1:16" ht="30" customHeight="1">
      <c r="A1757" s="111">
        <v>1753</v>
      </c>
      <c r="B1757" s="20" t="s">
        <v>4323</v>
      </c>
      <c r="C1757" s="20" t="s">
        <v>4376</v>
      </c>
      <c r="D1757" s="20" t="s">
        <v>4383</v>
      </c>
      <c r="E1757" s="185" t="s">
        <v>4384</v>
      </c>
      <c r="F1757" s="76">
        <v>32</v>
      </c>
      <c r="G1757" s="42">
        <v>12</v>
      </c>
      <c r="H1757" s="42">
        <v>20</v>
      </c>
      <c r="I1757" s="76">
        <f t="shared" si="5"/>
        <v>32</v>
      </c>
      <c r="J1757" s="76">
        <v>32</v>
      </c>
      <c r="K1757" s="76"/>
      <c r="L1757" s="76"/>
      <c r="M1757" s="76"/>
      <c r="N1757" s="76"/>
      <c r="O1757" s="76"/>
      <c r="P1757" s="112" t="s">
        <v>4385</v>
      </c>
    </row>
    <row r="1758" spans="1:16" ht="30" customHeight="1">
      <c r="A1758" s="111">
        <v>1754</v>
      </c>
      <c r="B1758" s="20" t="s">
        <v>4323</v>
      </c>
      <c r="C1758" s="20" t="s">
        <v>4376</v>
      </c>
      <c r="D1758" s="20" t="s">
        <v>4386</v>
      </c>
      <c r="E1758" s="185" t="s">
        <v>4387</v>
      </c>
      <c r="F1758" s="76">
        <v>33.799999999999997</v>
      </c>
      <c r="G1758" s="42">
        <v>10.5</v>
      </c>
      <c r="H1758" s="42">
        <v>23.3</v>
      </c>
      <c r="I1758" s="76">
        <f t="shared" si="5"/>
        <v>33.799999999999997</v>
      </c>
      <c r="J1758" s="76">
        <v>33.799999999999997</v>
      </c>
      <c r="K1758" s="76"/>
      <c r="L1758" s="76"/>
      <c r="M1758" s="76"/>
      <c r="N1758" s="76"/>
      <c r="O1758" s="76"/>
      <c r="P1758" s="112" t="s">
        <v>4388</v>
      </c>
    </row>
    <row r="1759" spans="1:16" ht="30" customHeight="1">
      <c r="A1759" s="111">
        <v>1755</v>
      </c>
      <c r="B1759" s="20" t="s">
        <v>4323</v>
      </c>
      <c r="C1759" s="20" t="s">
        <v>4376</v>
      </c>
      <c r="D1759" s="20" t="s">
        <v>4389</v>
      </c>
      <c r="E1759" s="185" t="s">
        <v>4390</v>
      </c>
      <c r="F1759" s="76">
        <v>34.6</v>
      </c>
      <c r="G1759" s="42">
        <v>5.9</v>
      </c>
      <c r="H1759" s="42">
        <v>28.7</v>
      </c>
      <c r="I1759" s="76">
        <f t="shared" si="5"/>
        <v>34.6</v>
      </c>
      <c r="J1759" s="76">
        <v>34.6</v>
      </c>
      <c r="K1759" s="76"/>
      <c r="L1759" s="76"/>
      <c r="M1759" s="76"/>
      <c r="N1759" s="76"/>
      <c r="O1759" s="76"/>
      <c r="P1759" s="112" t="s">
        <v>4391</v>
      </c>
    </row>
    <row r="1760" spans="1:16" ht="30" customHeight="1">
      <c r="A1760" s="111">
        <v>1756</v>
      </c>
      <c r="B1760" s="20" t="s">
        <v>4323</v>
      </c>
      <c r="C1760" s="20" t="s">
        <v>4376</v>
      </c>
      <c r="D1760" s="20" t="s">
        <v>4392</v>
      </c>
      <c r="E1760" s="185" t="s">
        <v>4333</v>
      </c>
      <c r="F1760" s="76">
        <v>50</v>
      </c>
      <c r="G1760" s="42">
        <v>6.7</v>
      </c>
      <c r="H1760" s="42">
        <v>43.3</v>
      </c>
      <c r="I1760" s="76">
        <f t="shared" si="5"/>
        <v>50</v>
      </c>
      <c r="J1760" s="76">
        <v>50</v>
      </c>
      <c r="K1760" s="76"/>
      <c r="L1760" s="76"/>
      <c r="M1760" s="76"/>
      <c r="N1760" s="76"/>
      <c r="O1760" s="76"/>
      <c r="P1760" s="112" t="s">
        <v>4393</v>
      </c>
    </row>
    <row r="1761" spans="1:16" ht="30" customHeight="1">
      <c r="A1761" s="111">
        <v>1757</v>
      </c>
      <c r="B1761" s="20" t="s">
        <v>4323</v>
      </c>
      <c r="C1761" s="20" t="s">
        <v>4376</v>
      </c>
      <c r="D1761" s="20" t="s">
        <v>4394</v>
      </c>
      <c r="E1761" s="185" t="s">
        <v>4378</v>
      </c>
      <c r="F1761" s="76">
        <v>33.5</v>
      </c>
      <c r="G1761" s="42">
        <v>5.9</v>
      </c>
      <c r="H1761" s="42">
        <v>27.6</v>
      </c>
      <c r="I1761" s="76">
        <f t="shared" si="5"/>
        <v>33.5</v>
      </c>
      <c r="J1761" s="76">
        <v>33.5</v>
      </c>
      <c r="K1761" s="76"/>
      <c r="L1761" s="76"/>
      <c r="M1761" s="76"/>
      <c r="N1761" s="76"/>
      <c r="O1761" s="76"/>
      <c r="P1761" s="112" t="s">
        <v>4395</v>
      </c>
    </row>
    <row r="1762" spans="1:16" ht="30" customHeight="1">
      <c r="A1762" s="111">
        <v>1758</v>
      </c>
      <c r="B1762" s="20" t="s">
        <v>4323</v>
      </c>
      <c r="C1762" s="20" t="s">
        <v>4376</v>
      </c>
      <c r="D1762" s="20" t="s">
        <v>4396</v>
      </c>
      <c r="E1762" s="185" t="s">
        <v>4347</v>
      </c>
      <c r="F1762" s="76">
        <v>34.6</v>
      </c>
      <c r="G1762" s="42">
        <v>5.8</v>
      </c>
      <c r="H1762" s="42">
        <v>28.8</v>
      </c>
      <c r="I1762" s="76">
        <f t="shared" si="5"/>
        <v>34.6</v>
      </c>
      <c r="J1762" s="76">
        <v>34.6</v>
      </c>
      <c r="K1762" s="76"/>
      <c r="L1762" s="76"/>
      <c r="M1762" s="76"/>
      <c r="N1762" s="76"/>
      <c r="O1762" s="76"/>
      <c r="P1762" s="112" t="s">
        <v>4397</v>
      </c>
    </row>
    <row r="1763" spans="1:16" ht="30" customHeight="1">
      <c r="A1763" s="111">
        <v>1759</v>
      </c>
      <c r="B1763" s="20" t="s">
        <v>4323</v>
      </c>
      <c r="C1763" s="20" t="s">
        <v>4376</v>
      </c>
      <c r="D1763" s="20" t="s">
        <v>4398</v>
      </c>
      <c r="E1763" s="185" t="s">
        <v>4399</v>
      </c>
      <c r="F1763" s="76">
        <v>31.1</v>
      </c>
      <c r="G1763" s="42">
        <v>3.7</v>
      </c>
      <c r="H1763" s="42">
        <v>27.4</v>
      </c>
      <c r="I1763" s="76">
        <f t="shared" si="5"/>
        <v>31.099999999999998</v>
      </c>
      <c r="J1763" s="76">
        <v>31.1</v>
      </c>
      <c r="K1763" s="76"/>
      <c r="L1763" s="76"/>
      <c r="M1763" s="76"/>
      <c r="N1763" s="76"/>
      <c r="O1763" s="76"/>
      <c r="P1763" s="112" t="s">
        <v>4400</v>
      </c>
    </row>
    <row r="1764" spans="1:16" ht="30" customHeight="1">
      <c r="A1764" s="111">
        <v>1760</v>
      </c>
      <c r="B1764" s="20" t="s">
        <v>4323</v>
      </c>
      <c r="C1764" s="20" t="s">
        <v>4376</v>
      </c>
      <c r="D1764" s="20" t="s">
        <v>4401</v>
      </c>
      <c r="E1764" s="185" t="s">
        <v>4378</v>
      </c>
      <c r="F1764" s="76">
        <v>36.5</v>
      </c>
      <c r="G1764" s="42">
        <v>8</v>
      </c>
      <c r="H1764" s="42">
        <v>28.5</v>
      </c>
      <c r="I1764" s="76">
        <f t="shared" si="5"/>
        <v>36.5</v>
      </c>
      <c r="J1764" s="76">
        <v>36.5</v>
      </c>
      <c r="K1764" s="76"/>
      <c r="L1764" s="76"/>
      <c r="M1764" s="76"/>
      <c r="N1764" s="76"/>
      <c r="O1764" s="76"/>
      <c r="P1764" s="112" t="s">
        <v>4402</v>
      </c>
    </row>
    <row r="1765" spans="1:16" ht="30" customHeight="1">
      <c r="A1765" s="111">
        <v>1761</v>
      </c>
      <c r="B1765" s="20" t="s">
        <v>4323</v>
      </c>
      <c r="C1765" s="20" t="s">
        <v>4376</v>
      </c>
      <c r="D1765" s="20" t="s">
        <v>4403</v>
      </c>
      <c r="E1765" s="185" t="s">
        <v>4404</v>
      </c>
      <c r="F1765" s="76">
        <v>46</v>
      </c>
      <c r="G1765" s="42">
        <v>22</v>
      </c>
      <c r="H1765" s="42">
        <v>24</v>
      </c>
      <c r="I1765" s="76">
        <f t="shared" si="5"/>
        <v>46</v>
      </c>
      <c r="J1765" s="76">
        <v>46</v>
      </c>
      <c r="K1765" s="76"/>
      <c r="L1765" s="76"/>
      <c r="M1765" s="76"/>
      <c r="N1765" s="76"/>
      <c r="O1765" s="76"/>
      <c r="P1765" s="112" t="s">
        <v>4405</v>
      </c>
    </row>
    <row r="1766" spans="1:16" ht="30" customHeight="1">
      <c r="A1766" s="111">
        <v>1762</v>
      </c>
      <c r="B1766" s="20" t="s">
        <v>4323</v>
      </c>
      <c r="C1766" s="20" t="s">
        <v>4376</v>
      </c>
      <c r="D1766" s="20" t="s">
        <v>4406</v>
      </c>
      <c r="E1766" s="185" t="s">
        <v>4407</v>
      </c>
      <c r="F1766" s="76">
        <v>36.5</v>
      </c>
      <c r="G1766" s="42">
        <v>8.5</v>
      </c>
      <c r="H1766" s="42">
        <v>28</v>
      </c>
      <c r="I1766" s="76">
        <f t="shared" si="5"/>
        <v>36.5</v>
      </c>
      <c r="J1766" s="76">
        <v>36.5</v>
      </c>
      <c r="K1766" s="76"/>
      <c r="L1766" s="76"/>
      <c r="M1766" s="76"/>
      <c r="N1766" s="76"/>
      <c r="O1766" s="76"/>
      <c r="P1766" s="112" t="s">
        <v>4408</v>
      </c>
    </row>
    <row r="1767" spans="1:16" ht="30" customHeight="1">
      <c r="A1767" s="111">
        <v>1763</v>
      </c>
      <c r="B1767" s="20" t="s">
        <v>4323</v>
      </c>
      <c r="C1767" s="20" t="s">
        <v>4376</v>
      </c>
      <c r="D1767" s="20" t="s">
        <v>4409</v>
      </c>
      <c r="E1767" s="185" t="s">
        <v>4410</v>
      </c>
      <c r="F1767" s="76">
        <v>34</v>
      </c>
      <c r="G1767" s="42">
        <v>10</v>
      </c>
      <c r="H1767" s="42">
        <v>24</v>
      </c>
      <c r="I1767" s="76">
        <f t="shared" si="5"/>
        <v>34</v>
      </c>
      <c r="J1767" s="76">
        <v>34</v>
      </c>
      <c r="K1767" s="76"/>
      <c r="L1767" s="76"/>
      <c r="M1767" s="76"/>
      <c r="N1767" s="76"/>
      <c r="O1767" s="76"/>
      <c r="P1767" s="112" t="s">
        <v>4411</v>
      </c>
    </row>
    <row r="1768" spans="1:16" ht="30" customHeight="1">
      <c r="A1768" s="111">
        <v>1764</v>
      </c>
      <c r="B1768" s="20" t="s">
        <v>4323</v>
      </c>
      <c r="C1768" s="20" t="s">
        <v>4376</v>
      </c>
      <c r="D1768" s="20" t="s">
        <v>4412</v>
      </c>
      <c r="E1768" s="185" t="s">
        <v>4384</v>
      </c>
      <c r="F1768" s="76">
        <v>30.5</v>
      </c>
      <c r="G1768" s="42">
        <v>8</v>
      </c>
      <c r="H1768" s="42">
        <v>22.5</v>
      </c>
      <c r="I1768" s="76">
        <f t="shared" si="5"/>
        <v>30.5</v>
      </c>
      <c r="J1768" s="76">
        <v>30.5</v>
      </c>
      <c r="K1768" s="76"/>
      <c r="L1768" s="76"/>
      <c r="M1768" s="76"/>
      <c r="N1768" s="76"/>
      <c r="O1768" s="76"/>
      <c r="P1768" s="112" t="s">
        <v>4413</v>
      </c>
    </row>
    <row r="1769" spans="1:16" ht="30" customHeight="1">
      <c r="A1769" s="111">
        <v>1765</v>
      </c>
      <c r="B1769" s="20" t="s">
        <v>4323</v>
      </c>
      <c r="C1769" s="20" t="s">
        <v>4376</v>
      </c>
      <c r="D1769" s="20" t="s">
        <v>4414</v>
      </c>
      <c r="E1769" s="185" t="s">
        <v>4355</v>
      </c>
      <c r="F1769" s="76">
        <v>34.1</v>
      </c>
      <c r="G1769" s="42">
        <v>7.4</v>
      </c>
      <c r="H1769" s="42">
        <v>26.7</v>
      </c>
      <c r="I1769" s="76">
        <f t="shared" si="5"/>
        <v>34.1</v>
      </c>
      <c r="J1769" s="76">
        <v>34.1</v>
      </c>
      <c r="K1769" s="76"/>
      <c r="L1769" s="76"/>
      <c r="M1769" s="76"/>
      <c r="N1769" s="76"/>
      <c r="O1769" s="76"/>
      <c r="P1769" s="112" t="s">
        <v>4415</v>
      </c>
    </row>
    <row r="1770" spans="1:16" ht="30" customHeight="1">
      <c r="A1770" s="111">
        <v>1766</v>
      </c>
      <c r="B1770" s="20" t="s">
        <v>4323</v>
      </c>
      <c r="C1770" s="20" t="s">
        <v>4416</v>
      </c>
      <c r="D1770" s="20" t="s">
        <v>4417</v>
      </c>
      <c r="E1770" s="185" t="s">
        <v>4326</v>
      </c>
      <c r="F1770" s="76">
        <v>30</v>
      </c>
      <c r="G1770" s="76">
        <v>9.9</v>
      </c>
      <c r="H1770" s="76">
        <v>20.100000000000001</v>
      </c>
      <c r="I1770" s="76">
        <f t="shared" si="5"/>
        <v>30</v>
      </c>
      <c r="J1770" s="76">
        <v>30</v>
      </c>
      <c r="K1770" s="76"/>
      <c r="L1770" s="76"/>
      <c r="M1770" s="76"/>
      <c r="N1770" s="76"/>
      <c r="O1770" s="76"/>
      <c r="P1770" s="112" t="s">
        <v>4418</v>
      </c>
    </row>
    <row r="1771" spans="1:16" ht="30" customHeight="1">
      <c r="A1771" s="111">
        <v>1767</v>
      </c>
      <c r="B1771" s="20" t="s">
        <v>4323</v>
      </c>
      <c r="C1771" s="20" t="s">
        <v>4416</v>
      </c>
      <c r="D1771" s="20" t="s">
        <v>4419</v>
      </c>
      <c r="E1771" s="185" t="s">
        <v>4372</v>
      </c>
      <c r="F1771" s="76">
        <v>45</v>
      </c>
      <c r="G1771" s="76">
        <v>10.6</v>
      </c>
      <c r="H1771" s="76">
        <v>34.4</v>
      </c>
      <c r="I1771" s="76">
        <f t="shared" si="5"/>
        <v>45</v>
      </c>
      <c r="J1771" s="76">
        <v>45</v>
      </c>
      <c r="K1771" s="76"/>
      <c r="L1771" s="76"/>
      <c r="M1771" s="76"/>
      <c r="N1771" s="76"/>
      <c r="O1771" s="76"/>
      <c r="P1771" s="112" t="s">
        <v>4420</v>
      </c>
    </row>
    <row r="1772" spans="1:16" ht="30" customHeight="1">
      <c r="A1772" s="111">
        <v>1768</v>
      </c>
      <c r="B1772" s="20" t="s">
        <v>4323</v>
      </c>
      <c r="C1772" s="20" t="s">
        <v>4416</v>
      </c>
      <c r="D1772" s="20" t="s">
        <v>4421</v>
      </c>
      <c r="E1772" s="185" t="s">
        <v>4326</v>
      </c>
      <c r="F1772" s="76">
        <v>42</v>
      </c>
      <c r="G1772" s="76">
        <v>10.1</v>
      </c>
      <c r="H1772" s="76">
        <v>31.9</v>
      </c>
      <c r="I1772" s="76">
        <f t="shared" si="5"/>
        <v>42</v>
      </c>
      <c r="J1772" s="76">
        <v>42</v>
      </c>
      <c r="K1772" s="76"/>
      <c r="L1772" s="76"/>
      <c r="M1772" s="76"/>
      <c r="N1772" s="76"/>
      <c r="O1772" s="76"/>
      <c r="P1772" s="112" t="s">
        <v>4422</v>
      </c>
    </row>
    <row r="1773" spans="1:16" ht="30" customHeight="1">
      <c r="A1773" s="111">
        <v>1769</v>
      </c>
      <c r="B1773" s="20" t="s">
        <v>4323</v>
      </c>
      <c r="C1773" s="20" t="s">
        <v>4416</v>
      </c>
      <c r="D1773" s="20" t="s">
        <v>4423</v>
      </c>
      <c r="E1773" s="185" t="s">
        <v>4347</v>
      </c>
      <c r="F1773" s="76">
        <v>120</v>
      </c>
      <c r="G1773" s="76">
        <v>23.6</v>
      </c>
      <c r="H1773" s="76">
        <v>96.4</v>
      </c>
      <c r="I1773" s="76">
        <f t="shared" si="5"/>
        <v>120</v>
      </c>
      <c r="J1773" s="76">
        <v>120</v>
      </c>
      <c r="K1773" s="76"/>
      <c r="L1773" s="76"/>
      <c r="M1773" s="76"/>
      <c r="N1773" s="76"/>
      <c r="O1773" s="76"/>
      <c r="P1773" s="112" t="s">
        <v>4424</v>
      </c>
    </row>
    <row r="1774" spans="1:16" ht="30" customHeight="1">
      <c r="A1774" s="111">
        <v>1770</v>
      </c>
      <c r="B1774" s="20" t="s">
        <v>4323</v>
      </c>
      <c r="C1774" s="20" t="s">
        <v>4416</v>
      </c>
      <c r="D1774" s="20" t="s">
        <v>4425</v>
      </c>
      <c r="E1774" s="185" t="s">
        <v>4384</v>
      </c>
      <c r="F1774" s="76">
        <v>30</v>
      </c>
      <c r="G1774" s="76">
        <v>10.6</v>
      </c>
      <c r="H1774" s="76">
        <v>19.399999999999999</v>
      </c>
      <c r="I1774" s="76">
        <f t="shared" si="5"/>
        <v>30</v>
      </c>
      <c r="J1774" s="76">
        <v>30</v>
      </c>
      <c r="K1774" s="76"/>
      <c r="L1774" s="76"/>
      <c r="M1774" s="76"/>
      <c r="N1774" s="76"/>
      <c r="O1774" s="76"/>
      <c r="P1774" s="112" t="s">
        <v>4426</v>
      </c>
    </row>
    <row r="1775" spans="1:16" ht="30" customHeight="1">
      <c r="A1775" s="111">
        <v>1771</v>
      </c>
      <c r="B1775" s="20" t="s">
        <v>4323</v>
      </c>
      <c r="C1775" s="20" t="s">
        <v>4416</v>
      </c>
      <c r="D1775" s="20" t="s">
        <v>4427</v>
      </c>
      <c r="E1775" s="185" t="s">
        <v>4390</v>
      </c>
      <c r="F1775" s="76">
        <v>30</v>
      </c>
      <c r="G1775" s="76">
        <v>9</v>
      </c>
      <c r="H1775" s="76">
        <v>21</v>
      </c>
      <c r="I1775" s="76">
        <f t="shared" si="5"/>
        <v>30</v>
      </c>
      <c r="J1775" s="76">
        <v>30</v>
      </c>
      <c r="K1775" s="76"/>
      <c r="L1775" s="76"/>
      <c r="M1775" s="76"/>
      <c r="N1775" s="76"/>
      <c r="O1775" s="76"/>
      <c r="P1775" s="112" t="s">
        <v>4428</v>
      </c>
    </row>
    <row r="1776" spans="1:16" ht="30" customHeight="1">
      <c r="A1776" s="111">
        <v>1772</v>
      </c>
      <c r="B1776" s="20" t="s">
        <v>4323</v>
      </c>
      <c r="C1776" s="20" t="s">
        <v>4416</v>
      </c>
      <c r="D1776" s="20" t="s">
        <v>4429</v>
      </c>
      <c r="E1776" s="185" t="s">
        <v>4390</v>
      </c>
      <c r="F1776" s="76">
        <v>40</v>
      </c>
      <c r="G1776" s="76">
        <v>9</v>
      </c>
      <c r="H1776" s="76">
        <v>31</v>
      </c>
      <c r="I1776" s="76">
        <f t="shared" si="5"/>
        <v>40</v>
      </c>
      <c r="J1776" s="76">
        <v>40</v>
      </c>
      <c r="K1776" s="76"/>
      <c r="L1776" s="76"/>
      <c r="M1776" s="76"/>
      <c r="N1776" s="76"/>
      <c r="O1776" s="76"/>
      <c r="P1776" s="112" t="s">
        <v>4430</v>
      </c>
    </row>
    <row r="1777" spans="1:16" ht="30" customHeight="1">
      <c r="A1777" s="111">
        <v>1773</v>
      </c>
      <c r="B1777" s="20" t="s">
        <v>4323</v>
      </c>
      <c r="C1777" s="20" t="s">
        <v>4416</v>
      </c>
      <c r="D1777" s="20" t="s">
        <v>4431</v>
      </c>
      <c r="E1777" s="185" t="s">
        <v>4378</v>
      </c>
      <c r="F1777" s="76">
        <v>30</v>
      </c>
      <c r="G1777" s="76">
        <v>7</v>
      </c>
      <c r="H1777" s="76">
        <v>23</v>
      </c>
      <c r="I1777" s="76">
        <f t="shared" si="5"/>
        <v>30</v>
      </c>
      <c r="J1777" s="76">
        <v>30</v>
      </c>
      <c r="K1777" s="76"/>
      <c r="L1777" s="76"/>
      <c r="M1777" s="76"/>
      <c r="N1777" s="76"/>
      <c r="O1777" s="76"/>
      <c r="P1777" s="112" t="s">
        <v>4432</v>
      </c>
    </row>
    <row r="1778" spans="1:16" ht="30" customHeight="1">
      <c r="A1778" s="111">
        <v>1774</v>
      </c>
      <c r="B1778" s="20" t="s">
        <v>4323</v>
      </c>
      <c r="C1778" s="20" t="s">
        <v>4433</v>
      </c>
      <c r="D1778" s="16" t="s">
        <v>4434</v>
      </c>
      <c r="E1778" s="191" t="s">
        <v>4369</v>
      </c>
      <c r="F1778" s="42">
        <v>32.5</v>
      </c>
      <c r="G1778" s="42">
        <v>6.24</v>
      </c>
      <c r="H1778" s="42">
        <f t="shared" ref="H1778:H1791" si="6">F1778-G1778</f>
        <v>26.259999999999998</v>
      </c>
      <c r="I1778" s="76">
        <f t="shared" si="5"/>
        <v>32.5</v>
      </c>
      <c r="J1778" s="42">
        <v>32.5</v>
      </c>
      <c r="K1778" s="42"/>
      <c r="L1778" s="42"/>
      <c r="M1778" s="42"/>
      <c r="N1778" s="42"/>
      <c r="O1778" s="42"/>
      <c r="P1778" s="112" t="s">
        <v>4435</v>
      </c>
    </row>
    <row r="1779" spans="1:16" ht="30" customHeight="1">
      <c r="A1779" s="111">
        <v>1775</v>
      </c>
      <c r="B1779" s="20" t="s">
        <v>4323</v>
      </c>
      <c r="C1779" s="20" t="s">
        <v>4433</v>
      </c>
      <c r="D1779" s="16" t="s">
        <v>4436</v>
      </c>
      <c r="E1779" s="191" t="s">
        <v>4361</v>
      </c>
      <c r="F1779" s="42">
        <v>36</v>
      </c>
      <c r="G1779" s="42">
        <v>4.68</v>
      </c>
      <c r="H1779" s="42">
        <f t="shared" si="6"/>
        <v>31.32</v>
      </c>
      <c r="I1779" s="76">
        <f t="shared" si="5"/>
        <v>36</v>
      </c>
      <c r="J1779" s="42">
        <v>36</v>
      </c>
      <c r="K1779" s="42"/>
      <c r="L1779" s="42"/>
      <c r="M1779" s="42"/>
      <c r="N1779" s="42"/>
      <c r="O1779" s="42"/>
      <c r="P1779" s="112" t="s">
        <v>4437</v>
      </c>
    </row>
    <row r="1780" spans="1:16" ht="30" customHeight="1">
      <c r="A1780" s="111">
        <v>1776</v>
      </c>
      <c r="B1780" s="20" t="s">
        <v>4323</v>
      </c>
      <c r="C1780" s="20" t="s">
        <v>4433</v>
      </c>
      <c r="D1780" s="16" t="s">
        <v>4438</v>
      </c>
      <c r="E1780" s="191" t="s">
        <v>4326</v>
      </c>
      <c r="F1780" s="42">
        <v>37.5</v>
      </c>
      <c r="G1780" s="42">
        <v>17.16</v>
      </c>
      <c r="H1780" s="42">
        <f t="shared" si="6"/>
        <v>20.34</v>
      </c>
      <c r="I1780" s="76">
        <f t="shared" si="5"/>
        <v>37.5</v>
      </c>
      <c r="J1780" s="42">
        <v>37.5</v>
      </c>
      <c r="K1780" s="42"/>
      <c r="L1780" s="42"/>
      <c r="M1780" s="42"/>
      <c r="N1780" s="42"/>
      <c r="O1780" s="42"/>
      <c r="P1780" s="112" t="s">
        <v>4439</v>
      </c>
    </row>
    <row r="1781" spans="1:16" ht="30" customHeight="1">
      <c r="A1781" s="111">
        <v>1777</v>
      </c>
      <c r="B1781" s="20" t="s">
        <v>4323</v>
      </c>
      <c r="C1781" s="20" t="s">
        <v>4433</v>
      </c>
      <c r="D1781" s="16" t="s">
        <v>4440</v>
      </c>
      <c r="E1781" s="191" t="s">
        <v>4361</v>
      </c>
      <c r="F1781" s="42">
        <v>31.5</v>
      </c>
      <c r="G1781" s="42">
        <v>11.2</v>
      </c>
      <c r="H1781" s="42">
        <f t="shared" si="6"/>
        <v>20.3</v>
      </c>
      <c r="I1781" s="76">
        <f t="shared" si="5"/>
        <v>31.5</v>
      </c>
      <c r="J1781" s="42">
        <v>31.5</v>
      </c>
      <c r="K1781" s="42"/>
      <c r="L1781" s="42"/>
      <c r="M1781" s="42"/>
      <c r="N1781" s="42"/>
      <c r="O1781" s="42"/>
      <c r="P1781" s="112" t="s">
        <v>4441</v>
      </c>
    </row>
    <row r="1782" spans="1:16" ht="30" customHeight="1">
      <c r="A1782" s="111">
        <v>1778</v>
      </c>
      <c r="B1782" s="20" t="s">
        <v>4323</v>
      </c>
      <c r="C1782" s="20" t="s">
        <v>4433</v>
      </c>
      <c r="D1782" s="16" t="s">
        <v>4442</v>
      </c>
      <c r="E1782" s="191" t="s">
        <v>4347</v>
      </c>
      <c r="F1782" s="42">
        <v>137</v>
      </c>
      <c r="G1782" s="42">
        <v>10.130000000000001</v>
      </c>
      <c r="H1782" s="42">
        <f t="shared" si="6"/>
        <v>126.87</v>
      </c>
      <c r="I1782" s="76">
        <f t="shared" si="5"/>
        <v>137</v>
      </c>
      <c r="J1782" s="42">
        <v>137</v>
      </c>
      <c r="K1782" s="42"/>
      <c r="L1782" s="42"/>
      <c r="M1782" s="42"/>
      <c r="N1782" s="42"/>
      <c r="O1782" s="42"/>
      <c r="P1782" s="112" t="s">
        <v>4443</v>
      </c>
    </row>
    <row r="1783" spans="1:16" ht="30" customHeight="1">
      <c r="A1783" s="111">
        <v>1779</v>
      </c>
      <c r="B1783" s="20" t="s">
        <v>4323</v>
      </c>
      <c r="C1783" s="20" t="s">
        <v>4433</v>
      </c>
      <c r="D1783" s="16" t="s">
        <v>4444</v>
      </c>
      <c r="E1783" s="191" t="s">
        <v>4333</v>
      </c>
      <c r="F1783" s="42">
        <v>60</v>
      </c>
      <c r="G1783" s="42">
        <v>9.91</v>
      </c>
      <c r="H1783" s="42">
        <f t="shared" si="6"/>
        <v>50.09</v>
      </c>
      <c r="I1783" s="76">
        <f t="shared" si="5"/>
        <v>60</v>
      </c>
      <c r="J1783" s="42">
        <v>60</v>
      </c>
      <c r="K1783" s="42"/>
      <c r="L1783" s="42"/>
      <c r="M1783" s="42"/>
      <c r="N1783" s="42"/>
      <c r="O1783" s="42"/>
      <c r="P1783" s="112" t="s">
        <v>4445</v>
      </c>
    </row>
    <row r="1784" spans="1:16" ht="30" customHeight="1">
      <c r="A1784" s="111">
        <v>1780</v>
      </c>
      <c r="B1784" s="20" t="s">
        <v>4323</v>
      </c>
      <c r="C1784" s="20" t="s">
        <v>4433</v>
      </c>
      <c r="D1784" s="16" t="s">
        <v>4446</v>
      </c>
      <c r="E1784" s="191" t="s">
        <v>4378</v>
      </c>
      <c r="F1784" s="42">
        <v>38</v>
      </c>
      <c r="G1784" s="42">
        <v>13.21</v>
      </c>
      <c r="H1784" s="42">
        <f t="shared" si="6"/>
        <v>24.79</v>
      </c>
      <c r="I1784" s="76">
        <f t="shared" si="5"/>
        <v>38</v>
      </c>
      <c r="J1784" s="42">
        <v>38</v>
      </c>
      <c r="K1784" s="42"/>
      <c r="L1784" s="42"/>
      <c r="M1784" s="42"/>
      <c r="N1784" s="42"/>
      <c r="O1784" s="42"/>
      <c r="P1784" s="112" t="s">
        <v>4447</v>
      </c>
    </row>
    <row r="1785" spans="1:16" ht="30" customHeight="1">
      <c r="A1785" s="111">
        <v>1781</v>
      </c>
      <c r="B1785" s="20" t="s">
        <v>4323</v>
      </c>
      <c r="C1785" s="20" t="s">
        <v>4433</v>
      </c>
      <c r="D1785" s="16" t="s">
        <v>4448</v>
      </c>
      <c r="E1785" s="191" t="s">
        <v>4449</v>
      </c>
      <c r="F1785" s="42">
        <v>100</v>
      </c>
      <c r="G1785" s="42">
        <v>8.25</v>
      </c>
      <c r="H1785" s="42">
        <f t="shared" si="6"/>
        <v>91.75</v>
      </c>
      <c r="I1785" s="76">
        <f t="shared" si="5"/>
        <v>100</v>
      </c>
      <c r="J1785" s="42">
        <v>100</v>
      </c>
      <c r="K1785" s="42"/>
      <c r="L1785" s="42"/>
      <c r="M1785" s="42"/>
      <c r="N1785" s="42"/>
      <c r="O1785" s="42"/>
      <c r="P1785" s="112" t="s">
        <v>4450</v>
      </c>
    </row>
    <row r="1786" spans="1:16" ht="30" customHeight="1">
      <c r="A1786" s="111">
        <v>1782</v>
      </c>
      <c r="B1786" s="20" t="s">
        <v>4323</v>
      </c>
      <c r="C1786" s="20" t="s">
        <v>4433</v>
      </c>
      <c r="D1786" s="16" t="s">
        <v>4451</v>
      </c>
      <c r="E1786" s="191" t="s">
        <v>4244</v>
      </c>
      <c r="F1786" s="42">
        <v>31</v>
      </c>
      <c r="G1786" s="42">
        <v>4.95</v>
      </c>
      <c r="H1786" s="42">
        <f t="shared" si="6"/>
        <v>26.05</v>
      </c>
      <c r="I1786" s="76">
        <f t="shared" si="5"/>
        <v>31</v>
      </c>
      <c r="J1786" s="42">
        <v>31</v>
      </c>
      <c r="K1786" s="42"/>
      <c r="L1786" s="42"/>
      <c r="M1786" s="42"/>
      <c r="N1786" s="42"/>
      <c r="O1786" s="42"/>
      <c r="P1786" s="112" t="s">
        <v>4452</v>
      </c>
    </row>
    <row r="1787" spans="1:16" ht="30" customHeight="1">
      <c r="A1787" s="111">
        <v>1783</v>
      </c>
      <c r="B1787" s="20" t="s">
        <v>4323</v>
      </c>
      <c r="C1787" s="20" t="s">
        <v>4433</v>
      </c>
      <c r="D1787" s="16" t="s">
        <v>4453</v>
      </c>
      <c r="E1787" s="191" t="s">
        <v>4454</v>
      </c>
      <c r="F1787" s="42">
        <v>79</v>
      </c>
      <c r="G1787" s="42">
        <v>6.6</v>
      </c>
      <c r="H1787" s="42">
        <f t="shared" si="6"/>
        <v>72.400000000000006</v>
      </c>
      <c r="I1787" s="76">
        <f t="shared" si="5"/>
        <v>79</v>
      </c>
      <c r="J1787" s="42">
        <v>79</v>
      </c>
      <c r="K1787" s="42"/>
      <c r="L1787" s="42"/>
      <c r="M1787" s="42"/>
      <c r="N1787" s="42"/>
      <c r="O1787" s="42"/>
      <c r="P1787" s="112" t="s">
        <v>4455</v>
      </c>
    </row>
    <row r="1788" spans="1:16" ht="30" customHeight="1">
      <c r="A1788" s="111">
        <v>1784</v>
      </c>
      <c r="B1788" s="20" t="s">
        <v>4323</v>
      </c>
      <c r="C1788" s="20" t="s">
        <v>4433</v>
      </c>
      <c r="D1788" s="16" t="s">
        <v>4456</v>
      </c>
      <c r="E1788" s="191" t="s">
        <v>4347</v>
      </c>
      <c r="F1788" s="42">
        <v>37.75</v>
      </c>
      <c r="G1788" s="42">
        <v>7.8</v>
      </c>
      <c r="H1788" s="42">
        <f t="shared" si="6"/>
        <v>29.95</v>
      </c>
      <c r="I1788" s="76">
        <f t="shared" si="5"/>
        <v>37.75</v>
      </c>
      <c r="J1788" s="42">
        <v>37.75</v>
      </c>
      <c r="K1788" s="42"/>
      <c r="L1788" s="42"/>
      <c r="M1788" s="42"/>
      <c r="N1788" s="42"/>
      <c r="O1788" s="42"/>
      <c r="P1788" s="112" t="s">
        <v>4457</v>
      </c>
    </row>
    <row r="1789" spans="1:16" ht="30" customHeight="1">
      <c r="A1789" s="111">
        <v>1785</v>
      </c>
      <c r="B1789" s="20" t="s">
        <v>4323</v>
      </c>
      <c r="C1789" s="20" t="s">
        <v>4433</v>
      </c>
      <c r="D1789" s="16" t="s">
        <v>4458</v>
      </c>
      <c r="E1789" s="191" t="s">
        <v>4369</v>
      </c>
      <c r="F1789" s="42">
        <v>60</v>
      </c>
      <c r="G1789" s="42">
        <v>10.130000000000001</v>
      </c>
      <c r="H1789" s="42">
        <f t="shared" si="6"/>
        <v>49.87</v>
      </c>
      <c r="I1789" s="76">
        <f t="shared" si="5"/>
        <v>60</v>
      </c>
      <c r="J1789" s="42">
        <v>60</v>
      </c>
      <c r="K1789" s="42"/>
      <c r="L1789" s="42"/>
      <c r="M1789" s="42"/>
      <c r="N1789" s="42"/>
      <c r="O1789" s="42"/>
      <c r="P1789" s="112" t="s">
        <v>4459</v>
      </c>
    </row>
    <row r="1790" spans="1:16" ht="30" customHeight="1">
      <c r="A1790" s="111">
        <v>1786</v>
      </c>
      <c r="B1790" s="20" t="s">
        <v>4323</v>
      </c>
      <c r="C1790" s="20" t="s">
        <v>4433</v>
      </c>
      <c r="D1790" s="16" t="s">
        <v>4460</v>
      </c>
      <c r="E1790" s="191" t="s">
        <v>4461</v>
      </c>
      <c r="F1790" s="42">
        <v>42</v>
      </c>
      <c r="G1790" s="42">
        <v>14.6</v>
      </c>
      <c r="H1790" s="42">
        <f t="shared" si="6"/>
        <v>27.4</v>
      </c>
      <c r="I1790" s="76">
        <f t="shared" si="5"/>
        <v>42</v>
      </c>
      <c r="J1790" s="42">
        <v>42</v>
      </c>
      <c r="K1790" s="42"/>
      <c r="L1790" s="42"/>
      <c r="M1790" s="42"/>
      <c r="N1790" s="42"/>
      <c r="O1790" s="42"/>
      <c r="P1790" s="112" t="s">
        <v>4462</v>
      </c>
    </row>
    <row r="1791" spans="1:16" ht="30" customHeight="1">
      <c r="A1791" s="111">
        <v>1787</v>
      </c>
      <c r="B1791" s="20" t="s">
        <v>4323</v>
      </c>
      <c r="C1791" s="20" t="s">
        <v>4433</v>
      </c>
      <c r="D1791" s="16" t="s">
        <v>4463</v>
      </c>
      <c r="E1791" s="185" t="s">
        <v>4361</v>
      </c>
      <c r="F1791" s="76">
        <v>60</v>
      </c>
      <c r="G1791" s="42">
        <v>10.130000000000001</v>
      </c>
      <c r="H1791" s="42">
        <f t="shared" si="6"/>
        <v>49.87</v>
      </c>
      <c r="I1791" s="76">
        <f t="shared" si="5"/>
        <v>60</v>
      </c>
      <c r="J1791" s="76">
        <v>60</v>
      </c>
      <c r="K1791" s="42"/>
      <c r="L1791" s="42"/>
      <c r="M1791" s="42"/>
      <c r="N1791" s="42"/>
      <c r="O1791" s="42"/>
      <c r="P1791" s="112" t="s">
        <v>4464</v>
      </c>
    </row>
    <row r="1792" spans="1:16" ht="30" customHeight="1">
      <c r="A1792" s="111">
        <v>1788</v>
      </c>
      <c r="B1792" s="20" t="s">
        <v>4323</v>
      </c>
      <c r="C1792" s="20" t="s">
        <v>4465</v>
      </c>
      <c r="D1792" s="20" t="s">
        <v>4466</v>
      </c>
      <c r="E1792" s="185" t="s">
        <v>4390</v>
      </c>
      <c r="F1792" s="76">
        <v>35</v>
      </c>
      <c r="G1792" s="76">
        <v>11</v>
      </c>
      <c r="H1792" s="76">
        <v>24</v>
      </c>
      <c r="I1792" s="76">
        <f t="shared" si="5"/>
        <v>35</v>
      </c>
      <c r="J1792" s="76">
        <v>35</v>
      </c>
      <c r="K1792" s="76"/>
      <c r="L1792" s="76"/>
      <c r="M1792" s="76"/>
      <c r="N1792" s="76"/>
      <c r="O1792" s="76"/>
      <c r="P1792" s="112" t="s">
        <v>4467</v>
      </c>
    </row>
    <row r="1793" spans="1:16" ht="30" customHeight="1">
      <c r="A1793" s="111">
        <v>1789</v>
      </c>
      <c r="B1793" s="20" t="s">
        <v>4323</v>
      </c>
      <c r="C1793" s="20" t="s">
        <v>4465</v>
      </c>
      <c r="D1793" s="20" t="s">
        <v>4468</v>
      </c>
      <c r="E1793" s="185" t="s">
        <v>4469</v>
      </c>
      <c r="F1793" s="76">
        <v>35.5</v>
      </c>
      <c r="G1793" s="76">
        <v>16.5</v>
      </c>
      <c r="H1793" s="76">
        <v>19</v>
      </c>
      <c r="I1793" s="76">
        <f t="shared" si="5"/>
        <v>35.5</v>
      </c>
      <c r="J1793" s="76">
        <v>35.5</v>
      </c>
      <c r="K1793" s="76"/>
      <c r="L1793" s="76"/>
      <c r="M1793" s="76"/>
      <c r="N1793" s="76"/>
      <c r="O1793" s="76"/>
      <c r="P1793" s="112" t="s">
        <v>4470</v>
      </c>
    </row>
    <row r="1794" spans="1:16" ht="30" customHeight="1">
      <c r="A1794" s="111">
        <v>1790</v>
      </c>
      <c r="B1794" s="20" t="s">
        <v>4323</v>
      </c>
      <c r="C1794" s="20" t="s">
        <v>4465</v>
      </c>
      <c r="D1794" s="20" t="s">
        <v>4471</v>
      </c>
      <c r="E1794" s="185" t="s">
        <v>4378</v>
      </c>
      <c r="F1794" s="76">
        <v>42</v>
      </c>
      <c r="G1794" s="76">
        <v>10</v>
      </c>
      <c r="H1794" s="76">
        <v>32</v>
      </c>
      <c r="I1794" s="76">
        <f t="shared" si="5"/>
        <v>42</v>
      </c>
      <c r="J1794" s="76">
        <v>42</v>
      </c>
      <c r="K1794" s="76"/>
      <c r="L1794" s="76"/>
      <c r="M1794" s="76"/>
      <c r="N1794" s="76"/>
      <c r="O1794" s="76"/>
      <c r="P1794" s="112" t="s">
        <v>4472</v>
      </c>
    </row>
    <row r="1795" spans="1:16" ht="30" customHeight="1">
      <c r="A1795" s="111">
        <v>1791</v>
      </c>
      <c r="B1795" s="20" t="s">
        <v>4323</v>
      </c>
      <c r="C1795" s="20" t="s">
        <v>4465</v>
      </c>
      <c r="D1795" s="20" t="s">
        <v>4473</v>
      </c>
      <c r="E1795" s="185" t="s">
        <v>4474</v>
      </c>
      <c r="F1795" s="76">
        <v>54.5</v>
      </c>
      <c r="G1795" s="76">
        <v>9</v>
      </c>
      <c r="H1795" s="76">
        <v>45.5</v>
      </c>
      <c r="I1795" s="76">
        <f t="shared" si="5"/>
        <v>54.5</v>
      </c>
      <c r="J1795" s="76">
        <v>54.5</v>
      </c>
      <c r="K1795" s="76"/>
      <c r="L1795" s="76"/>
      <c r="M1795" s="76"/>
      <c r="N1795" s="76"/>
      <c r="O1795" s="76"/>
      <c r="P1795" s="112" t="s">
        <v>4475</v>
      </c>
    </row>
    <row r="1796" spans="1:16" ht="30" customHeight="1">
      <c r="A1796" s="111">
        <v>1792</v>
      </c>
      <c r="B1796" s="20" t="s">
        <v>4323</v>
      </c>
      <c r="C1796" s="20" t="s">
        <v>4465</v>
      </c>
      <c r="D1796" s="20" t="s">
        <v>4476</v>
      </c>
      <c r="E1796" s="185" t="s">
        <v>4390</v>
      </c>
      <c r="F1796" s="76">
        <v>53</v>
      </c>
      <c r="G1796" s="76">
        <v>13</v>
      </c>
      <c r="H1796" s="76">
        <v>40</v>
      </c>
      <c r="I1796" s="76">
        <f t="shared" si="5"/>
        <v>53</v>
      </c>
      <c r="J1796" s="76">
        <v>53</v>
      </c>
      <c r="K1796" s="76"/>
      <c r="L1796" s="76"/>
      <c r="M1796" s="76"/>
      <c r="N1796" s="76"/>
      <c r="O1796" s="76"/>
      <c r="P1796" s="112" t="s">
        <v>4477</v>
      </c>
    </row>
    <row r="1797" spans="1:16" ht="30" customHeight="1">
      <c r="A1797" s="111">
        <v>1793</v>
      </c>
      <c r="B1797" s="20" t="s">
        <v>4323</v>
      </c>
      <c r="C1797" s="20" t="s">
        <v>4465</v>
      </c>
      <c r="D1797" s="20" t="s">
        <v>4478</v>
      </c>
      <c r="E1797" s="185" t="s">
        <v>4390</v>
      </c>
      <c r="F1797" s="76">
        <v>55</v>
      </c>
      <c r="G1797" s="76">
        <v>15</v>
      </c>
      <c r="H1797" s="76">
        <v>40</v>
      </c>
      <c r="I1797" s="76">
        <f t="shared" si="5"/>
        <v>55</v>
      </c>
      <c r="J1797" s="76">
        <v>55</v>
      </c>
      <c r="K1797" s="76"/>
      <c r="L1797" s="76"/>
      <c r="M1797" s="76"/>
      <c r="N1797" s="76"/>
      <c r="O1797" s="76"/>
      <c r="P1797" s="112" t="s">
        <v>4479</v>
      </c>
    </row>
    <row r="1798" spans="1:16" ht="30" customHeight="1">
      <c r="A1798" s="111">
        <v>1794</v>
      </c>
      <c r="B1798" s="20" t="s">
        <v>4323</v>
      </c>
      <c r="C1798" s="20" t="s">
        <v>4465</v>
      </c>
      <c r="D1798" s="20" t="s">
        <v>4480</v>
      </c>
      <c r="E1798" s="185" t="s">
        <v>4481</v>
      </c>
      <c r="F1798" s="76">
        <v>34</v>
      </c>
      <c r="G1798" s="76">
        <v>8</v>
      </c>
      <c r="H1798" s="76">
        <v>26</v>
      </c>
      <c r="I1798" s="76">
        <f t="shared" si="5"/>
        <v>34</v>
      </c>
      <c r="J1798" s="76">
        <v>34</v>
      </c>
      <c r="K1798" s="76"/>
      <c r="L1798" s="76"/>
      <c r="M1798" s="76"/>
      <c r="N1798" s="76"/>
      <c r="O1798" s="76"/>
      <c r="P1798" s="112" t="s">
        <v>4482</v>
      </c>
    </row>
    <row r="1799" spans="1:16" ht="30" customHeight="1">
      <c r="A1799" s="111">
        <v>1795</v>
      </c>
      <c r="B1799" s="20" t="s">
        <v>4323</v>
      </c>
      <c r="C1799" s="20" t="s">
        <v>4465</v>
      </c>
      <c r="D1799" s="20" t="s">
        <v>4483</v>
      </c>
      <c r="E1799" s="185" t="s">
        <v>4387</v>
      </c>
      <c r="F1799" s="76">
        <v>31</v>
      </c>
      <c r="G1799" s="76">
        <v>15</v>
      </c>
      <c r="H1799" s="76">
        <v>16</v>
      </c>
      <c r="I1799" s="76">
        <f t="shared" ref="I1799:I1862" si="7">G1799+H1799</f>
        <v>31</v>
      </c>
      <c r="J1799" s="76">
        <v>31</v>
      </c>
      <c r="K1799" s="76"/>
      <c r="L1799" s="76"/>
      <c r="M1799" s="76"/>
      <c r="N1799" s="76"/>
      <c r="O1799" s="76"/>
      <c r="P1799" s="112" t="s">
        <v>4484</v>
      </c>
    </row>
    <row r="1800" spans="1:16" ht="30" customHeight="1">
      <c r="A1800" s="111">
        <v>1796</v>
      </c>
      <c r="B1800" s="20" t="s">
        <v>4323</v>
      </c>
      <c r="C1800" s="20" t="s">
        <v>4465</v>
      </c>
      <c r="D1800" s="20" t="s">
        <v>4485</v>
      </c>
      <c r="E1800" s="185" t="s">
        <v>4486</v>
      </c>
      <c r="F1800" s="76">
        <v>39</v>
      </c>
      <c r="G1800" s="76">
        <v>12</v>
      </c>
      <c r="H1800" s="76">
        <v>27</v>
      </c>
      <c r="I1800" s="76">
        <f t="shared" si="7"/>
        <v>39</v>
      </c>
      <c r="J1800" s="76">
        <v>39</v>
      </c>
      <c r="K1800" s="76"/>
      <c r="L1800" s="76"/>
      <c r="M1800" s="76"/>
      <c r="N1800" s="76"/>
      <c r="O1800" s="76"/>
      <c r="P1800" s="112" t="s">
        <v>4487</v>
      </c>
    </row>
    <row r="1801" spans="1:16" ht="30" customHeight="1">
      <c r="A1801" s="111">
        <v>1797</v>
      </c>
      <c r="B1801" s="20" t="s">
        <v>4323</v>
      </c>
      <c r="C1801" s="20" t="s">
        <v>4465</v>
      </c>
      <c r="D1801" s="20" t="s">
        <v>4488</v>
      </c>
      <c r="E1801" s="185" t="s">
        <v>4390</v>
      </c>
      <c r="F1801" s="76">
        <v>42</v>
      </c>
      <c r="G1801" s="76">
        <v>18.5</v>
      </c>
      <c r="H1801" s="76">
        <v>23.5</v>
      </c>
      <c r="I1801" s="76">
        <f t="shared" si="7"/>
        <v>42</v>
      </c>
      <c r="J1801" s="76">
        <v>42</v>
      </c>
      <c r="K1801" s="76"/>
      <c r="L1801" s="76"/>
      <c r="M1801" s="76"/>
      <c r="N1801" s="76"/>
      <c r="O1801" s="76"/>
      <c r="P1801" s="112" t="s">
        <v>4489</v>
      </c>
    </row>
    <row r="1802" spans="1:16" ht="30" customHeight="1">
      <c r="A1802" s="111">
        <v>1798</v>
      </c>
      <c r="B1802" s="20" t="s">
        <v>4323</v>
      </c>
      <c r="C1802" s="20" t="s">
        <v>4465</v>
      </c>
      <c r="D1802" s="20" t="s">
        <v>4490</v>
      </c>
      <c r="E1802" s="185" t="s">
        <v>4378</v>
      </c>
      <c r="F1802" s="76">
        <v>38</v>
      </c>
      <c r="G1802" s="76">
        <v>12</v>
      </c>
      <c r="H1802" s="76">
        <v>26</v>
      </c>
      <c r="I1802" s="76">
        <f t="shared" si="7"/>
        <v>38</v>
      </c>
      <c r="J1802" s="76">
        <v>38</v>
      </c>
      <c r="K1802" s="76"/>
      <c r="L1802" s="76"/>
      <c r="M1802" s="76"/>
      <c r="N1802" s="76"/>
      <c r="O1802" s="76"/>
      <c r="P1802" s="112" t="s">
        <v>4491</v>
      </c>
    </row>
    <row r="1803" spans="1:16" ht="30" customHeight="1">
      <c r="A1803" s="111">
        <v>1799</v>
      </c>
      <c r="B1803" s="20" t="s">
        <v>4323</v>
      </c>
      <c r="C1803" s="20" t="s">
        <v>4465</v>
      </c>
      <c r="D1803" s="20" t="s">
        <v>4492</v>
      </c>
      <c r="E1803" s="185" t="s">
        <v>4493</v>
      </c>
      <c r="F1803" s="76">
        <v>31</v>
      </c>
      <c r="G1803" s="76">
        <v>16</v>
      </c>
      <c r="H1803" s="76">
        <v>15</v>
      </c>
      <c r="I1803" s="76">
        <f t="shared" si="7"/>
        <v>31</v>
      </c>
      <c r="J1803" s="76">
        <v>31</v>
      </c>
      <c r="K1803" s="76"/>
      <c r="L1803" s="76"/>
      <c r="M1803" s="76"/>
      <c r="N1803" s="76"/>
      <c r="O1803" s="76"/>
      <c r="P1803" s="112" t="s">
        <v>4494</v>
      </c>
    </row>
    <row r="1804" spans="1:16" ht="30" customHeight="1">
      <c r="A1804" s="111">
        <v>1800</v>
      </c>
      <c r="B1804" s="20" t="s">
        <v>4323</v>
      </c>
      <c r="C1804" s="20" t="s">
        <v>4465</v>
      </c>
      <c r="D1804" s="20" t="s">
        <v>4495</v>
      </c>
      <c r="E1804" s="185" t="s">
        <v>4244</v>
      </c>
      <c r="F1804" s="76">
        <v>35</v>
      </c>
      <c r="G1804" s="76">
        <v>12</v>
      </c>
      <c r="H1804" s="76">
        <v>23</v>
      </c>
      <c r="I1804" s="76">
        <f t="shared" si="7"/>
        <v>35</v>
      </c>
      <c r="J1804" s="76">
        <v>35</v>
      </c>
      <c r="K1804" s="76"/>
      <c r="L1804" s="76"/>
      <c r="M1804" s="76"/>
      <c r="N1804" s="76"/>
      <c r="O1804" s="76"/>
      <c r="P1804" s="112" t="s">
        <v>4496</v>
      </c>
    </row>
    <row r="1805" spans="1:16" ht="30" customHeight="1">
      <c r="A1805" s="111">
        <v>1801</v>
      </c>
      <c r="B1805" s="20" t="s">
        <v>4323</v>
      </c>
      <c r="C1805" s="20" t="s">
        <v>4465</v>
      </c>
      <c r="D1805" s="20" t="s">
        <v>4497</v>
      </c>
      <c r="E1805" s="185" t="s">
        <v>4369</v>
      </c>
      <c r="F1805" s="76">
        <v>117.45</v>
      </c>
      <c r="G1805" s="76">
        <v>13.2</v>
      </c>
      <c r="H1805" s="76">
        <v>104.25</v>
      </c>
      <c r="I1805" s="76">
        <f t="shared" si="7"/>
        <v>117.45</v>
      </c>
      <c r="J1805" s="76">
        <v>117.45</v>
      </c>
      <c r="K1805" s="76"/>
      <c r="L1805" s="76"/>
      <c r="M1805" s="76"/>
      <c r="N1805" s="76"/>
      <c r="O1805" s="76"/>
      <c r="P1805" s="112" t="s">
        <v>4498</v>
      </c>
    </row>
    <row r="1806" spans="1:16" ht="30" customHeight="1">
      <c r="A1806" s="111">
        <v>1802</v>
      </c>
      <c r="B1806" s="20" t="s">
        <v>4323</v>
      </c>
      <c r="C1806" s="20" t="s">
        <v>4465</v>
      </c>
      <c r="D1806" s="20" t="s">
        <v>4499</v>
      </c>
      <c r="E1806" s="185" t="s">
        <v>4384</v>
      </c>
      <c r="F1806" s="76">
        <v>59</v>
      </c>
      <c r="G1806" s="76">
        <v>11</v>
      </c>
      <c r="H1806" s="76">
        <v>48</v>
      </c>
      <c r="I1806" s="76">
        <f t="shared" si="7"/>
        <v>59</v>
      </c>
      <c r="J1806" s="76">
        <v>59</v>
      </c>
      <c r="K1806" s="76"/>
      <c r="L1806" s="76"/>
      <c r="M1806" s="76"/>
      <c r="N1806" s="76"/>
      <c r="O1806" s="76"/>
      <c r="P1806" s="112" t="s">
        <v>4500</v>
      </c>
    </row>
    <row r="1807" spans="1:16" ht="30" customHeight="1">
      <c r="A1807" s="111">
        <v>1803</v>
      </c>
      <c r="B1807" s="20" t="s">
        <v>4323</v>
      </c>
      <c r="C1807" s="20" t="s">
        <v>4465</v>
      </c>
      <c r="D1807" s="20" t="s">
        <v>4501</v>
      </c>
      <c r="E1807" s="185" t="s">
        <v>4387</v>
      </c>
      <c r="F1807" s="76">
        <v>35</v>
      </c>
      <c r="G1807" s="76">
        <v>11</v>
      </c>
      <c r="H1807" s="76">
        <v>24</v>
      </c>
      <c r="I1807" s="76">
        <f t="shared" si="7"/>
        <v>35</v>
      </c>
      <c r="J1807" s="76">
        <v>35</v>
      </c>
      <c r="K1807" s="76"/>
      <c r="L1807" s="76"/>
      <c r="M1807" s="76"/>
      <c r="N1807" s="76"/>
      <c r="O1807" s="76"/>
      <c r="P1807" s="112" t="s">
        <v>4502</v>
      </c>
    </row>
    <row r="1808" spans="1:16" ht="30" customHeight="1">
      <c r="A1808" s="111">
        <v>1804</v>
      </c>
      <c r="B1808" s="20" t="s">
        <v>4323</v>
      </c>
      <c r="C1808" s="20" t="s">
        <v>4465</v>
      </c>
      <c r="D1808" s="20" t="s">
        <v>4503</v>
      </c>
      <c r="E1808" s="185" t="s">
        <v>4378</v>
      </c>
      <c r="F1808" s="76">
        <v>34.5</v>
      </c>
      <c r="G1808" s="76">
        <v>11.5</v>
      </c>
      <c r="H1808" s="76">
        <v>23</v>
      </c>
      <c r="I1808" s="76">
        <f t="shared" si="7"/>
        <v>34.5</v>
      </c>
      <c r="J1808" s="76">
        <v>34.5</v>
      </c>
      <c r="K1808" s="76"/>
      <c r="L1808" s="76"/>
      <c r="M1808" s="76"/>
      <c r="N1808" s="76"/>
      <c r="O1808" s="76"/>
      <c r="P1808" s="112" t="s">
        <v>4504</v>
      </c>
    </row>
    <row r="1809" spans="1:16" ht="30" customHeight="1">
      <c r="A1809" s="111">
        <v>1805</v>
      </c>
      <c r="B1809" s="20" t="s">
        <v>4323</v>
      </c>
      <c r="C1809" s="20" t="s">
        <v>4465</v>
      </c>
      <c r="D1809" s="20" t="s">
        <v>4505</v>
      </c>
      <c r="E1809" s="185" t="s">
        <v>4347</v>
      </c>
      <c r="F1809" s="76">
        <v>38.5</v>
      </c>
      <c r="G1809" s="76">
        <v>16.25</v>
      </c>
      <c r="H1809" s="76">
        <v>22.25</v>
      </c>
      <c r="I1809" s="76">
        <f t="shared" si="7"/>
        <v>38.5</v>
      </c>
      <c r="J1809" s="76">
        <v>38.5</v>
      </c>
      <c r="K1809" s="76"/>
      <c r="L1809" s="76"/>
      <c r="M1809" s="76"/>
      <c r="N1809" s="76"/>
      <c r="O1809" s="76"/>
      <c r="P1809" s="112" t="s">
        <v>4506</v>
      </c>
    </row>
    <row r="1810" spans="1:16" ht="30" customHeight="1">
      <c r="A1810" s="111">
        <v>1806</v>
      </c>
      <c r="B1810" s="20" t="s">
        <v>4323</v>
      </c>
      <c r="C1810" s="20" t="s">
        <v>4465</v>
      </c>
      <c r="D1810" s="20" t="s">
        <v>4507</v>
      </c>
      <c r="E1810" s="185" t="s">
        <v>4378</v>
      </c>
      <c r="F1810" s="76">
        <v>40</v>
      </c>
      <c r="G1810" s="76">
        <v>20</v>
      </c>
      <c r="H1810" s="76">
        <v>20</v>
      </c>
      <c r="I1810" s="76">
        <f t="shared" si="7"/>
        <v>40</v>
      </c>
      <c r="J1810" s="76">
        <v>40</v>
      </c>
      <c r="K1810" s="76"/>
      <c r="L1810" s="76"/>
      <c r="M1810" s="76"/>
      <c r="N1810" s="76"/>
      <c r="O1810" s="76"/>
      <c r="P1810" s="112" t="s">
        <v>4508</v>
      </c>
    </row>
    <row r="1811" spans="1:16" ht="30" customHeight="1">
      <c r="A1811" s="111">
        <v>1807</v>
      </c>
      <c r="B1811" s="20" t="s">
        <v>4323</v>
      </c>
      <c r="C1811" s="20" t="s">
        <v>4465</v>
      </c>
      <c r="D1811" s="20" t="s">
        <v>4509</v>
      </c>
      <c r="E1811" s="185" t="s">
        <v>4361</v>
      </c>
      <c r="F1811" s="76">
        <v>39</v>
      </c>
      <c r="G1811" s="76">
        <v>7</v>
      </c>
      <c r="H1811" s="76">
        <v>32</v>
      </c>
      <c r="I1811" s="76">
        <f t="shared" si="7"/>
        <v>39</v>
      </c>
      <c r="J1811" s="76">
        <v>39</v>
      </c>
      <c r="K1811" s="76"/>
      <c r="L1811" s="76"/>
      <c r="M1811" s="76"/>
      <c r="N1811" s="76"/>
      <c r="O1811" s="76"/>
      <c r="P1811" s="112" t="s">
        <v>4510</v>
      </c>
    </row>
    <row r="1812" spans="1:16" ht="30" customHeight="1">
      <c r="A1812" s="111">
        <v>1808</v>
      </c>
      <c r="B1812" s="20" t="s">
        <v>4323</v>
      </c>
      <c r="C1812" s="20" t="s">
        <v>4465</v>
      </c>
      <c r="D1812" s="20" t="s">
        <v>4511</v>
      </c>
      <c r="E1812" s="185" t="s">
        <v>4358</v>
      </c>
      <c r="F1812" s="76">
        <v>48</v>
      </c>
      <c r="G1812" s="76">
        <v>7</v>
      </c>
      <c r="H1812" s="76">
        <v>41</v>
      </c>
      <c r="I1812" s="76">
        <f t="shared" si="7"/>
        <v>48</v>
      </c>
      <c r="J1812" s="76">
        <v>48</v>
      </c>
      <c r="K1812" s="76"/>
      <c r="L1812" s="76"/>
      <c r="M1812" s="76"/>
      <c r="N1812" s="76"/>
      <c r="O1812" s="76"/>
      <c r="P1812" s="112" t="s">
        <v>4512</v>
      </c>
    </row>
    <row r="1813" spans="1:16" ht="30" customHeight="1">
      <c r="A1813" s="111">
        <v>1809</v>
      </c>
      <c r="B1813" s="20" t="s">
        <v>4323</v>
      </c>
      <c r="C1813" s="20" t="s">
        <v>4465</v>
      </c>
      <c r="D1813" s="20" t="s">
        <v>4513</v>
      </c>
      <c r="E1813" s="185" t="s">
        <v>4347</v>
      </c>
      <c r="F1813" s="76">
        <v>42.5</v>
      </c>
      <c r="G1813" s="76">
        <v>4</v>
      </c>
      <c r="H1813" s="76">
        <v>38.5</v>
      </c>
      <c r="I1813" s="76">
        <f t="shared" si="7"/>
        <v>42.5</v>
      </c>
      <c r="J1813" s="76">
        <v>42.5</v>
      </c>
      <c r="K1813" s="76"/>
      <c r="L1813" s="76"/>
      <c r="M1813" s="76"/>
      <c r="N1813" s="76"/>
      <c r="O1813" s="76"/>
      <c r="P1813" s="112" t="s">
        <v>4514</v>
      </c>
    </row>
    <row r="1814" spans="1:16" ht="30" customHeight="1">
      <c r="A1814" s="111">
        <v>1810</v>
      </c>
      <c r="B1814" s="20" t="s">
        <v>4323</v>
      </c>
      <c r="C1814" s="20" t="s">
        <v>4465</v>
      </c>
      <c r="D1814" s="20" t="s">
        <v>4515</v>
      </c>
      <c r="E1814" s="185" t="s">
        <v>4333</v>
      </c>
      <c r="F1814" s="76">
        <v>43</v>
      </c>
      <c r="G1814" s="76">
        <v>15</v>
      </c>
      <c r="H1814" s="76">
        <v>28</v>
      </c>
      <c r="I1814" s="76">
        <f t="shared" si="7"/>
        <v>43</v>
      </c>
      <c r="J1814" s="76">
        <v>43</v>
      </c>
      <c r="K1814" s="76"/>
      <c r="L1814" s="76"/>
      <c r="M1814" s="76"/>
      <c r="N1814" s="76"/>
      <c r="O1814" s="76"/>
      <c r="P1814" s="112" t="s">
        <v>4516</v>
      </c>
    </row>
    <row r="1815" spans="1:16" ht="30" customHeight="1">
      <c r="A1815" s="111">
        <v>1811</v>
      </c>
      <c r="B1815" s="20" t="s">
        <v>4323</v>
      </c>
      <c r="C1815" s="20" t="s">
        <v>4465</v>
      </c>
      <c r="D1815" s="20" t="s">
        <v>4517</v>
      </c>
      <c r="E1815" s="185" t="s">
        <v>4369</v>
      </c>
      <c r="F1815" s="76">
        <v>47</v>
      </c>
      <c r="G1815" s="76">
        <v>13</v>
      </c>
      <c r="H1815" s="76">
        <v>34</v>
      </c>
      <c r="I1815" s="76">
        <f t="shared" si="7"/>
        <v>47</v>
      </c>
      <c r="J1815" s="76">
        <v>47</v>
      </c>
      <c r="K1815" s="76"/>
      <c r="L1815" s="76"/>
      <c r="M1815" s="76"/>
      <c r="N1815" s="76"/>
      <c r="O1815" s="76"/>
      <c r="P1815" s="112" t="s">
        <v>4518</v>
      </c>
    </row>
    <row r="1816" spans="1:16" ht="30" customHeight="1">
      <c r="A1816" s="111">
        <v>1812</v>
      </c>
      <c r="B1816" s="20" t="s">
        <v>4323</v>
      </c>
      <c r="C1816" s="20" t="s">
        <v>4519</v>
      </c>
      <c r="D1816" s="20" t="s">
        <v>4520</v>
      </c>
      <c r="E1816" s="185" t="s">
        <v>4384</v>
      </c>
      <c r="F1816" s="76">
        <v>51</v>
      </c>
      <c r="G1816" s="76">
        <v>14.83</v>
      </c>
      <c r="H1816" s="76">
        <v>36.17</v>
      </c>
      <c r="I1816" s="76">
        <f t="shared" si="7"/>
        <v>51</v>
      </c>
      <c r="J1816" s="76">
        <v>51</v>
      </c>
      <c r="K1816" s="76"/>
      <c r="L1816" s="76"/>
      <c r="M1816" s="76"/>
      <c r="N1816" s="76"/>
      <c r="O1816" s="76"/>
      <c r="P1816" s="112" t="s">
        <v>4521</v>
      </c>
    </row>
    <row r="1817" spans="1:16" ht="30" customHeight="1">
      <c r="A1817" s="111">
        <v>1813</v>
      </c>
      <c r="B1817" s="20" t="s">
        <v>4323</v>
      </c>
      <c r="C1817" s="20" t="s">
        <v>4519</v>
      </c>
      <c r="D1817" s="20" t="s">
        <v>4522</v>
      </c>
      <c r="E1817" s="185" t="s">
        <v>4347</v>
      </c>
      <c r="F1817" s="76">
        <v>35</v>
      </c>
      <c r="G1817" s="76">
        <v>11.97</v>
      </c>
      <c r="H1817" s="76">
        <v>23.03</v>
      </c>
      <c r="I1817" s="76">
        <f t="shared" si="7"/>
        <v>35</v>
      </c>
      <c r="J1817" s="76">
        <v>35</v>
      </c>
      <c r="K1817" s="76"/>
      <c r="L1817" s="76"/>
      <c r="M1817" s="76"/>
      <c r="N1817" s="76"/>
      <c r="O1817" s="76"/>
      <c r="P1817" s="112" t="s">
        <v>4523</v>
      </c>
    </row>
    <row r="1818" spans="1:16" ht="30" customHeight="1">
      <c r="A1818" s="111">
        <v>1814</v>
      </c>
      <c r="B1818" s="20" t="s">
        <v>4323</v>
      </c>
      <c r="C1818" s="20" t="s">
        <v>4519</v>
      </c>
      <c r="D1818" s="20" t="s">
        <v>4524</v>
      </c>
      <c r="E1818" s="185" t="s">
        <v>4326</v>
      </c>
      <c r="F1818" s="76">
        <v>32</v>
      </c>
      <c r="G1818" s="76">
        <v>8.25</v>
      </c>
      <c r="H1818" s="76">
        <v>23.75</v>
      </c>
      <c r="I1818" s="76">
        <f t="shared" si="7"/>
        <v>32</v>
      </c>
      <c r="J1818" s="76">
        <v>32</v>
      </c>
      <c r="K1818" s="76"/>
      <c r="L1818" s="76"/>
      <c r="M1818" s="76"/>
      <c r="N1818" s="76"/>
      <c r="O1818" s="76"/>
      <c r="P1818" s="112" t="s">
        <v>4525</v>
      </c>
    </row>
    <row r="1819" spans="1:16" ht="30" customHeight="1">
      <c r="A1819" s="111">
        <v>1815</v>
      </c>
      <c r="B1819" s="20" t="s">
        <v>4323</v>
      </c>
      <c r="C1819" s="20" t="s">
        <v>4519</v>
      </c>
      <c r="D1819" s="20" t="s">
        <v>4239</v>
      </c>
      <c r="E1819" s="185" t="s">
        <v>4526</v>
      </c>
      <c r="F1819" s="76">
        <v>45</v>
      </c>
      <c r="G1819" s="76">
        <v>10</v>
      </c>
      <c r="H1819" s="76">
        <v>35</v>
      </c>
      <c r="I1819" s="76">
        <f t="shared" si="7"/>
        <v>45</v>
      </c>
      <c r="J1819" s="76">
        <v>45</v>
      </c>
      <c r="K1819" s="76"/>
      <c r="L1819" s="76"/>
      <c r="M1819" s="76"/>
      <c r="N1819" s="76"/>
      <c r="O1819" s="76"/>
      <c r="P1819" s="112" t="s">
        <v>4527</v>
      </c>
    </row>
    <row r="1820" spans="1:16" ht="30" customHeight="1">
      <c r="A1820" s="111">
        <v>1816</v>
      </c>
      <c r="B1820" s="20" t="s">
        <v>4323</v>
      </c>
      <c r="C1820" s="20" t="s">
        <v>4519</v>
      </c>
      <c r="D1820" s="20" t="s">
        <v>4528</v>
      </c>
      <c r="E1820" s="185" t="s">
        <v>4384</v>
      </c>
      <c r="F1820" s="76">
        <v>30</v>
      </c>
      <c r="G1820" s="76">
        <v>8</v>
      </c>
      <c r="H1820" s="76">
        <v>22</v>
      </c>
      <c r="I1820" s="76">
        <f t="shared" si="7"/>
        <v>30</v>
      </c>
      <c r="J1820" s="76">
        <v>30</v>
      </c>
      <c r="K1820" s="76"/>
      <c r="L1820" s="76"/>
      <c r="M1820" s="76"/>
      <c r="N1820" s="76"/>
      <c r="O1820" s="76"/>
      <c r="P1820" s="112" t="s">
        <v>4529</v>
      </c>
    </row>
    <row r="1821" spans="1:16" ht="30" customHeight="1">
      <c r="A1821" s="111">
        <v>1817</v>
      </c>
      <c r="B1821" s="20" t="s">
        <v>4323</v>
      </c>
      <c r="C1821" s="20" t="s">
        <v>4519</v>
      </c>
      <c r="D1821" s="20" t="s">
        <v>4530</v>
      </c>
      <c r="E1821" s="185" t="s">
        <v>4369</v>
      </c>
      <c r="F1821" s="76">
        <v>35</v>
      </c>
      <c r="G1821" s="76">
        <v>13.82</v>
      </c>
      <c r="H1821" s="76">
        <v>21.18</v>
      </c>
      <c r="I1821" s="76">
        <f t="shared" si="7"/>
        <v>35</v>
      </c>
      <c r="J1821" s="76">
        <v>35</v>
      </c>
      <c r="K1821" s="76"/>
      <c r="L1821" s="76"/>
      <c r="M1821" s="76"/>
      <c r="N1821" s="76"/>
      <c r="O1821" s="76"/>
      <c r="P1821" s="112" t="s">
        <v>4531</v>
      </c>
    </row>
    <row r="1822" spans="1:16" ht="30" customHeight="1">
      <c r="A1822" s="111">
        <v>1818</v>
      </c>
      <c r="B1822" s="20" t="s">
        <v>4323</v>
      </c>
      <c r="C1822" s="20" t="s">
        <v>4519</v>
      </c>
      <c r="D1822" s="20" t="s">
        <v>4532</v>
      </c>
      <c r="E1822" s="185" t="s">
        <v>4390</v>
      </c>
      <c r="F1822" s="76">
        <v>30.5</v>
      </c>
      <c r="G1822" s="76">
        <v>11.53</v>
      </c>
      <c r="H1822" s="76">
        <v>18.97</v>
      </c>
      <c r="I1822" s="76">
        <f t="shared" si="7"/>
        <v>30.5</v>
      </c>
      <c r="J1822" s="76">
        <v>30.5</v>
      </c>
      <c r="K1822" s="76"/>
      <c r="L1822" s="76"/>
      <c r="M1822" s="76"/>
      <c r="N1822" s="76"/>
      <c r="O1822" s="76"/>
      <c r="P1822" s="112" t="s">
        <v>4529</v>
      </c>
    </row>
    <row r="1823" spans="1:16" ht="30" customHeight="1">
      <c r="A1823" s="111">
        <v>1819</v>
      </c>
      <c r="B1823" s="20" t="s">
        <v>4323</v>
      </c>
      <c r="C1823" s="20" t="s">
        <v>4533</v>
      </c>
      <c r="D1823" s="16" t="s">
        <v>4534</v>
      </c>
      <c r="E1823" s="185" t="s">
        <v>4390</v>
      </c>
      <c r="F1823" s="76">
        <v>39.64</v>
      </c>
      <c r="G1823" s="42">
        <v>9.64</v>
      </c>
      <c r="H1823" s="42">
        <v>30</v>
      </c>
      <c r="I1823" s="76">
        <f t="shared" si="7"/>
        <v>39.64</v>
      </c>
      <c r="J1823" s="76">
        <v>39.64</v>
      </c>
      <c r="K1823" s="42"/>
      <c r="L1823" s="42"/>
      <c r="M1823" s="42"/>
      <c r="N1823" s="42"/>
      <c r="O1823" s="42"/>
      <c r="P1823" s="112" t="s">
        <v>4535</v>
      </c>
    </row>
    <row r="1824" spans="1:16" ht="30" customHeight="1">
      <c r="A1824" s="111">
        <v>1820</v>
      </c>
      <c r="B1824" s="20" t="s">
        <v>4323</v>
      </c>
      <c r="C1824" s="20" t="s">
        <v>4533</v>
      </c>
      <c r="D1824" s="16" t="s">
        <v>4536</v>
      </c>
      <c r="E1824" s="185" t="s">
        <v>4333</v>
      </c>
      <c r="F1824" s="76">
        <v>41.54</v>
      </c>
      <c r="G1824" s="42">
        <v>7.74</v>
      </c>
      <c r="H1824" s="42">
        <v>33.799999999999997</v>
      </c>
      <c r="I1824" s="76">
        <f t="shared" si="7"/>
        <v>41.54</v>
      </c>
      <c r="J1824" s="76">
        <v>41.54</v>
      </c>
      <c r="K1824" s="42"/>
      <c r="L1824" s="42"/>
      <c r="M1824" s="42"/>
      <c r="N1824" s="42"/>
      <c r="O1824" s="42"/>
      <c r="P1824" s="112" t="s">
        <v>4537</v>
      </c>
    </row>
    <row r="1825" spans="1:16" ht="30" customHeight="1">
      <c r="A1825" s="111">
        <v>1821</v>
      </c>
      <c r="B1825" s="20" t="s">
        <v>4323</v>
      </c>
      <c r="C1825" s="20" t="s">
        <v>4533</v>
      </c>
      <c r="D1825" s="16" t="s">
        <v>4538</v>
      </c>
      <c r="E1825" s="185" t="s">
        <v>4539</v>
      </c>
      <c r="F1825" s="76">
        <v>46.74</v>
      </c>
      <c r="G1825" s="42">
        <v>15.74</v>
      </c>
      <c r="H1825" s="42">
        <v>31</v>
      </c>
      <c r="I1825" s="76">
        <f t="shared" si="7"/>
        <v>46.74</v>
      </c>
      <c r="J1825" s="76">
        <v>46.74</v>
      </c>
      <c r="K1825" s="42"/>
      <c r="L1825" s="42"/>
      <c r="M1825" s="42"/>
      <c r="N1825" s="42"/>
      <c r="O1825" s="42"/>
      <c r="P1825" s="112" t="s">
        <v>4540</v>
      </c>
    </row>
    <row r="1826" spans="1:16" ht="30" customHeight="1">
      <c r="A1826" s="111">
        <v>1822</v>
      </c>
      <c r="B1826" s="20" t="s">
        <v>4323</v>
      </c>
      <c r="C1826" s="20" t="s">
        <v>4533</v>
      </c>
      <c r="D1826" s="16" t="s">
        <v>4541</v>
      </c>
      <c r="E1826" s="185" t="s">
        <v>4244</v>
      </c>
      <c r="F1826" s="76">
        <v>45.24</v>
      </c>
      <c r="G1826" s="42">
        <v>9.24</v>
      </c>
      <c r="H1826" s="42">
        <v>36</v>
      </c>
      <c r="I1826" s="76">
        <f t="shared" si="7"/>
        <v>45.24</v>
      </c>
      <c r="J1826" s="76">
        <v>45.24</v>
      </c>
      <c r="K1826" s="42"/>
      <c r="L1826" s="42"/>
      <c r="M1826" s="42"/>
      <c r="N1826" s="42"/>
      <c r="O1826" s="42"/>
      <c r="P1826" s="112" t="s">
        <v>4542</v>
      </c>
    </row>
    <row r="1827" spans="1:16" ht="30" customHeight="1">
      <c r="A1827" s="111">
        <v>1823</v>
      </c>
      <c r="B1827" s="20" t="s">
        <v>4323</v>
      </c>
      <c r="C1827" s="20" t="s">
        <v>4533</v>
      </c>
      <c r="D1827" s="16" t="s">
        <v>4543</v>
      </c>
      <c r="E1827" s="185" t="s">
        <v>4333</v>
      </c>
      <c r="F1827" s="76">
        <v>42.74</v>
      </c>
      <c r="G1827" s="42">
        <v>7.74</v>
      </c>
      <c r="H1827" s="42">
        <v>35</v>
      </c>
      <c r="I1827" s="76">
        <f t="shared" si="7"/>
        <v>42.74</v>
      </c>
      <c r="J1827" s="76">
        <v>42.74</v>
      </c>
      <c r="K1827" s="42"/>
      <c r="L1827" s="42"/>
      <c r="M1827" s="42"/>
      <c r="N1827" s="42"/>
      <c r="O1827" s="42"/>
      <c r="P1827" s="112" t="s">
        <v>4544</v>
      </c>
    </row>
    <row r="1828" spans="1:16" ht="30" customHeight="1">
      <c r="A1828" s="111">
        <v>1824</v>
      </c>
      <c r="B1828" s="20" t="s">
        <v>4323</v>
      </c>
      <c r="C1828" s="20" t="s">
        <v>4533</v>
      </c>
      <c r="D1828" s="16" t="s">
        <v>4545</v>
      </c>
      <c r="E1828" s="185" t="s">
        <v>4546</v>
      </c>
      <c r="F1828" s="76">
        <v>40.74</v>
      </c>
      <c r="G1828" s="42">
        <v>4.84</v>
      </c>
      <c r="H1828" s="42">
        <v>35.9</v>
      </c>
      <c r="I1828" s="76">
        <f t="shared" si="7"/>
        <v>40.739999999999995</v>
      </c>
      <c r="J1828" s="76">
        <v>40.74</v>
      </c>
      <c r="K1828" s="42"/>
      <c r="L1828" s="42"/>
      <c r="M1828" s="42"/>
      <c r="N1828" s="42"/>
      <c r="O1828" s="42"/>
      <c r="P1828" s="112" t="s">
        <v>4547</v>
      </c>
    </row>
    <row r="1829" spans="1:16" ht="30" customHeight="1">
      <c r="A1829" s="111">
        <v>1825</v>
      </c>
      <c r="B1829" s="20" t="s">
        <v>4323</v>
      </c>
      <c r="C1829" s="20" t="s">
        <v>4533</v>
      </c>
      <c r="D1829" s="16" t="s">
        <v>4548</v>
      </c>
      <c r="E1829" s="185" t="s">
        <v>4372</v>
      </c>
      <c r="F1829" s="76">
        <v>40.44</v>
      </c>
      <c r="G1829" s="42">
        <v>4.84</v>
      </c>
      <c r="H1829" s="42">
        <v>35.6</v>
      </c>
      <c r="I1829" s="76">
        <f t="shared" si="7"/>
        <v>40.44</v>
      </c>
      <c r="J1829" s="76">
        <v>40.44</v>
      </c>
      <c r="K1829" s="42"/>
      <c r="L1829" s="42"/>
      <c r="M1829" s="42"/>
      <c r="N1829" s="42"/>
      <c r="O1829" s="42"/>
      <c r="P1829" s="112" t="s">
        <v>4549</v>
      </c>
    </row>
    <row r="1830" spans="1:16" ht="30" customHeight="1">
      <c r="A1830" s="111">
        <v>1826</v>
      </c>
      <c r="B1830" s="20" t="s">
        <v>4323</v>
      </c>
      <c r="C1830" s="20" t="s">
        <v>4533</v>
      </c>
      <c r="D1830" s="16" t="s">
        <v>4550</v>
      </c>
      <c r="E1830" s="185" t="s">
        <v>4372</v>
      </c>
      <c r="F1830" s="76">
        <v>44.84</v>
      </c>
      <c r="G1830" s="42">
        <v>4.84</v>
      </c>
      <c r="H1830" s="42">
        <v>40</v>
      </c>
      <c r="I1830" s="76">
        <f t="shared" si="7"/>
        <v>44.84</v>
      </c>
      <c r="J1830" s="76">
        <v>44.84</v>
      </c>
      <c r="K1830" s="42"/>
      <c r="L1830" s="42"/>
      <c r="M1830" s="42"/>
      <c r="N1830" s="42"/>
      <c r="O1830" s="42"/>
      <c r="P1830" s="112" t="s">
        <v>4551</v>
      </c>
    </row>
    <row r="1831" spans="1:16" ht="30" customHeight="1">
      <c r="A1831" s="111">
        <v>1827</v>
      </c>
      <c r="B1831" s="20" t="s">
        <v>4323</v>
      </c>
      <c r="C1831" s="20" t="s">
        <v>4533</v>
      </c>
      <c r="D1831" s="16" t="s">
        <v>4552</v>
      </c>
      <c r="E1831" s="185" t="s">
        <v>4347</v>
      </c>
      <c r="F1831" s="76">
        <v>37.04</v>
      </c>
      <c r="G1831" s="42">
        <v>6.84</v>
      </c>
      <c r="H1831" s="42">
        <v>30.2</v>
      </c>
      <c r="I1831" s="76">
        <f t="shared" si="7"/>
        <v>37.04</v>
      </c>
      <c r="J1831" s="76">
        <v>37.04</v>
      </c>
      <c r="K1831" s="42"/>
      <c r="L1831" s="42"/>
      <c r="M1831" s="42"/>
      <c r="N1831" s="42"/>
      <c r="O1831" s="42"/>
      <c r="P1831" s="112" t="s">
        <v>4553</v>
      </c>
    </row>
    <row r="1832" spans="1:16" ht="30" customHeight="1">
      <c r="A1832" s="111">
        <v>1828</v>
      </c>
      <c r="B1832" s="20" t="s">
        <v>4323</v>
      </c>
      <c r="C1832" s="20" t="s">
        <v>4533</v>
      </c>
      <c r="D1832" s="16" t="s">
        <v>4554</v>
      </c>
      <c r="E1832" s="185" t="s">
        <v>4326</v>
      </c>
      <c r="F1832" s="76">
        <v>48.82</v>
      </c>
      <c r="G1832" s="42">
        <v>7.24</v>
      </c>
      <c r="H1832" s="42">
        <v>41.58</v>
      </c>
      <c r="I1832" s="76">
        <f t="shared" si="7"/>
        <v>48.82</v>
      </c>
      <c r="J1832" s="76">
        <v>48.82</v>
      </c>
      <c r="K1832" s="42"/>
      <c r="L1832" s="42"/>
      <c r="M1832" s="42"/>
      <c r="N1832" s="42"/>
      <c r="O1832" s="42"/>
      <c r="P1832" s="112" t="s">
        <v>4555</v>
      </c>
    </row>
    <row r="1833" spans="1:16" ht="30" customHeight="1">
      <c r="A1833" s="111">
        <v>1829</v>
      </c>
      <c r="B1833" s="20" t="s">
        <v>4323</v>
      </c>
      <c r="C1833" s="20" t="s">
        <v>4533</v>
      </c>
      <c r="D1833" s="16" t="s">
        <v>4556</v>
      </c>
      <c r="E1833" s="185" t="s">
        <v>4378</v>
      </c>
      <c r="F1833" s="76">
        <v>40.840000000000003</v>
      </c>
      <c r="G1833" s="42">
        <v>9.84</v>
      </c>
      <c r="H1833" s="42">
        <v>31</v>
      </c>
      <c r="I1833" s="76">
        <f t="shared" si="7"/>
        <v>40.840000000000003</v>
      </c>
      <c r="J1833" s="76">
        <v>40.840000000000003</v>
      </c>
      <c r="K1833" s="42"/>
      <c r="L1833" s="42"/>
      <c r="M1833" s="42"/>
      <c r="N1833" s="42"/>
      <c r="O1833" s="42"/>
      <c r="P1833" s="112" t="s">
        <v>4557</v>
      </c>
    </row>
    <row r="1834" spans="1:16" ht="30" customHeight="1">
      <c r="A1834" s="111">
        <v>1830</v>
      </c>
      <c r="B1834" s="20" t="s">
        <v>4323</v>
      </c>
      <c r="C1834" s="20" t="s">
        <v>4533</v>
      </c>
      <c r="D1834" s="16" t="s">
        <v>4558</v>
      </c>
      <c r="E1834" s="185" t="s">
        <v>4347</v>
      </c>
      <c r="F1834" s="76">
        <v>53.79</v>
      </c>
      <c r="G1834" s="42">
        <v>15.34</v>
      </c>
      <c r="H1834" s="42">
        <v>38.450000000000003</v>
      </c>
      <c r="I1834" s="76">
        <f t="shared" si="7"/>
        <v>53.790000000000006</v>
      </c>
      <c r="J1834" s="76">
        <v>53.79</v>
      </c>
      <c r="K1834" s="42"/>
      <c r="L1834" s="42"/>
      <c r="M1834" s="42"/>
      <c r="N1834" s="42"/>
      <c r="O1834" s="42"/>
      <c r="P1834" s="112" t="s">
        <v>4559</v>
      </c>
    </row>
    <row r="1835" spans="1:16" ht="30" customHeight="1">
      <c r="A1835" s="111">
        <v>1831</v>
      </c>
      <c r="B1835" s="20" t="s">
        <v>4323</v>
      </c>
      <c r="C1835" s="20" t="s">
        <v>4533</v>
      </c>
      <c r="D1835" s="16" t="s">
        <v>4560</v>
      </c>
      <c r="E1835" s="185" t="s">
        <v>4347</v>
      </c>
      <c r="F1835" s="76">
        <v>50.55</v>
      </c>
      <c r="G1835" s="42">
        <v>9.33</v>
      </c>
      <c r="H1835" s="42">
        <v>41.22</v>
      </c>
      <c r="I1835" s="76">
        <f t="shared" si="7"/>
        <v>50.55</v>
      </c>
      <c r="J1835" s="76">
        <v>50.55</v>
      </c>
      <c r="K1835" s="42"/>
      <c r="L1835" s="42"/>
      <c r="M1835" s="42"/>
      <c r="N1835" s="42"/>
      <c r="O1835" s="42"/>
      <c r="P1835" s="112" t="s">
        <v>4561</v>
      </c>
    </row>
    <row r="1836" spans="1:16" ht="30" customHeight="1">
      <c r="A1836" s="111">
        <v>1832</v>
      </c>
      <c r="B1836" s="20" t="s">
        <v>4323</v>
      </c>
      <c r="C1836" s="20" t="s">
        <v>4533</v>
      </c>
      <c r="D1836" s="16" t="s">
        <v>4562</v>
      </c>
      <c r="E1836" s="185" t="s">
        <v>4378</v>
      </c>
      <c r="F1836" s="76">
        <v>56.43</v>
      </c>
      <c r="G1836" s="42">
        <v>6.43</v>
      </c>
      <c r="H1836" s="42">
        <v>50</v>
      </c>
      <c r="I1836" s="76">
        <f t="shared" si="7"/>
        <v>56.43</v>
      </c>
      <c r="J1836" s="76">
        <v>56.43</v>
      </c>
      <c r="K1836" s="42"/>
      <c r="L1836" s="42"/>
      <c r="M1836" s="42"/>
      <c r="N1836" s="42"/>
      <c r="O1836" s="42"/>
      <c r="P1836" s="112" t="s">
        <v>4563</v>
      </c>
    </row>
    <row r="1837" spans="1:16" ht="30" customHeight="1">
      <c r="A1837" s="111">
        <v>1833</v>
      </c>
      <c r="B1837" s="20" t="s">
        <v>4323</v>
      </c>
      <c r="C1837" s="20" t="s">
        <v>4533</v>
      </c>
      <c r="D1837" s="16" t="s">
        <v>4564</v>
      </c>
      <c r="E1837" s="185" t="s">
        <v>4369</v>
      </c>
      <c r="F1837" s="76">
        <v>42.69</v>
      </c>
      <c r="G1837" s="42">
        <v>7.43</v>
      </c>
      <c r="H1837" s="42">
        <v>35.26</v>
      </c>
      <c r="I1837" s="76">
        <f t="shared" si="7"/>
        <v>42.69</v>
      </c>
      <c r="J1837" s="76">
        <v>42.69</v>
      </c>
      <c r="K1837" s="157"/>
      <c r="L1837" s="157"/>
      <c r="M1837" s="157"/>
      <c r="N1837" s="157"/>
      <c r="O1837" s="157"/>
      <c r="P1837" s="112" t="s">
        <v>4565</v>
      </c>
    </row>
    <row r="1838" spans="1:16" ht="30" customHeight="1">
      <c r="A1838" s="111">
        <v>1834</v>
      </c>
      <c r="B1838" s="20" t="s">
        <v>4323</v>
      </c>
      <c r="C1838" s="20" t="s">
        <v>4533</v>
      </c>
      <c r="D1838" s="16" t="s">
        <v>4566</v>
      </c>
      <c r="E1838" s="185" t="s">
        <v>4404</v>
      </c>
      <c r="F1838" s="76">
        <v>54.63</v>
      </c>
      <c r="G1838" s="42">
        <v>17.829999999999998</v>
      </c>
      <c r="H1838" s="42">
        <v>36.799999999999997</v>
      </c>
      <c r="I1838" s="76">
        <f t="shared" si="7"/>
        <v>54.629999999999995</v>
      </c>
      <c r="J1838" s="76">
        <v>54.63</v>
      </c>
      <c r="K1838" s="157"/>
      <c r="L1838" s="157"/>
      <c r="M1838" s="157"/>
      <c r="N1838" s="157"/>
      <c r="O1838" s="157"/>
      <c r="P1838" s="112" t="s">
        <v>4567</v>
      </c>
    </row>
    <row r="1839" spans="1:16" ht="30" customHeight="1">
      <c r="A1839" s="111">
        <v>1835</v>
      </c>
      <c r="B1839" s="20" t="s">
        <v>4323</v>
      </c>
      <c r="C1839" s="20" t="s">
        <v>4533</v>
      </c>
      <c r="D1839" s="16" t="s">
        <v>4568</v>
      </c>
      <c r="E1839" s="185" t="s">
        <v>4378</v>
      </c>
      <c r="F1839" s="76">
        <v>37.270000000000003</v>
      </c>
      <c r="G1839" s="42">
        <v>7.27</v>
      </c>
      <c r="H1839" s="42">
        <v>30</v>
      </c>
      <c r="I1839" s="76">
        <f t="shared" si="7"/>
        <v>37.269999999999996</v>
      </c>
      <c r="J1839" s="76">
        <v>37.270000000000003</v>
      </c>
      <c r="K1839" s="157"/>
      <c r="L1839" s="157"/>
      <c r="M1839" s="157"/>
      <c r="N1839" s="157"/>
      <c r="O1839" s="157"/>
      <c r="P1839" s="112" t="s">
        <v>4569</v>
      </c>
    </row>
    <row r="1840" spans="1:16" ht="30" customHeight="1">
      <c r="A1840" s="111">
        <v>1836</v>
      </c>
      <c r="B1840" s="20" t="s">
        <v>4323</v>
      </c>
      <c r="C1840" s="20" t="s">
        <v>4533</v>
      </c>
      <c r="D1840" s="16" t="s">
        <v>4570</v>
      </c>
      <c r="E1840" s="185" t="s">
        <v>4384</v>
      </c>
      <c r="F1840" s="76">
        <v>47.27</v>
      </c>
      <c r="G1840" s="42">
        <v>7.27</v>
      </c>
      <c r="H1840" s="42">
        <v>40</v>
      </c>
      <c r="I1840" s="76">
        <f t="shared" si="7"/>
        <v>47.269999999999996</v>
      </c>
      <c r="J1840" s="76">
        <v>47.27</v>
      </c>
      <c r="K1840" s="157"/>
      <c r="L1840" s="157"/>
      <c r="M1840" s="157"/>
      <c r="N1840" s="157"/>
      <c r="O1840" s="157"/>
      <c r="P1840" s="112" t="s">
        <v>4571</v>
      </c>
    </row>
    <row r="1841" spans="1:16" ht="30" customHeight="1">
      <c r="A1841" s="111">
        <v>1837</v>
      </c>
      <c r="B1841" s="20" t="s">
        <v>4323</v>
      </c>
      <c r="C1841" s="20" t="s">
        <v>4533</v>
      </c>
      <c r="D1841" s="16" t="s">
        <v>4572</v>
      </c>
      <c r="E1841" s="185" t="s">
        <v>4573</v>
      </c>
      <c r="F1841" s="76">
        <v>36.54</v>
      </c>
      <c r="G1841" s="42">
        <v>4.84</v>
      </c>
      <c r="H1841" s="42">
        <v>31.7</v>
      </c>
      <c r="I1841" s="76">
        <f t="shared" si="7"/>
        <v>36.54</v>
      </c>
      <c r="J1841" s="76">
        <v>36.54</v>
      </c>
      <c r="K1841" s="157"/>
      <c r="L1841" s="157"/>
      <c r="M1841" s="157"/>
      <c r="N1841" s="157"/>
      <c r="O1841" s="157"/>
      <c r="P1841" s="112" t="s">
        <v>4574</v>
      </c>
    </row>
    <row r="1842" spans="1:16" ht="30" customHeight="1">
      <c r="A1842" s="111">
        <v>1838</v>
      </c>
      <c r="B1842" s="20" t="s">
        <v>4323</v>
      </c>
      <c r="C1842" s="20" t="s">
        <v>4533</v>
      </c>
      <c r="D1842" s="16" t="s">
        <v>4575</v>
      </c>
      <c r="E1842" s="185" t="s">
        <v>4390</v>
      </c>
      <c r="F1842" s="76">
        <v>67.38</v>
      </c>
      <c r="G1842" s="42">
        <v>13.38</v>
      </c>
      <c r="H1842" s="42">
        <v>54</v>
      </c>
      <c r="I1842" s="76">
        <f t="shared" si="7"/>
        <v>67.38</v>
      </c>
      <c r="J1842" s="76">
        <v>67.38</v>
      </c>
      <c r="K1842" s="157"/>
      <c r="L1842" s="157"/>
      <c r="M1842" s="157"/>
      <c r="N1842" s="157"/>
      <c r="O1842" s="157"/>
      <c r="P1842" s="112" t="s">
        <v>4576</v>
      </c>
    </row>
    <row r="1843" spans="1:16" ht="30" customHeight="1">
      <c r="A1843" s="111">
        <v>1839</v>
      </c>
      <c r="B1843" s="20" t="s">
        <v>4323</v>
      </c>
      <c r="C1843" s="20" t="s">
        <v>4533</v>
      </c>
      <c r="D1843" s="16" t="s">
        <v>4577</v>
      </c>
      <c r="E1843" s="185" t="s">
        <v>4326</v>
      </c>
      <c r="F1843" s="76">
        <v>45.94</v>
      </c>
      <c r="G1843" s="42">
        <v>13.6</v>
      </c>
      <c r="H1843" s="42">
        <v>32.340000000000003</v>
      </c>
      <c r="I1843" s="76">
        <f t="shared" si="7"/>
        <v>45.940000000000005</v>
      </c>
      <c r="J1843" s="76">
        <v>45.94</v>
      </c>
      <c r="K1843" s="157"/>
      <c r="L1843" s="157"/>
      <c r="M1843" s="157"/>
      <c r="N1843" s="157"/>
      <c r="O1843" s="157"/>
      <c r="P1843" s="112" t="s">
        <v>4578</v>
      </c>
    </row>
    <row r="1844" spans="1:16" ht="30" customHeight="1">
      <c r="A1844" s="111">
        <v>1840</v>
      </c>
      <c r="B1844" s="20" t="s">
        <v>4323</v>
      </c>
      <c r="C1844" s="20" t="s">
        <v>4533</v>
      </c>
      <c r="D1844" s="16" t="s">
        <v>4579</v>
      </c>
      <c r="E1844" s="185" t="s">
        <v>4333</v>
      </c>
      <c r="F1844" s="76">
        <v>38.5</v>
      </c>
      <c r="G1844" s="42">
        <v>8.5</v>
      </c>
      <c r="H1844" s="42">
        <v>30</v>
      </c>
      <c r="I1844" s="76">
        <f t="shared" si="7"/>
        <v>38.5</v>
      </c>
      <c r="J1844" s="76">
        <v>38.5</v>
      </c>
      <c r="K1844" s="157"/>
      <c r="L1844" s="157"/>
      <c r="M1844" s="157"/>
      <c r="N1844" s="157"/>
      <c r="O1844" s="157"/>
      <c r="P1844" s="112" t="s">
        <v>4580</v>
      </c>
    </row>
    <row r="1845" spans="1:16" ht="30" customHeight="1">
      <c r="A1845" s="111">
        <v>1841</v>
      </c>
      <c r="B1845" s="20" t="s">
        <v>4323</v>
      </c>
      <c r="C1845" s="20" t="s">
        <v>4533</v>
      </c>
      <c r="D1845" s="16" t="s">
        <v>4581</v>
      </c>
      <c r="E1845" s="185" t="s">
        <v>4582</v>
      </c>
      <c r="F1845" s="76">
        <v>51.24</v>
      </c>
      <c r="G1845" s="42">
        <v>16.239999999999998</v>
      </c>
      <c r="H1845" s="42">
        <v>35</v>
      </c>
      <c r="I1845" s="76">
        <f t="shared" si="7"/>
        <v>51.239999999999995</v>
      </c>
      <c r="J1845" s="76">
        <v>51.24</v>
      </c>
      <c r="K1845" s="157"/>
      <c r="L1845" s="157"/>
      <c r="M1845" s="157"/>
      <c r="N1845" s="157"/>
      <c r="O1845" s="157"/>
      <c r="P1845" s="112" t="s">
        <v>4583</v>
      </c>
    </row>
    <row r="1846" spans="1:16" ht="30" customHeight="1">
      <c r="A1846" s="111">
        <v>1842</v>
      </c>
      <c r="B1846" s="20" t="s">
        <v>4323</v>
      </c>
      <c r="C1846" s="20" t="s">
        <v>4533</v>
      </c>
      <c r="D1846" s="16" t="s">
        <v>4584</v>
      </c>
      <c r="E1846" s="185" t="s">
        <v>4372</v>
      </c>
      <c r="F1846" s="76">
        <v>46.8</v>
      </c>
      <c r="G1846" s="42">
        <v>6.8</v>
      </c>
      <c r="H1846" s="42">
        <v>40</v>
      </c>
      <c r="I1846" s="76">
        <f t="shared" si="7"/>
        <v>46.8</v>
      </c>
      <c r="J1846" s="76">
        <v>46.8</v>
      </c>
      <c r="K1846" s="157"/>
      <c r="L1846" s="157"/>
      <c r="M1846" s="157"/>
      <c r="N1846" s="157"/>
      <c r="O1846" s="157"/>
      <c r="P1846" s="112" t="s">
        <v>4585</v>
      </c>
    </row>
    <row r="1847" spans="1:16" ht="30" customHeight="1">
      <c r="A1847" s="111">
        <v>1843</v>
      </c>
      <c r="B1847" s="20" t="s">
        <v>4323</v>
      </c>
      <c r="C1847" s="20" t="s">
        <v>4533</v>
      </c>
      <c r="D1847" s="16" t="s">
        <v>4586</v>
      </c>
      <c r="E1847" s="185" t="s">
        <v>4244</v>
      </c>
      <c r="F1847" s="76">
        <v>48.64</v>
      </c>
      <c r="G1847" s="42">
        <v>18.64</v>
      </c>
      <c r="H1847" s="42">
        <v>30</v>
      </c>
      <c r="I1847" s="76">
        <f t="shared" si="7"/>
        <v>48.64</v>
      </c>
      <c r="J1847" s="76">
        <v>48.64</v>
      </c>
      <c r="K1847" s="157"/>
      <c r="L1847" s="157"/>
      <c r="M1847" s="157"/>
      <c r="N1847" s="157"/>
      <c r="O1847" s="157"/>
      <c r="P1847" s="112" t="s">
        <v>4587</v>
      </c>
    </row>
    <row r="1848" spans="1:16" ht="30" customHeight="1">
      <c r="A1848" s="111">
        <v>1844</v>
      </c>
      <c r="B1848" s="20" t="s">
        <v>4323</v>
      </c>
      <c r="C1848" s="20" t="s">
        <v>4533</v>
      </c>
      <c r="D1848" s="16" t="s">
        <v>4588</v>
      </c>
      <c r="E1848" s="185" t="s">
        <v>4333</v>
      </c>
      <c r="F1848" s="76">
        <v>40.5</v>
      </c>
      <c r="G1848" s="42">
        <v>8.5</v>
      </c>
      <c r="H1848" s="42">
        <v>32</v>
      </c>
      <c r="I1848" s="76">
        <f t="shared" si="7"/>
        <v>40.5</v>
      </c>
      <c r="J1848" s="76">
        <v>40.5</v>
      </c>
      <c r="K1848" s="157"/>
      <c r="L1848" s="157"/>
      <c r="M1848" s="157"/>
      <c r="N1848" s="157"/>
      <c r="O1848" s="157"/>
      <c r="P1848" s="112" t="s">
        <v>4589</v>
      </c>
    </row>
    <row r="1849" spans="1:16" ht="30" customHeight="1">
      <c r="A1849" s="111">
        <v>1845</v>
      </c>
      <c r="B1849" s="20" t="s">
        <v>4323</v>
      </c>
      <c r="C1849" s="20" t="s">
        <v>4533</v>
      </c>
      <c r="D1849" s="16" t="s">
        <v>4590</v>
      </c>
      <c r="E1849" s="185" t="s">
        <v>4326</v>
      </c>
      <c r="F1849" s="76">
        <v>50.2</v>
      </c>
      <c r="G1849" s="42">
        <v>10.199999999999999</v>
      </c>
      <c r="H1849" s="42">
        <v>40</v>
      </c>
      <c r="I1849" s="76">
        <f t="shared" si="7"/>
        <v>50.2</v>
      </c>
      <c r="J1849" s="76">
        <v>50.2</v>
      </c>
      <c r="K1849" s="157"/>
      <c r="L1849" s="157"/>
      <c r="M1849" s="157"/>
      <c r="N1849" s="157"/>
      <c r="O1849" s="157"/>
      <c r="P1849" s="112" t="s">
        <v>4591</v>
      </c>
    </row>
    <row r="1850" spans="1:16" ht="30" customHeight="1">
      <c r="A1850" s="111">
        <v>1846</v>
      </c>
      <c r="B1850" s="20" t="s">
        <v>4323</v>
      </c>
      <c r="C1850" s="20" t="s">
        <v>4533</v>
      </c>
      <c r="D1850" s="16" t="s">
        <v>4592</v>
      </c>
      <c r="E1850" s="185" t="s">
        <v>4347</v>
      </c>
      <c r="F1850" s="76">
        <v>40.64</v>
      </c>
      <c r="G1850" s="42">
        <v>9.14</v>
      </c>
      <c r="H1850" s="42">
        <v>31.5</v>
      </c>
      <c r="I1850" s="76">
        <f t="shared" si="7"/>
        <v>40.64</v>
      </c>
      <c r="J1850" s="76">
        <v>40.64</v>
      </c>
      <c r="K1850" s="157"/>
      <c r="L1850" s="157"/>
      <c r="M1850" s="157"/>
      <c r="N1850" s="157"/>
      <c r="O1850" s="157"/>
      <c r="P1850" s="112" t="s">
        <v>4593</v>
      </c>
    </row>
    <row r="1851" spans="1:16" ht="30" customHeight="1">
      <c r="A1851" s="111">
        <v>1847</v>
      </c>
      <c r="B1851" s="20" t="s">
        <v>4323</v>
      </c>
      <c r="C1851" s="20" t="s">
        <v>4533</v>
      </c>
      <c r="D1851" s="16" t="s">
        <v>4594</v>
      </c>
      <c r="E1851" s="185" t="s">
        <v>4333</v>
      </c>
      <c r="F1851" s="76">
        <v>37.229999999999997</v>
      </c>
      <c r="G1851" s="42">
        <v>7.23</v>
      </c>
      <c r="H1851" s="42">
        <v>30</v>
      </c>
      <c r="I1851" s="76">
        <f t="shared" si="7"/>
        <v>37.230000000000004</v>
      </c>
      <c r="J1851" s="76">
        <v>37.229999999999997</v>
      </c>
      <c r="K1851" s="157"/>
      <c r="L1851" s="157"/>
      <c r="M1851" s="157"/>
      <c r="N1851" s="157"/>
      <c r="O1851" s="157"/>
      <c r="P1851" s="112" t="s">
        <v>4595</v>
      </c>
    </row>
    <row r="1852" spans="1:16" ht="30" customHeight="1">
      <c r="A1852" s="111">
        <v>1848</v>
      </c>
      <c r="B1852" s="20" t="s">
        <v>4323</v>
      </c>
      <c r="C1852" s="20" t="s">
        <v>4533</v>
      </c>
      <c r="D1852" s="16" t="s">
        <v>4596</v>
      </c>
      <c r="E1852" s="185" t="s">
        <v>4526</v>
      </c>
      <c r="F1852" s="76">
        <v>39.44</v>
      </c>
      <c r="G1852" s="42">
        <v>8.44</v>
      </c>
      <c r="H1852" s="42">
        <v>31</v>
      </c>
      <c r="I1852" s="76">
        <f t="shared" si="7"/>
        <v>39.44</v>
      </c>
      <c r="J1852" s="76">
        <v>39.44</v>
      </c>
      <c r="K1852" s="157"/>
      <c r="L1852" s="157"/>
      <c r="M1852" s="157"/>
      <c r="N1852" s="157"/>
      <c r="O1852" s="157"/>
      <c r="P1852" s="112" t="s">
        <v>4597</v>
      </c>
    </row>
    <row r="1853" spans="1:16" ht="30" customHeight="1">
      <c r="A1853" s="111">
        <v>1849</v>
      </c>
      <c r="B1853" s="20" t="s">
        <v>4323</v>
      </c>
      <c r="C1853" s="20" t="s">
        <v>4533</v>
      </c>
      <c r="D1853" s="16" t="s">
        <v>4598</v>
      </c>
      <c r="E1853" s="185" t="s">
        <v>4387</v>
      </c>
      <c r="F1853" s="76">
        <v>39.44</v>
      </c>
      <c r="G1853" s="42">
        <v>8.44</v>
      </c>
      <c r="H1853" s="42">
        <v>31</v>
      </c>
      <c r="I1853" s="76">
        <f t="shared" si="7"/>
        <v>39.44</v>
      </c>
      <c r="J1853" s="76">
        <v>39.44</v>
      </c>
      <c r="K1853" s="157"/>
      <c r="L1853" s="157"/>
      <c r="M1853" s="157"/>
      <c r="N1853" s="157"/>
      <c r="O1853" s="157"/>
      <c r="P1853" s="112" t="s">
        <v>4599</v>
      </c>
    </row>
    <row r="1854" spans="1:16" ht="30" customHeight="1">
      <c r="A1854" s="111">
        <v>1850</v>
      </c>
      <c r="B1854" s="20" t="s">
        <v>4323</v>
      </c>
      <c r="C1854" s="20" t="s">
        <v>4533</v>
      </c>
      <c r="D1854" s="16" t="s">
        <v>4600</v>
      </c>
      <c r="E1854" s="185" t="s">
        <v>4526</v>
      </c>
      <c r="F1854" s="76">
        <v>41.94</v>
      </c>
      <c r="G1854" s="42">
        <v>6.94</v>
      </c>
      <c r="H1854" s="42">
        <v>35</v>
      </c>
      <c r="I1854" s="76">
        <f t="shared" si="7"/>
        <v>41.94</v>
      </c>
      <c r="J1854" s="76">
        <v>41.94</v>
      </c>
      <c r="K1854" s="157"/>
      <c r="L1854" s="157"/>
      <c r="M1854" s="157"/>
      <c r="N1854" s="157"/>
      <c r="O1854" s="157"/>
      <c r="P1854" s="112" t="s">
        <v>4601</v>
      </c>
    </row>
    <row r="1855" spans="1:16" ht="30" customHeight="1">
      <c r="A1855" s="111">
        <v>1851</v>
      </c>
      <c r="B1855" s="20" t="s">
        <v>4323</v>
      </c>
      <c r="C1855" s="20" t="s">
        <v>4533</v>
      </c>
      <c r="D1855" s="16" t="s">
        <v>4602</v>
      </c>
      <c r="E1855" s="185" t="s">
        <v>4347</v>
      </c>
      <c r="F1855" s="76">
        <v>41.04</v>
      </c>
      <c r="G1855" s="42">
        <v>10.039999999999999</v>
      </c>
      <c r="H1855" s="42">
        <v>31</v>
      </c>
      <c r="I1855" s="76">
        <f t="shared" si="7"/>
        <v>41.04</v>
      </c>
      <c r="J1855" s="76">
        <v>41.04</v>
      </c>
      <c r="K1855" s="157"/>
      <c r="L1855" s="157"/>
      <c r="M1855" s="157"/>
      <c r="N1855" s="157"/>
      <c r="O1855" s="157"/>
      <c r="P1855" s="112" t="s">
        <v>4603</v>
      </c>
    </row>
    <row r="1856" spans="1:16" ht="30" customHeight="1">
      <c r="A1856" s="111">
        <v>1852</v>
      </c>
      <c r="B1856" s="20" t="s">
        <v>4323</v>
      </c>
      <c r="C1856" s="20" t="s">
        <v>4533</v>
      </c>
      <c r="D1856" s="16" t="s">
        <v>4604</v>
      </c>
      <c r="E1856" s="185" t="s">
        <v>4605</v>
      </c>
      <c r="F1856" s="76">
        <v>46.94</v>
      </c>
      <c r="G1856" s="42">
        <v>6.94</v>
      </c>
      <c r="H1856" s="42">
        <v>40</v>
      </c>
      <c r="I1856" s="76">
        <f t="shared" si="7"/>
        <v>46.94</v>
      </c>
      <c r="J1856" s="76">
        <v>46.94</v>
      </c>
      <c r="K1856" s="157"/>
      <c r="L1856" s="157"/>
      <c r="M1856" s="157"/>
      <c r="N1856" s="157"/>
      <c r="O1856" s="157"/>
      <c r="P1856" s="112" t="s">
        <v>4606</v>
      </c>
    </row>
    <row r="1857" spans="1:16" ht="30" customHeight="1">
      <c r="A1857" s="111">
        <v>1853</v>
      </c>
      <c r="B1857" s="20" t="s">
        <v>4323</v>
      </c>
      <c r="C1857" s="20" t="s">
        <v>4533</v>
      </c>
      <c r="D1857" s="16" t="s">
        <v>4607</v>
      </c>
      <c r="E1857" s="185" t="s">
        <v>4333</v>
      </c>
      <c r="F1857" s="76">
        <v>40.04</v>
      </c>
      <c r="G1857" s="42">
        <v>10.039999999999999</v>
      </c>
      <c r="H1857" s="42">
        <v>30</v>
      </c>
      <c r="I1857" s="76">
        <f t="shared" si="7"/>
        <v>40.04</v>
      </c>
      <c r="J1857" s="76">
        <v>40.04</v>
      </c>
      <c r="K1857" s="157"/>
      <c r="L1857" s="157"/>
      <c r="M1857" s="157"/>
      <c r="N1857" s="157"/>
      <c r="O1857" s="157"/>
      <c r="P1857" s="112" t="s">
        <v>4608</v>
      </c>
    </row>
    <row r="1858" spans="1:16" ht="30" customHeight="1">
      <c r="A1858" s="111">
        <v>1854</v>
      </c>
      <c r="B1858" s="20" t="s">
        <v>4323</v>
      </c>
      <c r="C1858" s="20" t="s">
        <v>4533</v>
      </c>
      <c r="D1858" s="16" t="s">
        <v>4609</v>
      </c>
      <c r="E1858" s="185" t="s">
        <v>4610</v>
      </c>
      <c r="F1858" s="76">
        <v>43.14</v>
      </c>
      <c r="G1858" s="42">
        <v>10.14</v>
      </c>
      <c r="H1858" s="42">
        <v>33</v>
      </c>
      <c r="I1858" s="76">
        <f t="shared" si="7"/>
        <v>43.14</v>
      </c>
      <c r="J1858" s="76">
        <v>43.14</v>
      </c>
      <c r="K1858" s="157"/>
      <c r="L1858" s="157"/>
      <c r="M1858" s="157"/>
      <c r="N1858" s="157"/>
      <c r="O1858" s="157"/>
      <c r="P1858" s="112" t="s">
        <v>4611</v>
      </c>
    </row>
    <row r="1859" spans="1:16" ht="30" customHeight="1">
      <c r="A1859" s="111">
        <v>1855</v>
      </c>
      <c r="B1859" s="20" t="s">
        <v>4323</v>
      </c>
      <c r="C1859" s="20" t="s">
        <v>4533</v>
      </c>
      <c r="D1859" s="16" t="s">
        <v>4612</v>
      </c>
      <c r="E1859" s="185" t="s">
        <v>4387</v>
      </c>
      <c r="F1859" s="76">
        <v>55.84</v>
      </c>
      <c r="G1859" s="42">
        <v>10.84</v>
      </c>
      <c r="H1859" s="42">
        <v>45</v>
      </c>
      <c r="I1859" s="76">
        <f t="shared" si="7"/>
        <v>55.84</v>
      </c>
      <c r="J1859" s="76">
        <v>55.84</v>
      </c>
      <c r="K1859" s="157"/>
      <c r="L1859" s="157"/>
      <c r="M1859" s="157"/>
      <c r="N1859" s="157"/>
      <c r="O1859" s="157"/>
      <c r="P1859" s="112" t="s">
        <v>4613</v>
      </c>
    </row>
    <row r="1860" spans="1:16" ht="30" customHeight="1">
      <c r="A1860" s="111">
        <v>1856</v>
      </c>
      <c r="B1860" s="20" t="s">
        <v>4323</v>
      </c>
      <c r="C1860" s="20" t="s">
        <v>4533</v>
      </c>
      <c r="D1860" s="16" t="s">
        <v>4614</v>
      </c>
      <c r="E1860" s="185" t="s">
        <v>4333</v>
      </c>
      <c r="F1860" s="76">
        <v>44.74</v>
      </c>
      <c r="G1860" s="42">
        <v>11.74</v>
      </c>
      <c r="H1860" s="42">
        <v>33</v>
      </c>
      <c r="I1860" s="76">
        <f t="shared" si="7"/>
        <v>44.74</v>
      </c>
      <c r="J1860" s="76">
        <v>44.74</v>
      </c>
      <c r="K1860" s="157"/>
      <c r="L1860" s="157"/>
      <c r="M1860" s="157"/>
      <c r="N1860" s="157"/>
      <c r="O1860" s="157"/>
      <c r="P1860" s="112" t="s">
        <v>4615</v>
      </c>
    </row>
    <row r="1861" spans="1:16" ht="30" customHeight="1">
      <c r="A1861" s="111">
        <v>1857</v>
      </c>
      <c r="B1861" s="20" t="s">
        <v>4323</v>
      </c>
      <c r="C1861" s="20" t="s">
        <v>4533</v>
      </c>
      <c r="D1861" s="16" t="s">
        <v>4616</v>
      </c>
      <c r="E1861" s="185" t="s">
        <v>4617</v>
      </c>
      <c r="F1861" s="76">
        <v>43</v>
      </c>
      <c r="G1861" s="42">
        <v>10</v>
      </c>
      <c r="H1861" s="42">
        <v>33</v>
      </c>
      <c r="I1861" s="76">
        <f t="shared" si="7"/>
        <v>43</v>
      </c>
      <c r="J1861" s="76">
        <v>43</v>
      </c>
      <c r="K1861" s="157"/>
      <c r="L1861" s="157"/>
      <c r="M1861" s="157"/>
      <c r="N1861" s="157"/>
      <c r="O1861" s="157"/>
      <c r="P1861" s="112" t="s">
        <v>4618</v>
      </c>
    </row>
    <row r="1862" spans="1:16" ht="30" customHeight="1">
      <c r="A1862" s="111">
        <v>1858</v>
      </c>
      <c r="B1862" s="20" t="s">
        <v>4323</v>
      </c>
      <c r="C1862" s="20" t="s">
        <v>4533</v>
      </c>
      <c r="D1862" s="16" t="s">
        <v>4619</v>
      </c>
      <c r="E1862" s="185" t="s">
        <v>4620</v>
      </c>
      <c r="F1862" s="76">
        <v>40</v>
      </c>
      <c r="G1862" s="42">
        <v>5</v>
      </c>
      <c r="H1862" s="42">
        <v>35</v>
      </c>
      <c r="I1862" s="76">
        <f t="shared" si="7"/>
        <v>40</v>
      </c>
      <c r="J1862" s="76">
        <v>40</v>
      </c>
      <c r="K1862" s="157"/>
      <c r="L1862" s="157"/>
      <c r="M1862" s="157"/>
      <c r="N1862" s="157"/>
      <c r="O1862" s="157"/>
      <c r="P1862" s="112" t="s">
        <v>4621</v>
      </c>
    </row>
    <row r="1863" spans="1:16" ht="30" customHeight="1">
      <c r="A1863" s="111">
        <v>1859</v>
      </c>
      <c r="B1863" s="20" t="s">
        <v>4323</v>
      </c>
      <c r="C1863" s="20" t="s">
        <v>4533</v>
      </c>
      <c r="D1863" s="16" t="s">
        <v>4622</v>
      </c>
      <c r="E1863" s="185" t="s">
        <v>4347</v>
      </c>
      <c r="F1863" s="76">
        <v>35</v>
      </c>
      <c r="G1863" s="42">
        <v>3</v>
      </c>
      <c r="H1863" s="42">
        <v>32</v>
      </c>
      <c r="I1863" s="76">
        <f>G1863+H1863</f>
        <v>35</v>
      </c>
      <c r="J1863" s="76">
        <v>35</v>
      </c>
      <c r="K1863" s="157"/>
      <c r="L1863" s="157"/>
      <c r="M1863" s="157"/>
      <c r="N1863" s="157"/>
      <c r="O1863" s="157"/>
      <c r="P1863" s="112" t="s">
        <v>4623</v>
      </c>
    </row>
    <row r="1864" spans="1:16" ht="30" customHeight="1">
      <c r="A1864" s="111">
        <v>1860</v>
      </c>
      <c r="B1864" s="20" t="s">
        <v>4323</v>
      </c>
      <c r="C1864" s="20" t="s">
        <v>4533</v>
      </c>
      <c r="D1864" s="16" t="s">
        <v>4624</v>
      </c>
      <c r="E1864" s="185" t="s">
        <v>4625</v>
      </c>
      <c r="F1864" s="76">
        <v>52.8</v>
      </c>
      <c r="G1864" s="42">
        <v>17.8</v>
      </c>
      <c r="H1864" s="42">
        <v>35</v>
      </c>
      <c r="I1864" s="76">
        <f>G1864+H1864</f>
        <v>52.8</v>
      </c>
      <c r="J1864" s="76">
        <v>52.8</v>
      </c>
      <c r="K1864" s="157"/>
      <c r="L1864" s="157"/>
      <c r="M1864" s="157"/>
      <c r="N1864" s="157"/>
      <c r="O1864" s="157"/>
      <c r="P1864" s="112" t="s">
        <v>4626</v>
      </c>
    </row>
    <row r="1865" spans="1:16" ht="30" customHeight="1">
      <c r="A1865" s="111">
        <v>1861</v>
      </c>
      <c r="B1865" s="13" t="s">
        <v>4627</v>
      </c>
      <c r="C1865" s="13" t="s">
        <v>4628</v>
      </c>
      <c r="D1865" s="13" t="s">
        <v>4629</v>
      </c>
      <c r="E1865" s="188" t="s">
        <v>4630</v>
      </c>
      <c r="F1865" s="73">
        <v>55</v>
      </c>
      <c r="G1865" s="73">
        <v>0</v>
      </c>
      <c r="H1865" s="73">
        <v>55</v>
      </c>
      <c r="I1865" s="73">
        <v>55</v>
      </c>
      <c r="J1865" s="73">
        <v>55</v>
      </c>
      <c r="K1865" s="73"/>
      <c r="L1865" s="73"/>
      <c r="M1865" s="73"/>
      <c r="N1865" s="73"/>
      <c r="O1865" s="73"/>
      <c r="P1865" s="112" t="s">
        <v>4631</v>
      </c>
    </row>
    <row r="1866" spans="1:16" ht="30" customHeight="1">
      <c r="A1866" s="111">
        <v>1862</v>
      </c>
      <c r="B1866" s="13" t="s">
        <v>4627</v>
      </c>
      <c r="C1866" s="13" t="s">
        <v>4632</v>
      </c>
      <c r="D1866" s="13" t="s">
        <v>4633</v>
      </c>
      <c r="E1866" s="188" t="s">
        <v>4634</v>
      </c>
      <c r="F1866" s="73">
        <v>30</v>
      </c>
      <c r="G1866" s="73">
        <v>7</v>
      </c>
      <c r="H1866" s="73">
        <v>23</v>
      </c>
      <c r="I1866" s="73">
        <v>30</v>
      </c>
      <c r="J1866" s="73">
        <v>30</v>
      </c>
      <c r="K1866" s="73"/>
      <c r="L1866" s="73"/>
      <c r="M1866" s="73"/>
      <c r="N1866" s="73"/>
      <c r="O1866" s="73"/>
      <c r="P1866" s="112" t="s">
        <v>4635</v>
      </c>
    </row>
    <row r="1867" spans="1:16" ht="30" customHeight="1">
      <c r="A1867" s="111">
        <v>1863</v>
      </c>
      <c r="B1867" s="13" t="s">
        <v>4627</v>
      </c>
      <c r="C1867" s="13" t="s">
        <v>4636</v>
      </c>
      <c r="D1867" s="13" t="s">
        <v>4637</v>
      </c>
      <c r="E1867" s="188" t="s">
        <v>4638</v>
      </c>
      <c r="F1867" s="73">
        <v>59</v>
      </c>
      <c r="G1867" s="73">
        <v>14</v>
      </c>
      <c r="H1867" s="73">
        <v>45</v>
      </c>
      <c r="I1867" s="73">
        <v>59</v>
      </c>
      <c r="J1867" s="73">
        <v>59</v>
      </c>
      <c r="K1867" s="73"/>
      <c r="L1867" s="73"/>
      <c r="M1867" s="73"/>
      <c r="N1867" s="73"/>
      <c r="O1867" s="73"/>
      <c r="P1867" s="112" t="s">
        <v>4639</v>
      </c>
    </row>
    <row r="1868" spans="1:16" ht="30" customHeight="1">
      <c r="A1868" s="111">
        <v>1864</v>
      </c>
      <c r="B1868" s="13" t="s">
        <v>4627</v>
      </c>
      <c r="C1868" s="13" t="s">
        <v>4636</v>
      </c>
      <c r="D1868" s="13" t="s">
        <v>4640</v>
      </c>
      <c r="E1868" s="188" t="s">
        <v>4641</v>
      </c>
      <c r="F1868" s="73">
        <v>60</v>
      </c>
      <c r="G1868" s="73">
        <v>14</v>
      </c>
      <c r="H1868" s="73">
        <v>46</v>
      </c>
      <c r="I1868" s="73">
        <v>60</v>
      </c>
      <c r="J1868" s="73">
        <v>60</v>
      </c>
      <c r="K1868" s="73"/>
      <c r="L1868" s="73"/>
      <c r="M1868" s="73"/>
      <c r="N1868" s="73"/>
      <c r="O1868" s="73"/>
      <c r="P1868" s="112" t="s">
        <v>4642</v>
      </c>
    </row>
    <row r="1869" spans="1:16" ht="30" customHeight="1">
      <c r="A1869" s="111">
        <v>1865</v>
      </c>
      <c r="B1869" s="13" t="s">
        <v>4627</v>
      </c>
      <c r="C1869" s="13" t="s">
        <v>4643</v>
      </c>
      <c r="D1869" s="13" t="s">
        <v>4644</v>
      </c>
      <c r="E1869" s="188" t="s">
        <v>4630</v>
      </c>
      <c r="F1869" s="73">
        <v>30</v>
      </c>
      <c r="G1869" s="73">
        <v>4.5</v>
      </c>
      <c r="H1869" s="73">
        <v>25.5</v>
      </c>
      <c r="I1869" s="73">
        <v>30</v>
      </c>
      <c r="J1869" s="73">
        <v>30</v>
      </c>
      <c r="K1869" s="73"/>
      <c r="L1869" s="73"/>
      <c r="M1869" s="73"/>
      <c r="N1869" s="73"/>
      <c r="O1869" s="73"/>
      <c r="P1869" s="112" t="s">
        <v>4645</v>
      </c>
    </row>
    <row r="1870" spans="1:16" ht="30" customHeight="1">
      <c r="A1870" s="111">
        <v>1866</v>
      </c>
      <c r="B1870" s="13" t="s">
        <v>4627</v>
      </c>
      <c r="C1870" s="13" t="s">
        <v>4643</v>
      </c>
      <c r="D1870" s="13" t="s">
        <v>4646</v>
      </c>
      <c r="E1870" s="188" t="s">
        <v>4647</v>
      </c>
      <c r="F1870" s="73">
        <v>40</v>
      </c>
      <c r="G1870" s="73">
        <v>5.5</v>
      </c>
      <c r="H1870" s="73">
        <v>34.5</v>
      </c>
      <c r="I1870" s="73">
        <v>40</v>
      </c>
      <c r="J1870" s="73">
        <v>40</v>
      </c>
      <c r="K1870" s="73"/>
      <c r="L1870" s="73"/>
      <c r="M1870" s="73"/>
      <c r="N1870" s="73"/>
      <c r="O1870" s="73"/>
      <c r="P1870" s="112" t="s">
        <v>4648</v>
      </c>
    </row>
    <row r="1871" spans="1:16" ht="30" customHeight="1">
      <c r="A1871" s="111">
        <v>1867</v>
      </c>
      <c r="B1871" s="13" t="s">
        <v>4627</v>
      </c>
      <c r="C1871" s="13" t="s">
        <v>4643</v>
      </c>
      <c r="D1871" s="13" t="s">
        <v>4649</v>
      </c>
      <c r="E1871" s="188" t="s">
        <v>4650</v>
      </c>
      <c r="F1871" s="73">
        <v>37.5</v>
      </c>
      <c r="G1871" s="73">
        <v>9</v>
      </c>
      <c r="H1871" s="73">
        <v>28.5</v>
      </c>
      <c r="I1871" s="73">
        <v>37.5</v>
      </c>
      <c r="J1871" s="73">
        <v>37.5</v>
      </c>
      <c r="K1871" s="73"/>
      <c r="L1871" s="73"/>
      <c r="M1871" s="73"/>
      <c r="N1871" s="73"/>
      <c r="O1871" s="73"/>
      <c r="P1871" s="112" t="s">
        <v>4651</v>
      </c>
    </row>
    <row r="1872" spans="1:16" ht="30" customHeight="1">
      <c r="A1872" s="111">
        <v>1868</v>
      </c>
      <c r="B1872" s="13" t="s">
        <v>4627</v>
      </c>
      <c r="C1872" s="13" t="s">
        <v>4636</v>
      </c>
      <c r="D1872" s="13" t="s">
        <v>4652</v>
      </c>
      <c r="E1872" s="188" t="s">
        <v>4653</v>
      </c>
      <c r="F1872" s="73">
        <v>30</v>
      </c>
      <c r="G1872" s="73">
        <v>7</v>
      </c>
      <c r="H1872" s="73">
        <v>23</v>
      </c>
      <c r="I1872" s="73">
        <v>30</v>
      </c>
      <c r="J1872" s="73">
        <v>30</v>
      </c>
      <c r="K1872" s="73"/>
      <c r="L1872" s="73"/>
      <c r="M1872" s="73"/>
      <c r="N1872" s="73"/>
      <c r="O1872" s="73"/>
      <c r="P1872" s="112" t="s">
        <v>4654</v>
      </c>
    </row>
    <row r="1873" spans="1:16" ht="30" customHeight="1">
      <c r="A1873" s="111">
        <v>1869</v>
      </c>
      <c r="B1873" s="13" t="s">
        <v>4627</v>
      </c>
      <c r="C1873" s="13" t="s">
        <v>4655</v>
      </c>
      <c r="D1873" s="13" t="s">
        <v>4656</v>
      </c>
      <c r="E1873" s="188" t="s">
        <v>4638</v>
      </c>
      <c r="F1873" s="73">
        <v>31</v>
      </c>
      <c r="G1873" s="73">
        <v>9.8000000000000007</v>
      </c>
      <c r="H1873" s="73">
        <v>21.2</v>
      </c>
      <c r="I1873" s="73">
        <v>31</v>
      </c>
      <c r="J1873" s="73">
        <v>31</v>
      </c>
      <c r="K1873" s="73"/>
      <c r="L1873" s="73"/>
      <c r="M1873" s="73"/>
      <c r="N1873" s="73"/>
      <c r="O1873" s="73"/>
      <c r="P1873" s="112" t="s">
        <v>4657</v>
      </c>
    </row>
    <row r="1874" spans="1:16" ht="30" customHeight="1">
      <c r="A1874" s="111">
        <v>1870</v>
      </c>
      <c r="B1874" s="13" t="s">
        <v>4627</v>
      </c>
      <c r="C1874" s="13" t="s">
        <v>4655</v>
      </c>
      <c r="D1874" s="13" t="s">
        <v>4658</v>
      </c>
      <c r="E1874" s="188" t="s">
        <v>4659</v>
      </c>
      <c r="F1874" s="73">
        <v>34</v>
      </c>
      <c r="G1874" s="73">
        <v>8</v>
      </c>
      <c r="H1874" s="73">
        <v>26</v>
      </c>
      <c r="I1874" s="73">
        <v>34</v>
      </c>
      <c r="J1874" s="73">
        <v>34</v>
      </c>
      <c r="K1874" s="73"/>
      <c r="L1874" s="73"/>
      <c r="M1874" s="73"/>
      <c r="N1874" s="73"/>
      <c r="O1874" s="73"/>
      <c r="P1874" s="112" t="s">
        <v>4660</v>
      </c>
    </row>
    <row r="1875" spans="1:16" ht="30" customHeight="1">
      <c r="A1875" s="111">
        <v>1871</v>
      </c>
      <c r="B1875" s="13" t="s">
        <v>4627</v>
      </c>
      <c r="C1875" s="17" t="s">
        <v>4643</v>
      </c>
      <c r="D1875" s="17" t="s">
        <v>4661</v>
      </c>
      <c r="E1875" s="209" t="s">
        <v>4634</v>
      </c>
      <c r="F1875" s="158">
        <v>30</v>
      </c>
      <c r="G1875" s="158">
        <v>9</v>
      </c>
      <c r="H1875" s="158">
        <v>21</v>
      </c>
      <c r="I1875" s="158">
        <v>30</v>
      </c>
      <c r="J1875" s="158">
        <v>30</v>
      </c>
      <c r="K1875" s="158"/>
      <c r="L1875" s="158"/>
      <c r="M1875" s="158"/>
      <c r="N1875" s="158"/>
      <c r="O1875" s="158"/>
      <c r="P1875" s="112" t="s">
        <v>4662</v>
      </c>
    </row>
    <row r="1876" spans="1:16" ht="30" customHeight="1">
      <c r="A1876" s="111">
        <v>1872</v>
      </c>
      <c r="B1876" s="13" t="s">
        <v>4627</v>
      </c>
      <c r="C1876" s="17" t="s">
        <v>4655</v>
      </c>
      <c r="D1876" s="17" t="s">
        <v>4663</v>
      </c>
      <c r="E1876" s="209" t="s">
        <v>1441</v>
      </c>
      <c r="F1876" s="158">
        <v>126</v>
      </c>
      <c r="G1876" s="158">
        <v>12</v>
      </c>
      <c r="H1876" s="158">
        <v>114</v>
      </c>
      <c r="I1876" s="158">
        <v>126</v>
      </c>
      <c r="J1876" s="158">
        <v>126</v>
      </c>
      <c r="K1876" s="158"/>
      <c r="L1876" s="158"/>
      <c r="M1876" s="158"/>
      <c r="N1876" s="158"/>
      <c r="O1876" s="158"/>
      <c r="P1876" s="112" t="s">
        <v>4664</v>
      </c>
    </row>
    <row r="1877" spans="1:16" ht="30" customHeight="1">
      <c r="A1877" s="111">
        <v>1873</v>
      </c>
      <c r="B1877" s="13" t="s">
        <v>4627</v>
      </c>
      <c r="C1877" s="17" t="s">
        <v>4665</v>
      </c>
      <c r="D1877" s="17" t="s">
        <v>4666</v>
      </c>
      <c r="E1877" s="209" t="s">
        <v>4667</v>
      </c>
      <c r="F1877" s="158">
        <v>31</v>
      </c>
      <c r="G1877" s="158">
        <v>5.5</v>
      </c>
      <c r="H1877" s="158">
        <v>25.5</v>
      </c>
      <c r="I1877" s="158">
        <v>31</v>
      </c>
      <c r="J1877" s="158">
        <v>31</v>
      </c>
      <c r="K1877" s="158"/>
      <c r="L1877" s="158"/>
      <c r="M1877" s="158"/>
      <c r="N1877" s="158"/>
      <c r="O1877" s="158"/>
      <c r="P1877" s="112" t="s">
        <v>4668</v>
      </c>
    </row>
    <row r="1878" spans="1:16" ht="30" customHeight="1">
      <c r="A1878" s="111">
        <v>1874</v>
      </c>
      <c r="B1878" s="13" t="s">
        <v>4627</v>
      </c>
      <c r="C1878" s="17" t="s">
        <v>4665</v>
      </c>
      <c r="D1878" s="17" t="s">
        <v>4669</v>
      </c>
      <c r="E1878" s="209" t="s">
        <v>4670</v>
      </c>
      <c r="F1878" s="158">
        <v>40</v>
      </c>
      <c r="G1878" s="158">
        <v>15.5</v>
      </c>
      <c r="H1878" s="158">
        <v>24.5</v>
      </c>
      <c r="I1878" s="158">
        <v>40</v>
      </c>
      <c r="J1878" s="158">
        <v>40</v>
      </c>
      <c r="K1878" s="158"/>
      <c r="L1878" s="158"/>
      <c r="M1878" s="158"/>
      <c r="N1878" s="158"/>
      <c r="O1878" s="158"/>
      <c r="P1878" s="112" t="s">
        <v>4671</v>
      </c>
    </row>
    <row r="1879" spans="1:16" ht="30" customHeight="1">
      <c r="A1879" s="111">
        <v>1875</v>
      </c>
      <c r="B1879" s="13" t="s">
        <v>4627</v>
      </c>
      <c r="C1879" s="17" t="s">
        <v>4655</v>
      </c>
      <c r="D1879" s="17" t="s">
        <v>4672</v>
      </c>
      <c r="E1879" s="209" t="s">
        <v>210</v>
      </c>
      <c r="F1879" s="158">
        <v>35</v>
      </c>
      <c r="G1879" s="158">
        <v>16.399999999999999</v>
      </c>
      <c r="H1879" s="158">
        <v>18.600000000000001</v>
      </c>
      <c r="I1879" s="158">
        <v>35</v>
      </c>
      <c r="J1879" s="158">
        <v>35</v>
      </c>
      <c r="K1879" s="158"/>
      <c r="L1879" s="158"/>
      <c r="M1879" s="158"/>
      <c r="N1879" s="158"/>
      <c r="O1879" s="158"/>
      <c r="P1879" s="112" t="s">
        <v>4673</v>
      </c>
    </row>
    <row r="1880" spans="1:16" ht="30" customHeight="1">
      <c r="A1880" s="111">
        <v>1876</v>
      </c>
      <c r="B1880" s="13" t="s">
        <v>4627</v>
      </c>
      <c r="C1880" s="17" t="s">
        <v>4655</v>
      </c>
      <c r="D1880" s="17" t="s">
        <v>4674</v>
      </c>
      <c r="E1880" s="209" t="s">
        <v>4638</v>
      </c>
      <c r="F1880" s="158">
        <v>30</v>
      </c>
      <c r="G1880" s="158">
        <v>10.8</v>
      </c>
      <c r="H1880" s="158">
        <v>19.2</v>
      </c>
      <c r="I1880" s="158">
        <v>30</v>
      </c>
      <c r="J1880" s="158">
        <v>30</v>
      </c>
      <c r="K1880" s="158"/>
      <c r="L1880" s="158"/>
      <c r="M1880" s="158"/>
      <c r="N1880" s="158"/>
      <c r="O1880" s="158"/>
      <c r="P1880" s="112" t="s">
        <v>4675</v>
      </c>
    </row>
    <row r="1881" spans="1:16" ht="30" customHeight="1">
      <c r="A1881" s="111">
        <v>1877</v>
      </c>
      <c r="B1881" s="13" t="s">
        <v>4627</v>
      </c>
      <c r="C1881" s="17" t="s">
        <v>4655</v>
      </c>
      <c r="D1881" s="17" t="s">
        <v>4676</v>
      </c>
      <c r="E1881" s="209" t="s">
        <v>4677</v>
      </c>
      <c r="F1881" s="158">
        <v>33.700000000000003</v>
      </c>
      <c r="G1881" s="158">
        <v>9.8000000000000007</v>
      </c>
      <c r="H1881" s="158">
        <v>23.9</v>
      </c>
      <c r="I1881" s="158">
        <v>33.700000000000003</v>
      </c>
      <c r="J1881" s="158">
        <v>33.700000000000003</v>
      </c>
      <c r="K1881" s="158"/>
      <c r="L1881" s="158"/>
      <c r="M1881" s="158"/>
      <c r="N1881" s="158"/>
      <c r="O1881" s="158"/>
      <c r="P1881" s="112" t="s">
        <v>4678</v>
      </c>
    </row>
    <row r="1882" spans="1:16" ht="30" customHeight="1">
      <c r="A1882" s="111">
        <v>1878</v>
      </c>
      <c r="B1882" s="13" t="s">
        <v>4627</v>
      </c>
      <c r="C1882" s="17" t="s">
        <v>4679</v>
      </c>
      <c r="D1882" s="17" t="s">
        <v>4680</v>
      </c>
      <c r="E1882" s="209" t="s">
        <v>4681</v>
      </c>
      <c r="F1882" s="158">
        <v>69</v>
      </c>
      <c r="G1882" s="158">
        <v>10.5</v>
      </c>
      <c r="H1882" s="158">
        <v>58.5</v>
      </c>
      <c r="I1882" s="158">
        <v>69</v>
      </c>
      <c r="J1882" s="158">
        <v>69</v>
      </c>
      <c r="K1882" s="158"/>
      <c r="L1882" s="158"/>
      <c r="M1882" s="158"/>
      <c r="N1882" s="158"/>
      <c r="O1882" s="158"/>
      <c r="P1882" s="112" t="s">
        <v>4682</v>
      </c>
    </row>
    <row r="1883" spans="1:16" ht="30" customHeight="1">
      <c r="A1883" s="111">
        <v>1879</v>
      </c>
      <c r="B1883" s="13" t="s">
        <v>4627</v>
      </c>
      <c r="C1883" s="17" t="s">
        <v>4683</v>
      </c>
      <c r="D1883" s="17" t="s">
        <v>4684</v>
      </c>
      <c r="E1883" s="209" t="s">
        <v>4630</v>
      </c>
      <c r="F1883" s="158">
        <v>36</v>
      </c>
      <c r="G1883" s="158">
        <v>7</v>
      </c>
      <c r="H1883" s="158">
        <v>29</v>
      </c>
      <c r="I1883" s="158">
        <v>36</v>
      </c>
      <c r="J1883" s="158">
        <v>36</v>
      </c>
      <c r="K1883" s="158"/>
      <c r="L1883" s="158"/>
      <c r="M1883" s="158"/>
      <c r="N1883" s="158"/>
      <c r="O1883" s="158"/>
      <c r="P1883" s="112" t="s">
        <v>4685</v>
      </c>
    </row>
    <row r="1884" spans="1:16" ht="30" customHeight="1">
      <c r="A1884" s="111">
        <v>1880</v>
      </c>
      <c r="B1884" s="13" t="s">
        <v>4627</v>
      </c>
      <c r="C1884" s="17" t="s">
        <v>4683</v>
      </c>
      <c r="D1884" s="17" t="s">
        <v>4686</v>
      </c>
      <c r="E1884" s="209" t="s">
        <v>4687</v>
      </c>
      <c r="F1884" s="158">
        <v>82</v>
      </c>
      <c r="G1884" s="158">
        <v>5</v>
      </c>
      <c r="H1884" s="158">
        <v>77</v>
      </c>
      <c r="I1884" s="158">
        <v>82</v>
      </c>
      <c r="J1884" s="158">
        <v>82</v>
      </c>
      <c r="K1884" s="158"/>
      <c r="L1884" s="158"/>
      <c r="M1884" s="158"/>
      <c r="N1884" s="158"/>
      <c r="O1884" s="158"/>
      <c r="P1884" s="112" t="s">
        <v>4688</v>
      </c>
    </row>
    <row r="1885" spans="1:16" ht="30" customHeight="1">
      <c r="A1885" s="111">
        <v>1881</v>
      </c>
      <c r="B1885" s="13" t="s">
        <v>4627</v>
      </c>
      <c r="C1885" s="17" t="s">
        <v>4689</v>
      </c>
      <c r="D1885" s="17" t="s">
        <v>4690</v>
      </c>
      <c r="E1885" s="209" t="s">
        <v>210</v>
      </c>
      <c r="F1885" s="158">
        <v>38.5</v>
      </c>
      <c r="G1885" s="158">
        <v>13.2</v>
      </c>
      <c r="H1885" s="158">
        <v>25.3</v>
      </c>
      <c r="I1885" s="158">
        <v>38.5</v>
      </c>
      <c r="J1885" s="158">
        <v>38.5</v>
      </c>
      <c r="K1885" s="158"/>
      <c r="L1885" s="158"/>
      <c r="M1885" s="158"/>
      <c r="N1885" s="158"/>
      <c r="O1885" s="158"/>
      <c r="P1885" s="112" t="s">
        <v>4691</v>
      </c>
    </row>
    <row r="1886" spans="1:16" ht="30" customHeight="1">
      <c r="A1886" s="111">
        <v>1882</v>
      </c>
      <c r="B1886" s="13" t="s">
        <v>4627</v>
      </c>
      <c r="C1886" s="17" t="s">
        <v>4689</v>
      </c>
      <c r="D1886" s="17" t="s">
        <v>4692</v>
      </c>
      <c r="E1886" s="209" t="s">
        <v>4693</v>
      </c>
      <c r="F1886" s="158">
        <v>32</v>
      </c>
      <c r="G1886" s="158">
        <v>8.8000000000000007</v>
      </c>
      <c r="H1886" s="158">
        <v>23.2</v>
      </c>
      <c r="I1886" s="158">
        <v>32</v>
      </c>
      <c r="J1886" s="158">
        <v>32</v>
      </c>
      <c r="K1886" s="158"/>
      <c r="L1886" s="158"/>
      <c r="M1886" s="158"/>
      <c r="N1886" s="158"/>
      <c r="O1886" s="158"/>
      <c r="P1886" s="112" t="s">
        <v>4694</v>
      </c>
    </row>
    <row r="1887" spans="1:16" ht="30" customHeight="1">
      <c r="A1887" s="111">
        <v>1883</v>
      </c>
      <c r="B1887" s="13" t="s">
        <v>4627</v>
      </c>
      <c r="C1887" s="17" t="s">
        <v>4695</v>
      </c>
      <c r="D1887" s="17" t="s">
        <v>4696</v>
      </c>
      <c r="E1887" s="209" t="s">
        <v>4634</v>
      </c>
      <c r="F1887" s="158">
        <v>30</v>
      </c>
      <c r="G1887" s="158">
        <v>16.5</v>
      </c>
      <c r="H1887" s="158">
        <v>13.5</v>
      </c>
      <c r="I1887" s="158">
        <v>30</v>
      </c>
      <c r="J1887" s="158">
        <v>30</v>
      </c>
      <c r="K1887" s="158"/>
      <c r="L1887" s="158"/>
      <c r="M1887" s="158"/>
      <c r="N1887" s="158"/>
      <c r="O1887" s="158"/>
      <c r="P1887" s="112" t="s">
        <v>4697</v>
      </c>
    </row>
    <row r="1888" spans="1:16" ht="30" customHeight="1">
      <c r="A1888" s="111">
        <v>1884</v>
      </c>
      <c r="B1888" s="13" t="s">
        <v>4627</v>
      </c>
      <c r="C1888" s="17" t="s">
        <v>4698</v>
      </c>
      <c r="D1888" s="17" t="s">
        <v>4699</v>
      </c>
      <c r="E1888" s="209" t="s">
        <v>4700</v>
      </c>
      <c r="F1888" s="158">
        <v>32</v>
      </c>
      <c r="G1888" s="158">
        <v>10.5</v>
      </c>
      <c r="H1888" s="158">
        <v>21.5</v>
      </c>
      <c r="I1888" s="158">
        <v>32</v>
      </c>
      <c r="J1888" s="158">
        <v>32</v>
      </c>
      <c r="K1888" s="158"/>
      <c r="L1888" s="158"/>
      <c r="M1888" s="158"/>
      <c r="N1888" s="158"/>
      <c r="O1888" s="158"/>
      <c r="P1888" s="112" t="s">
        <v>4701</v>
      </c>
    </row>
    <row r="1889" spans="1:16" ht="30" customHeight="1">
      <c r="A1889" s="111">
        <v>1885</v>
      </c>
      <c r="B1889" s="13" t="s">
        <v>4627</v>
      </c>
      <c r="C1889" s="17" t="s">
        <v>4698</v>
      </c>
      <c r="D1889" s="17" t="s">
        <v>4702</v>
      </c>
      <c r="E1889" s="209" t="s">
        <v>4703</v>
      </c>
      <c r="F1889" s="158">
        <v>30</v>
      </c>
      <c r="G1889" s="158">
        <v>17</v>
      </c>
      <c r="H1889" s="158">
        <v>13</v>
      </c>
      <c r="I1889" s="158">
        <v>30</v>
      </c>
      <c r="J1889" s="158">
        <v>30</v>
      </c>
      <c r="K1889" s="158"/>
      <c r="L1889" s="158"/>
      <c r="M1889" s="158"/>
      <c r="N1889" s="158"/>
      <c r="O1889" s="158"/>
      <c r="P1889" s="112" t="s">
        <v>4704</v>
      </c>
    </row>
    <row r="1890" spans="1:16" ht="30" customHeight="1">
      <c r="A1890" s="111">
        <v>1886</v>
      </c>
      <c r="B1890" s="13" t="s">
        <v>4627</v>
      </c>
      <c r="C1890" s="17" t="s">
        <v>4698</v>
      </c>
      <c r="D1890" s="17" t="s">
        <v>4705</v>
      </c>
      <c r="E1890" s="209" t="s">
        <v>4687</v>
      </c>
      <c r="F1890" s="158">
        <v>32</v>
      </c>
      <c r="G1890" s="158">
        <v>8.5</v>
      </c>
      <c r="H1890" s="158">
        <v>23.5</v>
      </c>
      <c r="I1890" s="158">
        <v>32</v>
      </c>
      <c r="J1890" s="158">
        <v>32</v>
      </c>
      <c r="K1890" s="158"/>
      <c r="L1890" s="158"/>
      <c r="M1890" s="158"/>
      <c r="N1890" s="158"/>
      <c r="O1890" s="158"/>
      <c r="P1890" s="112" t="s">
        <v>4706</v>
      </c>
    </row>
    <row r="1891" spans="1:16" ht="30" customHeight="1">
      <c r="A1891" s="111">
        <v>1887</v>
      </c>
      <c r="B1891" s="13" t="s">
        <v>4627</v>
      </c>
      <c r="C1891" s="17" t="s">
        <v>4707</v>
      </c>
      <c r="D1891" s="17" t="s">
        <v>4708</v>
      </c>
      <c r="E1891" s="209" t="s">
        <v>4709</v>
      </c>
      <c r="F1891" s="158">
        <v>60</v>
      </c>
      <c r="G1891" s="158">
        <v>6.5</v>
      </c>
      <c r="H1891" s="158">
        <v>53.5</v>
      </c>
      <c r="I1891" s="158">
        <v>60</v>
      </c>
      <c r="J1891" s="158">
        <v>60</v>
      </c>
      <c r="K1891" s="158"/>
      <c r="L1891" s="158"/>
      <c r="M1891" s="158"/>
      <c r="N1891" s="158"/>
      <c r="O1891" s="158"/>
      <c r="P1891" s="112" t="s">
        <v>4710</v>
      </c>
    </row>
    <row r="1892" spans="1:16" ht="30" customHeight="1">
      <c r="A1892" s="111">
        <v>1888</v>
      </c>
      <c r="B1892" s="13" t="s">
        <v>4627</v>
      </c>
      <c r="C1892" s="17" t="s">
        <v>4707</v>
      </c>
      <c r="D1892" s="17" t="s">
        <v>4711</v>
      </c>
      <c r="E1892" s="209" t="s">
        <v>4712</v>
      </c>
      <c r="F1892" s="158">
        <v>85</v>
      </c>
      <c r="G1892" s="158">
        <v>5</v>
      </c>
      <c r="H1892" s="158">
        <v>80</v>
      </c>
      <c r="I1892" s="158">
        <v>85</v>
      </c>
      <c r="J1892" s="158">
        <v>85</v>
      </c>
      <c r="K1892" s="158"/>
      <c r="L1892" s="158"/>
      <c r="M1892" s="158"/>
      <c r="N1892" s="158"/>
      <c r="O1892" s="158"/>
      <c r="P1892" s="112" t="s">
        <v>4713</v>
      </c>
    </row>
    <row r="1893" spans="1:16" ht="30" customHeight="1">
      <c r="A1893" s="111">
        <v>1889</v>
      </c>
      <c r="B1893" s="13" t="s">
        <v>4627</v>
      </c>
      <c r="C1893" s="17" t="s">
        <v>4714</v>
      </c>
      <c r="D1893" s="17" t="s">
        <v>4715</v>
      </c>
      <c r="E1893" s="209" t="s">
        <v>4681</v>
      </c>
      <c r="F1893" s="158">
        <v>31</v>
      </c>
      <c r="G1893" s="158">
        <v>11.7</v>
      </c>
      <c r="H1893" s="158">
        <v>19.3</v>
      </c>
      <c r="I1893" s="158">
        <v>31</v>
      </c>
      <c r="J1893" s="158">
        <v>31</v>
      </c>
      <c r="K1893" s="158"/>
      <c r="L1893" s="158"/>
      <c r="M1893" s="158"/>
      <c r="N1893" s="158"/>
      <c r="O1893" s="158"/>
      <c r="P1893" s="112" t="s">
        <v>370</v>
      </c>
    </row>
    <row r="1894" spans="1:16" ht="30" customHeight="1">
      <c r="A1894" s="111">
        <v>1890</v>
      </c>
      <c r="B1894" s="13" t="s">
        <v>4627</v>
      </c>
      <c r="C1894" s="17" t="s">
        <v>4714</v>
      </c>
      <c r="D1894" s="17" t="s">
        <v>4716</v>
      </c>
      <c r="E1894" s="209" t="s">
        <v>4687</v>
      </c>
      <c r="F1894" s="158">
        <v>32</v>
      </c>
      <c r="G1894" s="158">
        <v>8.9</v>
      </c>
      <c r="H1894" s="158">
        <v>23.1</v>
      </c>
      <c r="I1894" s="158">
        <v>32</v>
      </c>
      <c r="J1894" s="158">
        <v>32</v>
      </c>
      <c r="K1894" s="158"/>
      <c r="L1894" s="158"/>
      <c r="M1894" s="158"/>
      <c r="N1894" s="158"/>
      <c r="O1894" s="158"/>
      <c r="P1894" s="112" t="s">
        <v>4717</v>
      </c>
    </row>
    <row r="1895" spans="1:16" ht="30" customHeight="1">
      <c r="A1895" s="111">
        <v>1891</v>
      </c>
      <c r="B1895" s="13" t="s">
        <v>4627</v>
      </c>
      <c r="C1895" s="17" t="s">
        <v>4714</v>
      </c>
      <c r="D1895" s="17" t="s">
        <v>4718</v>
      </c>
      <c r="E1895" s="209" t="s">
        <v>4719</v>
      </c>
      <c r="F1895" s="158">
        <v>82</v>
      </c>
      <c r="G1895" s="158">
        <v>6.1</v>
      </c>
      <c r="H1895" s="158">
        <v>75.900000000000006</v>
      </c>
      <c r="I1895" s="158">
        <v>82</v>
      </c>
      <c r="J1895" s="158">
        <v>82</v>
      </c>
      <c r="K1895" s="158"/>
      <c r="L1895" s="158"/>
      <c r="M1895" s="158"/>
      <c r="N1895" s="158"/>
      <c r="O1895" s="158"/>
      <c r="P1895" s="112" t="s">
        <v>4720</v>
      </c>
    </row>
    <row r="1896" spans="1:16" ht="30" customHeight="1">
      <c r="A1896" s="111">
        <v>1892</v>
      </c>
      <c r="B1896" s="13" t="s">
        <v>4627</v>
      </c>
      <c r="C1896" s="17" t="s">
        <v>4714</v>
      </c>
      <c r="D1896" s="17" t="s">
        <v>4721</v>
      </c>
      <c r="E1896" s="209" t="s">
        <v>4681</v>
      </c>
      <c r="F1896" s="158">
        <v>80</v>
      </c>
      <c r="G1896" s="158">
        <v>6.1</v>
      </c>
      <c r="H1896" s="158">
        <v>73.900000000000006</v>
      </c>
      <c r="I1896" s="158">
        <v>80</v>
      </c>
      <c r="J1896" s="158">
        <v>80</v>
      </c>
      <c r="K1896" s="158"/>
      <c r="L1896" s="158"/>
      <c r="M1896" s="158"/>
      <c r="N1896" s="158"/>
      <c r="O1896" s="158"/>
      <c r="P1896" s="112" t="s">
        <v>4722</v>
      </c>
    </row>
    <row r="1897" spans="1:16" ht="30" customHeight="1">
      <c r="A1897" s="111">
        <v>1893</v>
      </c>
      <c r="B1897" s="13" t="s">
        <v>4627</v>
      </c>
      <c r="C1897" s="17" t="s">
        <v>4723</v>
      </c>
      <c r="D1897" s="17" t="s">
        <v>4724</v>
      </c>
      <c r="E1897" s="209" t="s">
        <v>4725</v>
      </c>
      <c r="F1897" s="158">
        <v>46</v>
      </c>
      <c r="G1897" s="158">
        <v>6</v>
      </c>
      <c r="H1897" s="158">
        <v>40</v>
      </c>
      <c r="I1897" s="158">
        <v>46</v>
      </c>
      <c r="J1897" s="158">
        <v>46</v>
      </c>
      <c r="K1897" s="158"/>
      <c r="L1897" s="158"/>
      <c r="M1897" s="158"/>
      <c r="N1897" s="158"/>
      <c r="O1897" s="158"/>
      <c r="P1897" s="112" t="s">
        <v>4726</v>
      </c>
    </row>
    <row r="1898" spans="1:16" ht="30" customHeight="1">
      <c r="A1898" s="111">
        <v>1894</v>
      </c>
      <c r="B1898" s="13" t="s">
        <v>4627</v>
      </c>
      <c r="C1898" s="17" t="s">
        <v>4723</v>
      </c>
      <c r="D1898" s="17" t="s">
        <v>4727</v>
      </c>
      <c r="E1898" s="209" t="s">
        <v>4670</v>
      </c>
      <c r="F1898" s="158">
        <v>40</v>
      </c>
      <c r="G1898" s="158">
        <v>22</v>
      </c>
      <c r="H1898" s="158">
        <v>18</v>
      </c>
      <c r="I1898" s="158">
        <v>40</v>
      </c>
      <c r="J1898" s="158">
        <v>40</v>
      </c>
      <c r="K1898" s="158"/>
      <c r="L1898" s="158"/>
      <c r="M1898" s="158"/>
      <c r="N1898" s="158"/>
      <c r="O1898" s="158"/>
      <c r="P1898" s="112" t="s">
        <v>4728</v>
      </c>
    </row>
    <row r="1899" spans="1:16" ht="30" customHeight="1">
      <c r="A1899" s="111">
        <v>1895</v>
      </c>
      <c r="B1899" s="13" t="s">
        <v>4627</v>
      </c>
      <c r="C1899" s="17" t="s">
        <v>4723</v>
      </c>
      <c r="D1899" s="17" t="s">
        <v>4729</v>
      </c>
      <c r="E1899" s="209" t="s">
        <v>4725</v>
      </c>
      <c r="F1899" s="158">
        <v>32</v>
      </c>
      <c r="G1899" s="158">
        <v>9</v>
      </c>
      <c r="H1899" s="158">
        <v>23</v>
      </c>
      <c r="I1899" s="158">
        <v>32</v>
      </c>
      <c r="J1899" s="158">
        <v>32</v>
      </c>
      <c r="K1899" s="158"/>
      <c r="L1899" s="158"/>
      <c r="M1899" s="158"/>
      <c r="N1899" s="158"/>
      <c r="O1899" s="158"/>
      <c r="P1899" s="112" t="s">
        <v>4730</v>
      </c>
    </row>
    <row r="1900" spans="1:16" ht="30" customHeight="1">
      <c r="A1900" s="111">
        <v>1896</v>
      </c>
      <c r="B1900" s="13" t="s">
        <v>4627</v>
      </c>
      <c r="C1900" s="17" t="s">
        <v>4723</v>
      </c>
      <c r="D1900" s="17" t="s">
        <v>4731</v>
      </c>
      <c r="E1900" s="209" t="s">
        <v>4703</v>
      </c>
      <c r="F1900" s="158">
        <v>59</v>
      </c>
      <c r="G1900" s="158">
        <v>7.5</v>
      </c>
      <c r="H1900" s="158">
        <v>51.5</v>
      </c>
      <c r="I1900" s="158">
        <v>59</v>
      </c>
      <c r="J1900" s="158">
        <v>59</v>
      </c>
      <c r="K1900" s="158"/>
      <c r="L1900" s="158"/>
      <c r="M1900" s="158"/>
      <c r="N1900" s="158"/>
      <c r="O1900" s="158"/>
      <c r="P1900" s="112" t="s">
        <v>4732</v>
      </c>
    </row>
    <row r="1901" spans="1:16" ht="30" customHeight="1">
      <c r="A1901" s="111">
        <v>1897</v>
      </c>
      <c r="B1901" s="13" t="s">
        <v>4627</v>
      </c>
      <c r="C1901" s="17" t="s">
        <v>4723</v>
      </c>
      <c r="D1901" s="17" t="s">
        <v>4733</v>
      </c>
      <c r="E1901" s="209" t="s">
        <v>4638</v>
      </c>
      <c r="F1901" s="158">
        <v>44</v>
      </c>
      <c r="G1901" s="158">
        <v>6.5</v>
      </c>
      <c r="H1901" s="158">
        <v>37.5</v>
      </c>
      <c r="I1901" s="158">
        <v>44</v>
      </c>
      <c r="J1901" s="158">
        <v>44</v>
      </c>
      <c r="K1901" s="158"/>
      <c r="L1901" s="158"/>
      <c r="M1901" s="158"/>
      <c r="N1901" s="158"/>
      <c r="O1901" s="158"/>
      <c r="P1901" s="112" t="s">
        <v>4734</v>
      </c>
    </row>
    <row r="1902" spans="1:16" ht="30" customHeight="1">
      <c r="A1902" s="111">
        <v>1898</v>
      </c>
      <c r="B1902" s="13" t="s">
        <v>4627</v>
      </c>
      <c r="C1902" s="17" t="s">
        <v>4735</v>
      </c>
      <c r="D1902" s="17" t="s">
        <v>4736</v>
      </c>
      <c r="E1902" s="209" t="s">
        <v>1441</v>
      </c>
      <c r="F1902" s="158">
        <v>39</v>
      </c>
      <c r="G1902" s="158">
        <v>9.5</v>
      </c>
      <c r="H1902" s="158">
        <v>29.5</v>
      </c>
      <c r="I1902" s="158">
        <v>39</v>
      </c>
      <c r="J1902" s="158">
        <v>39</v>
      </c>
      <c r="K1902" s="158"/>
      <c r="L1902" s="158"/>
      <c r="M1902" s="158"/>
      <c r="N1902" s="158"/>
      <c r="O1902" s="158"/>
      <c r="P1902" s="112" t="s">
        <v>4737</v>
      </c>
    </row>
    <row r="1903" spans="1:16" ht="30" customHeight="1">
      <c r="A1903" s="111">
        <v>1899</v>
      </c>
      <c r="B1903" s="13" t="s">
        <v>4627</v>
      </c>
      <c r="C1903" s="17" t="s">
        <v>4735</v>
      </c>
      <c r="D1903" s="17" t="s">
        <v>4738</v>
      </c>
      <c r="E1903" s="209" t="s">
        <v>4647</v>
      </c>
      <c r="F1903" s="158">
        <v>38</v>
      </c>
      <c r="G1903" s="158">
        <v>9.5</v>
      </c>
      <c r="H1903" s="158">
        <v>28.5</v>
      </c>
      <c r="I1903" s="158">
        <v>38</v>
      </c>
      <c r="J1903" s="158">
        <v>38</v>
      </c>
      <c r="K1903" s="158"/>
      <c r="L1903" s="158"/>
      <c r="M1903" s="158"/>
      <c r="N1903" s="158"/>
      <c r="O1903" s="158"/>
      <c r="P1903" s="112" t="s">
        <v>4739</v>
      </c>
    </row>
    <row r="1904" spans="1:16" ht="30" customHeight="1">
      <c r="A1904" s="111">
        <v>1900</v>
      </c>
      <c r="B1904" s="13" t="s">
        <v>4627</v>
      </c>
      <c r="C1904" s="17" t="s">
        <v>4740</v>
      </c>
      <c r="D1904" s="17" t="s">
        <v>4741</v>
      </c>
      <c r="E1904" s="209" t="s">
        <v>4647</v>
      </c>
      <c r="F1904" s="158">
        <v>42</v>
      </c>
      <c r="G1904" s="158">
        <v>8.5</v>
      </c>
      <c r="H1904" s="158">
        <v>33.5</v>
      </c>
      <c r="I1904" s="158">
        <v>42</v>
      </c>
      <c r="J1904" s="158">
        <v>42</v>
      </c>
      <c r="K1904" s="158"/>
      <c r="L1904" s="158"/>
      <c r="M1904" s="158"/>
      <c r="N1904" s="158"/>
      <c r="O1904" s="158"/>
      <c r="P1904" s="112" t="s">
        <v>4742</v>
      </c>
    </row>
    <row r="1905" spans="1:16" ht="30" customHeight="1">
      <c r="A1905" s="111">
        <v>1901</v>
      </c>
      <c r="B1905" s="13" t="s">
        <v>4627</v>
      </c>
      <c r="C1905" s="17" t="s">
        <v>4740</v>
      </c>
      <c r="D1905" s="17" t="s">
        <v>4743</v>
      </c>
      <c r="E1905" s="209" t="s">
        <v>4703</v>
      </c>
      <c r="F1905" s="158">
        <v>50</v>
      </c>
      <c r="G1905" s="158">
        <v>6.5</v>
      </c>
      <c r="H1905" s="158">
        <v>43.5</v>
      </c>
      <c r="I1905" s="158">
        <v>50</v>
      </c>
      <c r="J1905" s="158">
        <v>50</v>
      </c>
      <c r="K1905" s="158"/>
      <c r="L1905" s="158"/>
      <c r="M1905" s="158"/>
      <c r="N1905" s="158"/>
      <c r="O1905" s="158"/>
      <c r="P1905" s="112" t="s">
        <v>4744</v>
      </c>
    </row>
    <row r="1906" spans="1:16" ht="30" customHeight="1">
      <c r="A1906" s="111">
        <v>1902</v>
      </c>
      <c r="B1906" s="13" t="s">
        <v>4627</v>
      </c>
      <c r="C1906" s="17" t="s">
        <v>4740</v>
      </c>
      <c r="D1906" s="17" t="s">
        <v>4745</v>
      </c>
      <c r="E1906" s="209" t="s">
        <v>4725</v>
      </c>
      <c r="F1906" s="158">
        <v>87</v>
      </c>
      <c r="G1906" s="158">
        <v>6.5</v>
      </c>
      <c r="H1906" s="158">
        <v>80.5</v>
      </c>
      <c r="I1906" s="158">
        <v>87</v>
      </c>
      <c r="J1906" s="158">
        <v>87</v>
      </c>
      <c r="K1906" s="158"/>
      <c r="L1906" s="158"/>
      <c r="M1906" s="158"/>
      <c r="N1906" s="158"/>
      <c r="O1906" s="158"/>
      <c r="P1906" s="112" t="s">
        <v>4746</v>
      </c>
    </row>
    <row r="1907" spans="1:16" ht="30" customHeight="1">
      <c r="A1907" s="111">
        <v>1903</v>
      </c>
      <c r="B1907" s="13" t="s">
        <v>4627</v>
      </c>
      <c r="C1907" s="17" t="s">
        <v>4740</v>
      </c>
      <c r="D1907" s="17" t="s">
        <v>4747</v>
      </c>
      <c r="E1907" s="209" t="s">
        <v>4670</v>
      </c>
      <c r="F1907" s="158">
        <v>64</v>
      </c>
      <c r="G1907" s="158">
        <v>6.5</v>
      </c>
      <c r="H1907" s="158">
        <v>57.5</v>
      </c>
      <c r="I1907" s="158">
        <v>64</v>
      </c>
      <c r="J1907" s="158">
        <v>64</v>
      </c>
      <c r="K1907" s="158"/>
      <c r="L1907" s="158"/>
      <c r="M1907" s="158"/>
      <c r="N1907" s="158"/>
      <c r="O1907" s="158"/>
      <c r="P1907" s="112" t="s">
        <v>4748</v>
      </c>
    </row>
    <row r="1908" spans="1:16" ht="30" customHeight="1">
      <c r="A1908" s="111">
        <v>1904</v>
      </c>
      <c r="B1908" s="13" t="s">
        <v>4627</v>
      </c>
      <c r="C1908" s="17" t="s">
        <v>4740</v>
      </c>
      <c r="D1908" s="17" t="s">
        <v>4749</v>
      </c>
      <c r="E1908" s="209" t="s">
        <v>4703</v>
      </c>
      <c r="F1908" s="158">
        <v>31</v>
      </c>
      <c r="G1908" s="158">
        <v>8.5</v>
      </c>
      <c r="H1908" s="158">
        <v>22.5</v>
      </c>
      <c r="I1908" s="158">
        <v>31</v>
      </c>
      <c r="J1908" s="158">
        <v>31</v>
      </c>
      <c r="K1908" s="158"/>
      <c r="L1908" s="158"/>
      <c r="M1908" s="158"/>
      <c r="N1908" s="158"/>
      <c r="O1908" s="158"/>
      <c r="P1908" s="112" t="s">
        <v>4750</v>
      </c>
    </row>
    <row r="1909" spans="1:16" ht="30" customHeight="1">
      <c r="A1909" s="111">
        <v>1905</v>
      </c>
      <c r="B1909" s="13" t="s">
        <v>4627</v>
      </c>
      <c r="C1909" s="17" t="s">
        <v>4740</v>
      </c>
      <c r="D1909" s="17" t="s">
        <v>4751</v>
      </c>
      <c r="E1909" s="209" t="s">
        <v>4659</v>
      </c>
      <c r="F1909" s="158">
        <v>41</v>
      </c>
      <c r="G1909" s="158">
        <v>6.5</v>
      </c>
      <c r="H1909" s="158">
        <v>34.5</v>
      </c>
      <c r="I1909" s="158">
        <v>41</v>
      </c>
      <c r="J1909" s="158">
        <v>41</v>
      </c>
      <c r="K1909" s="158"/>
      <c r="L1909" s="158"/>
      <c r="M1909" s="158"/>
      <c r="N1909" s="158"/>
      <c r="O1909" s="158"/>
      <c r="P1909" s="112" t="s">
        <v>4752</v>
      </c>
    </row>
    <row r="1910" spans="1:16" ht="30" customHeight="1">
      <c r="A1910" s="111">
        <v>1906</v>
      </c>
      <c r="B1910" s="13" t="s">
        <v>4627</v>
      </c>
      <c r="C1910" s="17" t="s">
        <v>4753</v>
      </c>
      <c r="D1910" s="17" t="s">
        <v>4754</v>
      </c>
      <c r="E1910" s="209" t="s">
        <v>4755</v>
      </c>
      <c r="F1910" s="158">
        <v>36</v>
      </c>
      <c r="G1910" s="158">
        <v>11</v>
      </c>
      <c r="H1910" s="158">
        <v>25</v>
      </c>
      <c r="I1910" s="158">
        <v>36</v>
      </c>
      <c r="J1910" s="158">
        <v>36</v>
      </c>
      <c r="K1910" s="158"/>
      <c r="L1910" s="158"/>
      <c r="M1910" s="158"/>
      <c r="N1910" s="158"/>
      <c r="O1910" s="158"/>
      <c r="P1910" s="112" t="s">
        <v>4756</v>
      </c>
    </row>
    <row r="1911" spans="1:16" ht="30" customHeight="1">
      <c r="A1911" s="111">
        <v>1907</v>
      </c>
      <c r="B1911" s="13" t="s">
        <v>4627</v>
      </c>
      <c r="C1911" s="17" t="s">
        <v>4753</v>
      </c>
      <c r="D1911" s="17" t="s">
        <v>4757</v>
      </c>
      <c r="E1911" s="209" t="s">
        <v>4758</v>
      </c>
      <c r="F1911" s="158">
        <v>40</v>
      </c>
      <c r="G1911" s="158">
        <v>13.5</v>
      </c>
      <c r="H1911" s="158">
        <v>26.5</v>
      </c>
      <c r="I1911" s="158">
        <v>40</v>
      </c>
      <c r="J1911" s="158">
        <v>40</v>
      </c>
      <c r="K1911" s="158"/>
      <c r="L1911" s="158"/>
      <c r="M1911" s="158"/>
      <c r="N1911" s="158"/>
      <c r="O1911" s="158"/>
      <c r="P1911" s="112" t="s">
        <v>4759</v>
      </c>
    </row>
    <row r="1912" spans="1:16" ht="30" customHeight="1">
      <c r="A1912" s="111">
        <v>1908</v>
      </c>
      <c r="B1912" s="13" t="s">
        <v>4627</v>
      </c>
      <c r="C1912" s="17" t="s">
        <v>4753</v>
      </c>
      <c r="D1912" s="17" t="s">
        <v>4760</v>
      </c>
      <c r="E1912" s="209" t="s">
        <v>4761</v>
      </c>
      <c r="F1912" s="158">
        <v>35</v>
      </c>
      <c r="G1912" s="158">
        <v>12.5</v>
      </c>
      <c r="H1912" s="158">
        <v>22.5</v>
      </c>
      <c r="I1912" s="158">
        <v>35</v>
      </c>
      <c r="J1912" s="158">
        <v>35</v>
      </c>
      <c r="K1912" s="158"/>
      <c r="L1912" s="158"/>
      <c r="M1912" s="158"/>
      <c r="N1912" s="158"/>
      <c r="O1912" s="158"/>
      <c r="P1912" s="112" t="s">
        <v>4762</v>
      </c>
    </row>
    <row r="1913" spans="1:16" ht="30" customHeight="1">
      <c r="A1913" s="111">
        <v>1909</v>
      </c>
      <c r="B1913" s="13" t="s">
        <v>4627</v>
      </c>
      <c r="C1913" s="17" t="s">
        <v>4753</v>
      </c>
      <c r="D1913" s="17" t="s">
        <v>4763</v>
      </c>
      <c r="E1913" s="209" t="s">
        <v>4764</v>
      </c>
      <c r="F1913" s="158">
        <v>35</v>
      </c>
      <c r="G1913" s="158">
        <v>11.5</v>
      </c>
      <c r="H1913" s="158">
        <v>23.5</v>
      </c>
      <c r="I1913" s="158">
        <v>35</v>
      </c>
      <c r="J1913" s="158">
        <v>35</v>
      </c>
      <c r="K1913" s="158"/>
      <c r="L1913" s="158"/>
      <c r="M1913" s="158"/>
      <c r="N1913" s="158"/>
      <c r="O1913" s="158"/>
      <c r="P1913" s="112" t="s">
        <v>4765</v>
      </c>
    </row>
    <row r="1914" spans="1:16" ht="30" customHeight="1">
      <c r="A1914" s="111">
        <v>1910</v>
      </c>
      <c r="B1914" s="13" t="s">
        <v>4627</v>
      </c>
      <c r="C1914" s="17" t="s">
        <v>4753</v>
      </c>
      <c r="D1914" s="17" t="s">
        <v>4766</v>
      </c>
      <c r="E1914" s="209" t="s">
        <v>4687</v>
      </c>
      <c r="F1914" s="158">
        <v>38</v>
      </c>
      <c r="G1914" s="158">
        <v>23</v>
      </c>
      <c r="H1914" s="158">
        <v>15</v>
      </c>
      <c r="I1914" s="158">
        <v>38</v>
      </c>
      <c r="J1914" s="158">
        <v>38</v>
      </c>
      <c r="K1914" s="158"/>
      <c r="L1914" s="158"/>
      <c r="M1914" s="158"/>
      <c r="N1914" s="158"/>
      <c r="O1914" s="158"/>
      <c r="P1914" s="112" t="s">
        <v>4767</v>
      </c>
    </row>
    <row r="1915" spans="1:16" ht="30" customHeight="1">
      <c r="A1915" s="111">
        <v>1911</v>
      </c>
      <c r="B1915" s="13" t="s">
        <v>4627</v>
      </c>
      <c r="C1915" s="17" t="s">
        <v>4753</v>
      </c>
      <c r="D1915" s="17" t="s">
        <v>4768</v>
      </c>
      <c r="E1915" s="209" t="s">
        <v>4687</v>
      </c>
      <c r="F1915" s="158">
        <v>40</v>
      </c>
      <c r="G1915" s="158">
        <v>16.5</v>
      </c>
      <c r="H1915" s="158">
        <v>23.5</v>
      </c>
      <c r="I1915" s="158">
        <v>40</v>
      </c>
      <c r="J1915" s="158">
        <v>40</v>
      </c>
      <c r="K1915" s="158"/>
      <c r="L1915" s="158"/>
      <c r="M1915" s="158"/>
      <c r="N1915" s="158"/>
      <c r="O1915" s="158"/>
      <c r="P1915" s="112" t="s">
        <v>4769</v>
      </c>
    </row>
    <row r="1916" spans="1:16" ht="30" customHeight="1">
      <c r="A1916" s="111">
        <v>1912</v>
      </c>
      <c r="B1916" s="13" t="s">
        <v>4627</v>
      </c>
      <c r="C1916" s="17" t="s">
        <v>4753</v>
      </c>
      <c r="D1916" s="17" t="s">
        <v>4770</v>
      </c>
      <c r="E1916" s="209" t="s">
        <v>4670</v>
      </c>
      <c r="F1916" s="158">
        <v>32</v>
      </c>
      <c r="G1916" s="158">
        <v>13.5</v>
      </c>
      <c r="H1916" s="158">
        <v>18.5</v>
      </c>
      <c r="I1916" s="158">
        <v>32</v>
      </c>
      <c r="J1916" s="158">
        <v>32</v>
      </c>
      <c r="K1916" s="158"/>
      <c r="L1916" s="158"/>
      <c r="M1916" s="158"/>
      <c r="N1916" s="158"/>
      <c r="O1916" s="158"/>
      <c r="P1916" s="112" t="s">
        <v>4771</v>
      </c>
    </row>
    <row r="1917" spans="1:16" ht="30" customHeight="1">
      <c r="A1917" s="111">
        <v>1913</v>
      </c>
      <c r="B1917" s="13" t="s">
        <v>4627</v>
      </c>
      <c r="C1917" s="17" t="s">
        <v>4772</v>
      </c>
      <c r="D1917" s="17" t="s">
        <v>4773</v>
      </c>
      <c r="E1917" s="209" t="s">
        <v>4681</v>
      </c>
      <c r="F1917" s="158">
        <v>30</v>
      </c>
      <c r="G1917" s="158">
        <v>5</v>
      </c>
      <c r="H1917" s="158">
        <v>25</v>
      </c>
      <c r="I1917" s="158">
        <v>30</v>
      </c>
      <c r="J1917" s="158">
        <v>30</v>
      </c>
      <c r="K1917" s="158"/>
      <c r="L1917" s="158"/>
      <c r="M1917" s="158"/>
      <c r="N1917" s="158"/>
      <c r="O1917" s="158"/>
      <c r="P1917" s="112" t="s">
        <v>4774</v>
      </c>
    </row>
    <row r="1918" spans="1:16" ht="30" customHeight="1">
      <c r="A1918" s="111">
        <v>1914</v>
      </c>
      <c r="B1918" s="13" t="s">
        <v>4627</v>
      </c>
      <c r="C1918" s="17" t="s">
        <v>4772</v>
      </c>
      <c r="D1918" s="17" t="s">
        <v>4775</v>
      </c>
      <c r="E1918" s="209" t="s">
        <v>4653</v>
      </c>
      <c r="F1918" s="158">
        <v>30</v>
      </c>
      <c r="G1918" s="158">
        <v>9.5</v>
      </c>
      <c r="H1918" s="158">
        <v>20.5</v>
      </c>
      <c r="I1918" s="158">
        <v>30</v>
      </c>
      <c r="J1918" s="158">
        <v>30</v>
      </c>
      <c r="K1918" s="158"/>
      <c r="L1918" s="158"/>
      <c r="M1918" s="158"/>
      <c r="N1918" s="158"/>
      <c r="O1918" s="158"/>
      <c r="P1918" s="112" t="s">
        <v>4776</v>
      </c>
    </row>
    <row r="1919" spans="1:16" ht="30" customHeight="1">
      <c r="A1919" s="111">
        <v>1915</v>
      </c>
      <c r="B1919" s="13" t="s">
        <v>4627</v>
      </c>
      <c r="C1919" s="17" t="s">
        <v>4772</v>
      </c>
      <c r="D1919" s="17" t="s">
        <v>4777</v>
      </c>
      <c r="E1919" s="209" t="s">
        <v>4681</v>
      </c>
      <c r="F1919" s="158">
        <v>30</v>
      </c>
      <c r="G1919" s="158">
        <v>6</v>
      </c>
      <c r="H1919" s="158">
        <v>24</v>
      </c>
      <c r="I1919" s="158">
        <v>30</v>
      </c>
      <c r="J1919" s="158">
        <v>30</v>
      </c>
      <c r="K1919" s="158"/>
      <c r="L1919" s="158"/>
      <c r="M1919" s="158"/>
      <c r="N1919" s="158"/>
      <c r="O1919" s="158"/>
      <c r="P1919" s="112" t="s">
        <v>4778</v>
      </c>
    </row>
    <row r="1920" spans="1:16" ht="30" customHeight="1">
      <c r="A1920" s="111">
        <v>1916</v>
      </c>
      <c r="B1920" s="13" t="s">
        <v>4627</v>
      </c>
      <c r="C1920" s="17" t="s">
        <v>4772</v>
      </c>
      <c r="D1920" s="17" t="s">
        <v>4779</v>
      </c>
      <c r="E1920" s="209" t="s">
        <v>4700</v>
      </c>
      <c r="F1920" s="158">
        <v>30</v>
      </c>
      <c r="G1920" s="158">
        <v>10.5</v>
      </c>
      <c r="H1920" s="158">
        <v>19.5</v>
      </c>
      <c r="I1920" s="158">
        <v>30</v>
      </c>
      <c r="J1920" s="158">
        <v>30</v>
      </c>
      <c r="K1920" s="158"/>
      <c r="L1920" s="158"/>
      <c r="M1920" s="158"/>
      <c r="N1920" s="158"/>
      <c r="O1920" s="158"/>
      <c r="P1920" s="112" t="s">
        <v>4780</v>
      </c>
    </row>
    <row r="1921" spans="1:16" ht="30" customHeight="1">
      <c r="A1921" s="111">
        <v>1917</v>
      </c>
      <c r="B1921" s="13" t="s">
        <v>4627</v>
      </c>
      <c r="C1921" s="19" t="s">
        <v>4781</v>
      </c>
      <c r="D1921" s="19" t="s">
        <v>4782</v>
      </c>
      <c r="E1921" s="210" t="s">
        <v>4712</v>
      </c>
      <c r="F1921" s="159">
        <v>69</v>
      </c>
      <c r="G1921" s="159">
        <v>5</v>
      </c>
      <c r="H1921" s="159">
        <v>64</v>
      </c>
      <c r="I1921" s="159">
        <v>69</v>
      </c>
      <c r="J1921" s="159">
        <v>69</v>
      </c>
      <c r="K1921" s="158"/>
      <c r="L1921" s="158"/>
      <c r="M1921" s="158"/>
      <c r="N1921" s="158"/>
      <c r="O1921" s="158"/>
      <c r="P1921" s="112" t="s">
        <v>4783</v>
      </c>
    </row>
    <row r="1922" spans="1:16" ht="30" customHeight="1">
      <c r="A1922" s="111">
        <v>1918</v>
      </c>
      <c r="B1922" s="13" t="s">
        <v>4627</v>
      </c>
      <c r="C1922" s="17" t="s">
        <v>4781</v>
      </c>
      <c r="D1922" s="17" t="s">
        <v>4784</v>
      </c>
      <c r="E1922" s="209" t="s">
        <v>4647</v>
      </c>
      <c r="F1922" s="158">
        <v>65</v>
      </c>
      <c r="G1922" s="158">
        <v>8.5</v>
      </c>
      <c r="H1922" s="158">
        <v>56.5</v>
      </c>
      <c r="I1922" s="158">
        <v>65</v>
      </c>
      <c r="J1922" s="158">
        <v>65</v>
      </c>
      <c r="K1922" s="158"/>
      <c r="L1922" s="158"/>
      <c r="M1922" s="158"/>
      <c r="N1922" s="158"/>
      <c r="O1922" s="158"/>
      <c r="P1922" s="112" t="s">
        <v>4785</v>
      </c>
    </row>
    <row r="1923" spans="1:16" ht="30" customHeight="1">
      <c r="A1923" s="111">
        <v>1919</v>
      </c>
      <c r="B1923" s="13" t="s">
        <v>4627</v>
      </c>
      <c r="C1923" s="17" t="s">
        <v>4781</v>
      </c>
      <c r="D1923" s="17" t="s">
        <v>4786</v>
      </c>
      <c r="E1923" s="209" t="s">
        <v>4787</v>
      </c>
      <c r="F1923" s="158">
        <v>90</v>
      </c>
      <c r="G1923" s="158">
        <v>11.5</v>
      </c>
      <c r="H1923" s="158">
        <v>78.5</v>
      </c>
      <c r="I1923" s="158">
        <v>90</v>
      </c>
      <c r="J1923" s="158">
        <v>90</v>
      </c>
      <c r="K1923" s="158"/>
      <c r="L1923" s="158"/>
      <c r="M1923" s="158"/>
      <c r="N1923" s="158"/>
      <c r="O1923" s="158"/>
      <c r="P1923" s="112" t="s">
        <v>4788</v>
      </c>
    </row>
    <row r="1924" spans="1:16" ht="30" customHeight="1">
      <c r="A1924" s="111">
        <v>1920</v>
      </c>
      <c r="B1924" s="13" t="s">
        <v>4627</v>
      </c>
      <c r="C1924" s="17" t="s">
        <v>4781</v>
      </c>
      <c r="D1924" s="17" t="s">
        <v>4789</v>
      </c>
      <c r="E1924" s="209" t="s">
        <v>4790</v>
      </c>
      <c r="F1924" s="158">
        <v>35</v>
      </c>
      <c r="G1924" s="158">
        <v>11</v>
      </c>
      <c r="H1924" s="158">
        <v>24</v>
      </c>
      <c r="I1924" s="158">
        <v>35</v>
      </c>
      <c r="J1924" s="158">
        <v>35</v>
      </c>
      <c r="K1924" s="158"/>
      <c r="L1924" s="158"/>
      <c r="M1924" s="158"/>
      <c r="N1924" s="158"/>
      <c r="O1924" s="158"/>
      <c r="P1924" s="112" t="s">
        <v>4791</v>
      </c>
    </row>
    <row r="1925" spans="1:16" ht="30" customHeight="1">
      <c r="A1925" s="111">
        <v>1921</v>
      </c>
      <c r="B1925" s="13" t="s">
        <v>4627</v>
      </c>
      <c r="C1925" s="17" t="s">
        <v>4792</v>
      </c>
      <c r="D1925" s="17" t="s">
        <v>4793</v>
      </c>
      <c r="E1925" s="209" t="s">
        <v>4670</v>
      </c>
      <c r="F1925" s="158">
        <v>30</v>
      </c>
      <c r="G1925" s="158">
        <v>9.5</v>
      </c>
      <c r="H1925" s="158">
        <v>20.5</v>
      </c>
      <c r="I1925" s="158">
        <v>30</v>
      </c>
      <c r="J1925" s="158">
        <v>30</v>
      </c>
      <c r="K1925" s="158"/>
      <c r="L1925" s="158"/>
      <c r="M1925" s="158"/>
      <c r="N1925" s="158"/>
      <c r="O1925" s="158"/>
      <c r="P1925" s="112" t="s">
        <v>4794</v>
      </c>
    </row>
    <row r="1926" spans="1:16" ht="30" customHeight="1">
      <c r="A1926" s="111">
        <v>1922</v>
      </c>
      <c r="B1926" s="13" t="s">
        <v>4627</v>
      </c>
      <c r="C1926" s="17" t="s">
        <v>4792</v>
      </c>
      <c r="D1926" s="17" t="s">
        <v>4795</v>
      </c>
      <c r="E1926" s="209" t="s">
        <v>4670</v>
      </c>
      <c r="F1926" s="158">
        <v>30</v>
      </c>
      <c r="G1926" s="158">
        <v>12</v>
      </c>
      <c r="H1926" s="158">
        <v>18</v>
      </c>
      <c r="I1926" s="158">
        <v>30</v>
      </c>
      <c r="J1926" s="158">
        <v>30</v>
      </c>
      <c r="K1926" s="158"/>
      <c r="L1926" s="158"/>
      <c r="M1926" s="158"/>
      <c r="N1926" s="158"/>
      <c r="O1926" s="158"/>
      <c r="P1926" s="112" t="s">
        <v>4796</v>
      </c>
    </row>
    <row r="1927" spans="1:16" ht="30" customHeight="1">
      <c r="A1927" s="111">
        <v>1923</v>
      </c>
      <c r="B1927" s="13" t="s">
        <v>4627</v>
      </c>
      <c r="C1927" s="17" t="s">
        <v>4792</v>
      </c>
      <c r="D1927" s="17" t="s">
        <v>4797</v>
      </c>
      <c r="E1927" s="209" t="s">
        <v>1441</v>
      </c>
      <c r="F1927" s="158">
        <v>30</v>
      </c>
      <c r="G1927" s="158">
        <v>8</v>
      </c>
      <c r="H1927" s="158">
        <v>22</v>
      </c>
      <c r="I1927" s="158">
        <v>30</v>
      </c>
      <c r="J1927" s="158">
        <v>30</v>
      </c>
      <c r="K1927" s="158"/>
      <c r="L1927" s="158"/>
      <c r="M1927" s="158"/>
      <c r="N1927" s="158"/>
      <c r="O1927" s="158"/>
      <c r="P1927" s="112" t="s">
        <v>4798</v>
      </c>
    </row>
    <row r="1928" spans="1:16" ht="30" customHeight="1">
      <c r="A1928" s="111">
        <v>1924</v>
      </c>
      <c r="B1928" s="13" t="s">
        <v>4627</v>
      </c>
      <c r="C1928" s="17" t="s">
        <v>4799</v>
      </c>
      <c r="D1928" s="17" t="s">
        <v>4800</v>
      </c>
      <c r="E1928" s="209" t="s">
        <v>4801</v>
      </c>
      <c r="F1928" s="158">
        <v>60</v>
      </c>
      <c r="G1928" s="158">
        <v>9</v>
      </c>
      <c r="H1928" s="158">
        <v>51</v>
      </c>
      <c r="I1928" s="158">
        <v>60</v>
      </c>
      <c r="J1928" s="158">
        <v>60</v>
      </c>
      <c r="K1928" s="158"/>
      <c r="L1928" s="158"/>
      <c r="M1928" s="158"/>
      <c r="N1928" s="158"/>
      <c r="O1928" s="158"/>
      <c r="P1928" s="112" t="s">
        <v>4802</v>
      </c>
    </row>
    <row r="1929" spans="1:16" ht="30" customHeight="1">
      <c r="A1929" s="111">
        <v>1925</v>
      </c>
      <c r="B1929" s="13" t="s">
        <v>4627</v>
      </c>
      <c r="C1929" s="17" t="s">
        <v>4799</v>
      </c>
      <c r="D1929" s="17" t="s">
        <v>4803</v>
      </c>
      <c r="E1929" s="209" t="s">
        <v>4804</v>
      </c>
      <c r="F1929" s="158">
        <v>38</v>
      </c>
      <c r="G1929" s="158">
        <v>16</v>
      </c>
      <c r="H1929" s="158">
        <v>22</v>
      </c>
      <c r="I1929" s="158">
        <v>38</v>
      </c>
      <c r="J1929" s="158">
        <v>38</v>
      </c>
      <c r="K1929" s="158"/>
      <c r="L1929" s="158"/>
      <c r="M1929" s="158"/>
      <c r="N1929" s="158"/>
      <c r="O1929" s="158"/>
      <c r="P1929" s="112" t="s">
        <v>4805</v>
      </c>
    </row>
    <row r="1930" spans="1:16" ht="30" customHeight="1">
      <c r="A1930" s="111">
        <v>1926</v>
      </c>
      <c r="B1930" s="13" t="s">
        <v>4627</v>
      </c>
      <c r="C1930" s="17" t="s">
        <v>4799</v>
      </c>
      <c r="D1930" s="17" t="s">
        <v>4806</v>
      </c>
      <c r="E1930" s="209" t="s">
        <v>4659</v>
      </c>
      <c r="F1930" s="158">
        <v>68</v>
      </c>
      <c r="G1930" s="158">
        <v>7</v>
      </c>
      <c r="H1930" s="158">
        <v>61</v>
      </c>
      <c r="I1930" s="158">
        <v>68</v>
      </c>
      <c r="J1930" s="158">
        <v>68</v>
      </c>
      <c r="K1930" s="158"/>
      <c r="L1930" s="158"/>
      <c r="M1930" s="158"/>
      <c r="N1930" s="158"/>
      <c r="O1930" s="158"/>
      <c r="P1930" s="112" t="s">
        <v>4807</v>
      </c>
    </row>
    <row r="1931" spans="1:16" ht="30" customHeight="1">
      <c r="A1931" s="111">
        <v>1927</v>
      </c>
      <c r="B1931" s="13" t="s">
        <v>4627</v>
      </c>
      <c r="C1931" s="17" t="s">
        <v>4799</v>
      </c>
      <c r="D1931" s="17" t="s">
        <v>4808</v>
      </c>
      <c r="E1931" s="209" t="s">
        <v>4809</v>
      </c>
      <c r="F1931" s="158">
        <v>35</v>
      </c>
      <c r="G1931" s="158">
        <v>7</v>
      </c>
      <c r="H1931" s="158">
        <v>28</v>
      </c>
      <c r="I1931" s="158">
        <v>35</v>
      </c>
      <c r="J1931" s="158">
        <v>35</v>
      </c>
      <c r="K1931" s="158"/>
      <c r="L1931" s="158"/>
      <c r="M1931" s="158"/>
      <c r="N1931" s="158"/>
      <c r="O1931" s="158"/>
      <c r="P1931" s="112" t="s">
        <v>4810</v>
      </c>
    </row>
    <row r="1932" spans="1:16" ht="30" customHeight="1">
      <c r="A1932" s="111">
        <v>1928</v>
      </c>
      <c r="B1932" s="13" t="s">
        <v>4627</v>
      </c>
      <c r="C1932" s="17" t="s">
        <v>4799</v>
      </c>
      <c r="D1932" s="17" t="s">
        <v>4811</v>
      </c>
      <c r="E1932" s="209" t="s">
        <v>4670</v>
      </c>
      <c r="F1932" s="158">
        <v>40</v>
      </c>
      <c r="G1932" s="158">
        <v>5</v>
      </c>
      <c r="H1932" s="158">
        <v>35</v>
      </c>
      <c r="I1932" s="158">
        <v>40</v>
      </c>
      <c r="J1932" s="158">
        <v>40</v>
      </c>
      <c r="K1932" s="158"/>
      <c r="L1932" s="158"/>
      <c r="M1932" s="158"/>
      <c r="N1932" s="158"/>
      <c r="O1932" s="158"/>
      <c r="P1932" s="112" t="s">
        <v>4812</v>
      </c>
    </row>
    <row r="1933" spans="1:16" ht="30" customHeight="1">
      <c r="A1933" s="111">
        <v>1929</v>
      </c>
      <c r="B1933" s="13" t="s">
        <v>4627</v>
      </c>
      <c r="C1933" s="17" t="s">
        <v>4799</v>
      </c>
      <c r="D1933" s="17" t="s">
        <v>4813</v>
      </c>
      <c r="E1933" s="209" t="s">
        <v>700</v>
      </c>
      <c r="F1933" s="158">
        <v>45</v>
      </c>
      <c r="G1933" s="158">
        <v>4.5</v>
      </c>
      <c r="H1933" s="158">
        <v>40.5</v>
      </c>
      <c r="I1933" s="158">
        <v>45</v>
      </c>
      <c r="J1933" s="158">
        <v>45</v>
      </c>
      <c r="K1933" s="158"/>
      <c r="L1933" s="158"/>
      <c r="M1933" s="158"/>
      <c r="N1933" s="158"/>
      <c r="O1933" s="158"/>
      <c r="P1933" s="112" t="s">
        <v>4814</v>
      </c>
    </row>
    <row r="1934" spans="1:16" ht="30" customHeight="1">
      <c r="A1934" s="111">
        <v>1930</v>
      </c>
      <c r="B1934" s="13" t="s">
        <v>4627</v>
      </c>
      <c r="C1934" s="17" t="s">
        <v>4815</v>
      </c>
      <c r="D1934" s="17" t="s">
        <v>4816</v>
      </c>
      <c r="E1934" s="209" t="s">
        <v>4634</v>
      </c>
      <c r="F1934" s="158">
        <v>47</v>
      </c>
      <c r="G1934" s="158">
        <v>12.5</v>
      </c>
      <c r="H1934" s="158">
        <v>34.5</v>
      </c>
      <c r="I1934" s="158">
        <v>47</v>
      </c>
      <c r="J1934" s="158">
        <v>47</v>
      </c>
      <c r="K1934" s="158"/>
      <c r="L1934" s="158"/>
      <c r="M1934" s="158"/>
      <c r="N1934" s="158"/>
      <c r="O1934" s="158"/>
      <c r="P1934" s="112" t="s">
        <v>4817</v>
      </c>
    </row>
    <row r="1935" spans="1:16" ht="30" customHeight="1">
      <c r="A1935" s="111">
        <v>1931</v>
      </c>
      <c r="B1935" s="13" t="s">
        <v>4627</v>
      </c>
      <c r="C1935" s="17" t="s">
        <v>4815</v>
      </c>
      <c r="D1935" s="17" t="s">
        <v>4818</v>
      </c>
      <c r="E1935" s="209" t="s">
        <v>4819</v>
      </c>
      <c r="F1935" s="158">
        <v>30</v>
      </c>
      <c r="G1935" s="158">
        <v>5</v>
      </c>
      <c r="H1935" s="158">
        <v>25</v>
      </c>
      <c r="I1935" s="158">
        <v>30</v>
      </c>
      <c r="J1935" s="158">
        <v>30</v>
      </c>
      <c r="K1935" s="158"/>
      <c r="L1935" s="158"/>
      <c r="M1935" s="158"/>
      <c r="N1935" s="158"/>
      <c r="O1935" s="158"/>
      <c r="P1935" s="112" t="s">
        <v>4820</v>
      </c>
    </row>
    <row r="1936" spans="1:16" ht="30" customHeight="1">
      <c r="A1936" s="111">
        <v>1932</v>
      </c>
      <c r="B1936" s="13" t="s">
        <v>4627</v>
      </c>
      <c r="C1936" s="17" t="s">
        <v>4815</v>
      </c>
      <c r="D1936" s="17" t="s">
        <v>4821</v>
      </c>
      <c r="E1936" s="209" t="s">
        <v>210</v>
      </c>
      <c r="F1936" s="158">
        <v>75</v>
      </c>
      <c r="G1936" s="158">
        <v>6.5</v>
      </c>
      <c r="H1936" s="158">
        <v>68.5</v>
      </c>
      <c r="I1936" s="158">
        <v>75</v>
      </c>
      <c r="J1936" s="158">
        <v>75</v>
      </c>
      <c r="K1936" s="158"/>
      <c r="L1936" s="158"/>
      <c r="M1936" s="158"/>
      <c r="N1936" s="158"/>
      <c r="O1936" s="158"/>
      <c r="P1936" s="112" t="s">
        <v>4822</v>
      </c>
    </row>
    <row r="1937" spans="1:16" ht="30" customHeight="1">
      <c r="A1937" s="111">
        <v>1933</v>
      </c>
      <c r="B1937" s="13" t="s">
        <v>4627</v>
      </c>
      <c r="C1937" s="17" t="s">
        <v>4823</v>
      </c>
      <c r="D1937" s="17" t="s">
        <v>4824</v>
      </c>
      <c r="E1937" s="209" t="s">
        <v>4687</v>
      </c>
      <c r="F1937" s="158">
        <v>50</v>
      </c>
      <c r="G1937" s="158">
        <v>9.5</v>
      </c>
      <c r="H1937" s="158">
        <v>40.5</v>
      </c>
      <c r="I1937" s="158">
        <v>50</v>
      </c>
      <c r="J1937" s="158">
        <v>50</v>
      </c>
      <c r="K1937" s="158"/>
      <c r="L1937" s="158"/>
      <c r="M1937" s="158"/>
      <c r="N1937" s="158"/>
      <c r="O1937" s="158"/>
      <c r="P1937" s="112" t="s">
        <v>4825</v>
      </c>
    </row>
    <row r="1938" spans="1:16" ht="30" customHeight="1">
      <c r="A1938" s="111">
        <v>1934</v>
      </c>
      <c r="B1938" s="13" t="s">
        <v>4627</v>
      </c>
      <c r="C1938" s="17" t="s">
        <v>4823</v>
      </c>
      <c r="D1938" s="17" t="s">
        <v>4826</v>
      </c>
      <c r="E1938" s="209" t="s">
        <v>4630</v>
      </c>
      <c r="F1938" s="158">
        <v>42</v>
      </c>
      <c r="G1938" s="158">
        <v>9.5</v>
      </c>
      <c r="H1938" s="158">
        <v>32.5</v>
      </c>
      <c r="I1938" s="158">
        <v>42</v>
      </c>
      <c r="J1938" s="158">
        <v>42</v>
      </c>
      <c r="K1938" s="158"/>
      <c r="L1938" s="158"/>
      <c r="M1938" s="158"/>
      <c r="N1938" s="158"/>
      <c r="O1938" s="158"/>
      <c r="P1938" s="112" t="s">
        <v>4827</v>
      </c>
    </row>
    <row r="1939" spans="1:16" ht="30" customHeight="1">
      <c r="A1939" s="111">
        <v>1935</v>
      </c>
      <c r="B1939" s="13" t="s">
        <v>4627</v>
      </c>
      <c r="C1939" s="17" t="s">
        <v>4823</v>
      </c>
      <c r="D1939" s="17" t="s">
        <v>4828</v>
      </c>
      <c r="E1939" s="209" t="s">
        <v>4829</v>
      </c>
      <c r="F1939" s="158">
        <v>44</v>
      </c>
      <c r="G1939" s="158">
        <v>8</v>
      </c>
      <c r="H1939" s="158">
        <v>36</v>
      </c>
      <c r="I1939" s="158">
        <v>44</v>
      </c>
      <c r="J1939" s="158">
        <v>44</v>
      </c>
      <c r="K1939" s="158"/>
      <c r="L1939" s="158"/>
      <c r="M1939" s="158"/>
      <c r="N1939" s="158"/>
      <c r="O1939" s="158"/>
      <c r="P1939" s="112" t="s">
        <v>4830</v>
      </c>
    </row>
    <row r="1940" spans="1:16" ht="30" customHeight="1">
      <c r="A1940" s="111">
        <v>1936</v>
      </c>
      <c r="B1940" s="13" t="s">
        <v>4627</v>
      </c>
      <c r="C1940" s="17" t="s">
        <v>4823</v>
      </c>
      <c r="D1940" s="17" t="s">
        <v>4831</v>
      </c>
      <c r="E1940" s="209" t="s">
        <v>4670</v>
      </c>
      <c r="F1940" s="158">
        <v>30</v>
      </c>
      <c r="G1940" s="158">
        <v>12.5</v>
      </c>
      <c r="H1940" s="158">
        <v>17.5</v>
      </c>
      <c r="I1940" s="158">
        <v>30</v>
      </c>
      <c r="J1940" s="158">
        <v>30</v>
      </c>
      <c r="K1940" s="158"/>
      <c r="L1940" s="158"/>
      <c r="M1940" s="158"/>
      <c r="N1940" s="158"/>
      <c r="O1940" s="158"/>
      <c r="P1940" s="112" t="s">
        <v>4832</v>
      </c>
    </row>
    <row r="1941" spans="1:16" ht="30" customHeight="1">
      <c r="A1941" s="111">
        <v>1937</v>
      </c>
      <c r="B1941" s="13" t="s">
        <v>4627</v>
      </c>
      <c r="C1941" s="17" t="s">
        <v>4823</v>
      </c>
      <c r="D1941" s="17" t="s">
        <v>4833</v>
      </c>
      <c r="E1941" s="209" t="s">
        <v>4687</v>
      </c>
      <c r="F1941" s="158">
        <v>43</v>
      </c>
      <c r="G1941" s="158">
        <v>9.5</v>
      </c>
      <c r="H1941" s="158">
        <v>33.5</v>
      </c>
      <c r="I1941" s="158">
        <v>43</v>
      </c>
      <c r="J1941" s="158">
        <v>43</v>
      </c>
      <c r="K1941" s="158"/>
      <c r="L1941" s="158"/>
      <c r="M1941" s="158"/>
      <c r="N1941" s="158"/>
      <c r="O1941" s="158"/>
      <c r="P1941" s="112" t="s">
        <v>4834</v>
      </c>
    </row>
    <row r="1942" spans="1:16" ht="30" customHeight="1">
      <c r="A1942" s="111">
        <v>1938</v>
      </c>
      <c r="B1942" s="13" t="s">
        <v>4627</v>
      </c>
      <c r="C1942" s="17" t="s">
        <v>4823</v>
      </c>
      <c r="D1942" s="17" t="s">
        <v>4835</v>
      </c>
      <c r="E1942" s="209" t="s">
        <v>4681</v>
      </c>
      <c r="F1942" s="158">
        <v>40</v>
      </c>
      <c r="G1942" s="158">
        <v>7.5</v>
      </c>
      <c r="H1942" s="158">
        <v>32.5</v>
      </c>
      <c r="I1942" s="158">
        <v>40</v>
      </c>
      <c r="J1942" s="158">
        <v>40</v>
      </c>
      <c r="K1942" s="158"/>
      <c r="L1942" s="158"/>
      <c r="M1942" s="158"/>
      <c r="N1942" s="158"/>
      <c r="O1942" s="158"/>
      <c r="P1942" s="112" t="s">
        <v>4836</v>
      </c>
    </row>
    <row r="1943" spans="1:16" ht="30" customHeight="1">
      <c r="A1943" s="111">
        <v>1939</v>
      </c>
      <c r="B1943" s="13" t="s">
        <v>4627</v>
      </c>
      <c r="C1943" s="17" t="s">
        <v>4823</v>
      </c>
      <c r="D1943" s="17" t="s">
        <v>4837</v>
      </c>
      <c r="E1943" s="209" t="s">
        <v>4703</v>
      </c>
      <c r="F1943" s="158">
        <v>36</v>
      </c>
      <c r="G1943" s="158">
        <v>8.5</v>
      </c>
      <c r="H1943" s="158">
        <v>27.5</v>
      </c>
      <c r="I1943" s="158">
        <v>36</v>
      </c>
      <c r="J1943" s="158">
        <v>36</v>
      </c>
      <c r="K1943" s="158"/>
      <c r="L1943" s="158"/>
      <c r="M1943" s="158"/>
      <c r="N1943" s="158"/>
      <c r="O1943" s="158"/>
      <c r="P1943" s="112" t="s">
        <v>4838</v>
      </c>
    </row>
    <row r="1944" spans="1:16" ht="30" customHeight="1">
      <c r="A1944" s="111">
        <v>1940</v>
      </c>
      <c r="B1944" s="13" t="s">
        <v>4627</v>
      </c>
      <c r="C1944" s="17" t="s">
        <v>4792</v>
      </c>
      <c r="D1944" s="17" t="s">
        <v>4839</v>
      </c>
      <c r="E1944" s="209" t="s">
        <v>4659</v>
      </c>
      <c r="F1944" s="158">
        <v>70</v>
      </c>
      <c r="G1944" s="158">
        <v>0</v>
      </c>
      <c r="H1944" s="158">
        <v>70</v>
      </c>
      <c r="I1944" s="158">
        <v>70</v>
      </c>
      <c r="J1944" s="158">
        <v>0</v>
      </c>
      <c r="K1944" s="158"/>
      <c r="L1944" s="158">
        <v>70</v>
      </c>
      <c r="M1944" s="158"/>
      <c r="N1944" s="158"/>
      <c r="O1944" s="158"/>
      <c r="P1944" s="112" t="s">
        <v>4840</v>
      </c>
    </row>
    <row r="1945" spans="1:16" ht="30" customHeight="1">
      <c r="A1945" s="111">
        <v>1941</v>
      </c>
      <c r="B1945" s="13" t="s">
        <v>4627</v>
      </c>
      <c r="C1945" s="17" t="s">
        <v>4841</v>
      </c>
      <c r="D1945" s="17" t="s">
        <v>4842</v>
      </c>
      <c r="E1945" s="209" t="s">
        <v>4659</v>
      </c>
      <c r="F1945" s="158">
        <v>45</v>
      </c>
      <c r="G1945" s="158">
        <v>6</v>
      </c>
      <c r="H1945" s="158">
        <v>39</v>
      </c>
      <c r="I1945" s="158">
        <v>45</v>
      </c>
      <c r="J1945" s="158">
        <v>45</v>
      </c>
      <c r="K1945" s="158"/>
      <c r="L1945" s="158"/>
      <c r="M1945" s="158"/>
      <c r="N1945" s="158"/>
      <c r="O1945" s="158"/>
      <c r="P1945" s="112" t="s">
        <v>4843</v>
      </c>
    </row>
    <row r="1946" spans="1:16" ht="30" customHeight="1">
      <c r="A1946" s="111">
        <v>1942</v>
      </c>
      <c r="B1946" s="13" t="s">
        <v>4627</v>
      </c>
      <c r="C1946" s="17" t="s">
        <v>4844</v>
      </c>
      <c r="D1946" s="17" t="s">
        <v>4845</v>
      </c>
      <c r="E1946" s="209" t="s">
        <v>4693</v>
      </c>
      <c r="F1946" s="158">
        <v>60</v>
      </c>
      <c r="G1946" s="158">
        <v>6</v>
      </c>
      <c r="H1946" s="158">
        <v>54</v>
      </c>
      <c r="I1946" s="158">
        <v>60</v>
      </c>
      <c r="J1946" s="158">
        <v>60</v>
      </c>
      <c r="K1946" s="158"/>
      <c r="L1946" s="158"/>
      <c r="M1946" s="158"/>
      <c r="N1946" s="158"/>
      <c r="O1946" s="158"/>
      <c r="P1946" s="112" t="s">
        <v>4846</v>
      </c>
    </row>
    <row r="1947" spans="1:16" ht="30" customHeight="1">
      <c r="A1947" s="111">
        <v>1943</v>
      </c>
      <c r="B1947" s="13" t="s">
        <v>4627</v>
      </c>
      <c r="C1947" s="17" t="s">
        <v>4847</v>
      </c>
      <c r="D1947" s="17" t="s">
        <v>4848</v>
      </c>
      <c r="E1947" s="209" t="s">
        <v>4659</v>
      </c>
      <c r="F1947" s="158">
        <v>35</v>
      </c>
      <c r="G1947" s="158">
        <v>6</v>
      </c>
      <c r="H1947" s="158">
        <v>29</v>
      </c>
      <c r="I1947" s="158">
        <v>35</v>
      </c>
      <c r="J1947" s="158">
        <v>35</v>
      </c>
      <c r="K1947" s="158"/>
      <c r="L1947" s="158"/>
      <c r="M1947" s="158"/>
      <c r="N1947" s="158"/>
      <c r="O1947" s="158"/>
      <c r="P1947" s="112" t="s">
        <v>4849</v>
      </c>
    </row>
    <row r="1948" spans="1:16" ht="30" customHeight="1">
      <c r="A1948" s="111">
        <v>1944</v>
      </c>
      <c r="B1948" s="13" t="s">
        <v>4627</v>
      </c>
      <c r="C1948" s="17" t="s">
        <v>4847</v>
      </c>
      <c r="D1948" s="17" t="s">
        <v>4850</v>
      </c>
      <c r="E1948" s="209" t="s">
        <v>4687</v>
      </c>
      <c r="F1948" s="158">
        <v>45</v>
      </c>
      <c r="G1948" s="158">
        <v>12</v>
      </c>
      <c r="H1948" s="158">
        <v>33</v>
      </c>
      <c r="I1948" s="158">
        <v>45</v>
      </c>
      <c r="J1948" s="158">
        <v>45</v>
      </c>
      <c r="K1948" s="158"/>
      <c r="L1948" s="158"/>
      <c r="M1948" s="158"/>
      <c r="N1948" s="158"/>
      <c r="O1948" s="158"/>
      <c r="P1948" s="112" t="s">
        <v>4851</v>
      </c>
    </row>
    <row r="1949" spans="1:16" ht="30" customHeight="1">
      <c r="A1949" s="111">
        <v>1945</v>
      </c>
      <c r="B1949" s="13" t="s">
        <v>4627</v>
      </c>
      <c r="C1949" s="17" t="s">
        <v>4847</v>
      </c>
      <c r="D1949" s="17" t="s">
        <v>4852</v>
      </c>
      <c r="E1949" s="209" t="s">
        <v>4681</v>
      </c>
      <c r="F1949" s="158">
        <v>40</v>
      </c>
      <c r="G1949" s="158">
        <v>6</v>
      </c>
      <c r="H1949" s="158">
        <v>34</v>
      </c>
      <c r="I1949" s="158">
        <v>40</v>
      </c>
      <c r="J1949" s="158">
        <v>40</v>
      </c>
      <c r="K1949" s="158"/>
      <c r="L1949" s="158"/>
      <c r="M1949" s="158"/>
      <c r="N1949" s="158"/>
      <c r="O1949" s="158"/>
      <c r="P1949" s="112" t="s">
        <v>4853</v>
      </c>
    </row>
    <row r="1950" spans="1:16" ht="30" customHeight="1">
      <c r="A1950" s="111">
        <v>1946</v>
      </c>
      <c r="B1950" s="13" t="s">
        <v>4627</v>
      </c>
      <c r="C1950" s="17" t="s">
        <v>4854</v>
      </c>
      <c r="D1950" s="17" t="s">
        <v>4855</v>
      </c>
      <c r="E1950" s="209" t="s">
        <v>4761</v>
      </c>
      <c r="F1950" s="158">
        <v>50.5</v>
      </c>
      <c r="G1950" s="158">
        <v>10</v>
      </c>
      <c r="H1950" s="158">
        <v>40.5</v>
      </c>
      <c r="I1950" s="158">
        <v>50.5</v>
      </c>
      <c r="J1950" s="158">
        <v>50.5</v>
      </c>
      <c r="K1950" s="158"/>
      <c r="L1950" s="158"/>
      <c r="M1950" s="158"/>
      <c r="N1950" s="158"/>
      <c r="O1950" s="158"/>
      <c r="P1950" s="112" t="s">
        <v>4856</v>
      </c>
    </row>
    <row r="1951" spans="1:16" ht="30" customHeight="1">
      <c r="A1951" s="111">
        <v>1947</v>
      </c>
      <c r="B1951" s="13" t="s">
        <v>4627</v>
      </c>
      <c r="C1951" s="17" t="s">
        <v>4857</v>
      </c>
      <c r="D1951" s="17" t="s">
        <v>4858</v>
      </c>
      <c r="E1951" s="209" t="s">
        <v>4681</v>
      </c>
      <c r="F1951" s="158">
        <v>36</v>
      </c>
      <c r="G1951" s="158">
        <v>6</v>
      </c>
      <c r="H1951" s="158">
        <v>30</v>
      </c>
      <c r="I1951" s="158">
        <v>36</v>
      </c>
      <c r="J1951" s="158">
        <v>36</v>
      </c>
      <c r="K1951" s="158"/>
      <c r="L1951" s="158"/>
      <c r="M1951" s="158"/>
      <c r="N1951" s="158"/>
      <c r="O1951" s="158"/>
      <c r="P1951" s="112" t="s">
        <v>4859</v>
      </c>
    </row>
    <row r="1952" spans="1:16" ht="30" customHeight="1">
      <c r="A1952" s="111">
        <v>1948</v>
      </c>
      <c r="B1952" s="13" t="s">
        <v>4627</v>
      </c>
      <c r="C1952" s="17" t="s">
        <v>4857</v>
      </c>
      <c r="D1952" s="17" t="s">
        <v>4860</v>
      </c>
      <c r="E1952" s="209" t="s">
        <v>4703</v>
      </c>
      <c r="F1952" s="158">
        <v>35</v>
      </c>
      <c r="G1952" s="158">
        <v>9</v>
      </c>
      <c r="H1952" s="158">
        <v>26</v>
      </c>
      <c r="I1952" s="158">
        <v>35</v>
      </c>
      <c r="J1952" s="158">
        <v>35</v>
      </c>
      <c r="K1952" s="158"/>
      <c r="L1952" s="158"/>
      <c r="M1952" s="158"/>
      <c r="N1952" s="158"/>
      <c r="O1952" s="158"/>
      <c r="P1952" s="112" t="s">
        <v>4861</v>
      </c>
    </row>
    <row r="1953" spans="1:16" ht="30" customHeight="1">
      <c r="A1953" s="111">
        <v>1949</v>
      </c>
      <c r="B1953" s="13" t="s">
        <v>4627</v>
      </c>
      <c r="C1953" s="17" t="s">
        <v>4862</v>
      </c>
      <c r="D1953" s="17" t="s">
        <v>4863</v>
      </c>
      <c r="E1953" s="209" t="s">
        <v>4681</v>
      </c>
      <c r="F1953" s="158">
        <v>37</v>
      </c>
      <c r="G1953" s="158">
        <v>9</v>
      </c>
      <c r="H1953" s="158">
        <v>28</v>
      </c>
      <c r="I1953" s="158">
        <v>37</v>
      </c>
      <c r="J1953" s="158">
        <v>37</v>
      </c>
      <c r="K1953" s="158"/>
      <c r="L1953" s="158"/>
      <c r="M1953" s="158"/>
      <c r="N1953" s="158"/>
      <c r="O1953" s="158"/>
      <c r="P1953" s="112" t="s">
        <v>4864</v>
      </c>
    </row>
    <row r="1954" spans="1:16" ht="30" customHeight="1">
      <c r="A1954" s="111">
        <v>1950</v>
      </c>
      <c r="B1954" s="13" t="s">
        <v>4627</v>
      </c>
      <c r="C1954" s="17" t="s">
        <v>4862</v>
      </c>
      <c r="D1954" s="17" t="s">
        <v>4865</v>
      </c>
      <c r="E1954" s="209" t="s">
        <v>4659</v>
      </c>
      <c r="F1954" s="158">
        <v>36</v>
      </c>
      <c r="G1954" s="158">
        <v>9</v>
      </c>
      <c r="H1954" s="158">
        <v>27</v>
      </c>
      <c r="I1954" s="158">
        <v>36</v>
      </c>
      <c r="J1954" s="158">
        <v>36</v>
      </c>
      <c r="K1954" s="158"/>
      <c r="L1954" s="158"/>
      <c r="M1954" s="158"/>
      <c r="N1954" s="158"/>
      <c r="O1954" s="158"/>
      <c r="P1954" s="112" t="s">
        <v>4866</v>
      </c>
    </row>
    <row r="1955" spans="1:16" ht="30" customHeight="1">
      <c r="A1955" s="111">
        <v>1951</v>
      </c>
      <c r="B1955" s="13" t="s">
        <v>4627</v>
      </c>
      <c r="C1955" s="17" t="s">
        <v>4867</v>
      </c>
      <c r="D1955" s="17" t="s">
        <v>4868</v>
      </c>
      <c r="E1955" s="209" t="s">
        <v>4630</v>
      </c>
      <c r="F1955" s="158">
        <v>46</v>
      </c>
      <c r="G1955" s="158">
        <v>16</v>
      </c>
      <c r="H1955" s="158">
        <v>30</v>
      </c>
      <c r="I1955" s="158">
        <v>46</v>
      </c>
      <c r="J1955" s="158">
        <v>46</v>
      </c>
      <c r="K1955" s="158"/>
      <c r="L1955" s="158"/>
      <c r="M1955" s="158"/>
      <c r="N1955" s="158"/>
      <c r="O1955" s="158"/>
      <c r="P1955" s="112" t="s">
        <v>4869</v>
      </c>
    </row>
    <row r="1956" spans="1:16" ht="30" customHeight="1">
      <c r="A1956" s="111">
        <v>1952</v>
      </c>
      <c r="B1956" s="13" t="s">
        <v>4627</v>
      </c>
      <c r="C1956" s="17" t="s">
        <v>4867</v>
      </c>
      <c r="D1956" s="17" t="s">
        <v>4870</v>
      </c>
      <c r="E1956" s="209" t="s">
        <v>4659</v>
      </c>
      <c r="F1956" s="158">
        <v>45</v>
      </c>
      <c r="G1956" s="158">
        <v>8</v>
      </c>
      <c r="H1956" s="158">
        <v>37</v>
      </c>
      <c r="I1956" s="158">
        <v>45</v>
      </c>
      <c r="J1956" s="158">
        <v>45</v>
      </c>
      <c r="K1956" s="158"/>
      <c r="L1956" s="158"/>
      <c r="M1956" s="158"/>
      <c r="N1956" s="158"/>
      <c r="O1956" s="158"/>
      <c r="P1956" s="112" t="s">
        <v>4871</v>
      </c>
    </row>
    <row r="1957" spans="1:16" ht="30" customHeight="1">
      <c r="A1957" s="111">
        <v>1953</v>
      </c>
      <c r="B1957" s="13" t="s">
        <v>4627</v>
      </c>
      <c r="C1957" s="17" t="s">
        <v>4867</v>
      </c>
      <c r="D1957" s="17" t="s">
        <v>4872</v>
      </c>
      <c r="E1957" s="209" t="s">
        <v>4670</v>
      </c>
      <c r="F1957" s="158">
        <v>30</v>
      </c>
      <c r="G1957" s="158">
        <v>10</v>
      </c>
      <c r="H1957" s="158">
        <v>20</v>
      </c>
      <c r="I1957" s="158">
        <v>30</v>
      </c>
      <c r="J1957" s="158">
        <v>30</v>
      </c>
      <c r="K1957" s="158"/>
      <c r="L1957" s="158"/>
      <c r="M1957" s="158"/>
      <c r="N1957" s="158"/>
      <c r="O1957" s="158"/>
      <c r="P1957" s="112" t="s">
        <v>4873</v>
      </c>
    </row>
    <row r="1958" spans="1:16" ht="30" customHeight="1">
      <c r="A1958" s="111">
        <v>1954</v>
      </c>
      <c r="B1958" s="13" t="s">
        <v>4627</v>
      </c>
      <c r="C1958" s="17" t="s">
        <v>4867</v>
      </c>
      <c r="D1958" s="17" t="s">
        <v>4874</v>
      </c>
      <c r="E1958" s="209" t="s">
        <v>4687</v>
      </c>
      <c r="F1958" s="158">
        <v>33</v>
      </c>
      <c r="G1958" s="158">
        <v>20</v>
      </c>
      <c r="H1958" s="158">
        <v>13</v>
      </c>
      <c r="I1958" s="158">
        <v>33</v>
      </c>
      <c r="J1958" s="158">
        <v>33</v>
      </c>
      <c r="K1958" s="158"/>
      <c r="L1958" s="158"/>
      <c r="M1958" s="158"/>
      <c r="N1958" s="158"/>
      <c r="O1958" s="158"/>
      <c r="P1958" s="112" t="s">
        <v>4875</v>
      </c>
    </row>
    <row r="1959" spans="1:16" ht="30" customHeight="1">
      <c r="A1959" s="111">
        <v>1955</v>
      </c>
      <c r="B1959" s="13" t="s">
        <v>4627</v>
      </c>
      <c r="C1959" s="17" t="s">
        <v>4876</v>
      </c>
      <c r="D1959" s="17" t="s">
        <v>4877</v>
      </c>
      <c r="E1959" s="209" t="s">
        <v>4659</v>
      </c>
      <c r="F1959" s="158">
        <v>33</v>
      </c>
      <c r="G1959" s="158">
        <v>10</v>
      </c>
      <c r="H1959" s="158">
        <v>23</v>
      </c>
      <c r="I1959" s="158">
        <v>33</v>
      </c>
      <c r="J1959" s="158">
        <v>33</v>
      </c>
      <c r="K1959" s="158"/>
      <c r="L1959" s="158"/>
      <c r="M1959" s="158"/>
      <c r="N1959" s="158"/>
      <c r="O1959" s="158"/>
      <c r="P1959" s="112" t="s">
        <v>4878</v>
      </c>
    </row>
    <row r="1960" spans="1:16" ht="30" customHeight="1">
      <c r="A1960" s="111">
        <v>1956</v>
      </c>
      <c r="B1960" s="13" t="s">
        <v>4627</v>
      </c>
      <c r="C1960" s="17" t="s">
        <v>4876</v>
      </c>
      <c r="D1960" s="17" t="s">
        <v>4879</v>
      </c>
      <c r="E1960" s="209" t="s">
        <v>4650</v>
      </c>
      <c r="F1960" s="158">
        <v>51.5</v>
      </c>
      <c r="G1960" s="158">
        <v>8</v>
      </c>
      <c r="H1960" s="158">
        <v>43.5</v>
      </c>
      <c r="I1960" s="158">
        <v>51.5</v>
      </c>
      <c r="J1960" s="158">
        <v>51.5</v>
      </c>
      <c r="K1960" s="158"/>
      <c r="L1960" s="158"/>
      <c r="M1960" s="158"/>
      <c r="N1960" s="158"/>
      <c r="O1960" s="158"/>
      <c r="P1960" s="112" t="s">
        <v>4880</v>
      </c>
    </row>
    <row r="1961" spans="1:16" ht="30" customHeight="1">
      <c r="A1961" s="111">
        <v>1957</v>
      </c>
      <c r="B1961" s="13" t="s">
        <v>4627</v>
      </c>
      <c r="C1961" s="17" t="s">
        <v>4876</v>
      </c>
      <c r="D1961" s="17" t="s">
        <v>4881</v>
      </c>
      <c r="E1961" s="209" t="s">
        <v>4647</v>
      </c>
      <c r="F1961" s="158">
        <v>33</v>
      </c>
      <c r="G1961" s="158">
        <v>8</v>
      </c>
      <c r="H1961" s="158">
        <v>25</v>
      </c>
      <c r="I1961" s="158">
        <v>33</v>
      </c>
      <c r="J1961" s="158">
        <v>33</v>
      </c>
      <c r="K1961" s="158"/>
      <c r="L1961" s="158"/>
      <c r="M1961" s="158"/>
      <c r="N1961" s="158"/>
      <c r="O1961" s="158"/>
      <c r="P1961" s="112" t="s">
        <v>4882</v>
      </c>
    </row>
    <row r="1962" spans="1:16" ht="30" customHeight="1">
      <c r="A1962" s="111">
        <v>1958</v>
      </c>
      <c r="B1962" s="13" t="s">
        <v>4627</v>
      </c>
      <c r="C1962" s="17" t="s">
        <v>4847</v>
      </c>
      <c r="D1962" s="17" t="s">
        <v>4883</v>
      </c>
      <c r="E1962" s="209" t="s">
        <v>4687</v>
      </c>
      <c r="F1962" s="158">
        <v>30</v>
      </c>
      <c r="G1962" s="158">
        <v>9</v>
      </c>
      <c r="H1962" s="158">
        <v>21</v>
      </c>
      <c r="I1962" s="158">
        <v>30</v>
      </c>
      <c r="J1962" s="158">
        <v>30</v>
      </c>
      <c r="K1962" s="158"/>
      <c r="L1962" s="158"/>
      <c r="M1962" s="158"/>
      <c r="N1962" s="158"/>
      <c r="O1962" s="158"/>
      <c r="P1962" s="112" t="s">
        <v>4194</v>
      </c>
    </row>
    <row r="1963" spans="1:16" ht="30" customHeight="1">
      <c r="A1963" s="111">
        <v>1959</v>
      </c>
      <c r="B1963" s="13" t="s">
        <v>4627</v>
      </c>
      <c r="C1963" s="17" t="s">
        <v>4884</v>
      </c>
      <c r="D1963" s="17" t="s">
        <v>3369</v>
      </c>
      <c r="E1963" s="209" t="s">
        <v>210</v>
      </c>
      <c r="F1963" s="158">
        <v>32</v>
      </c>
      <c r="G1963" s="158">
        <v>12</v>
      </c>
      <c r="H1963" s="158">
        <v>20</v>
      </c>
      <c r="I1963" s="158">
        <v>32</v>
      </c>
      <c r="J1963" s="158">
        <v>32</v>
      </c>
      <c r="K1963" s="158"/>
      <c r="L1963" s="158"/>
      <c r="M1963" s="158"/>
      <c r="N1963" s="158"/>
      <c r="O1963" s="158"/>
      <c r="P1963" s="112" t="s">
        <v>4885</v>
      </c>
    </row>
    <row r="1964" spans="1:16" ht="30" customHeight="1">
      <c r="A1964" s="111">
        <v>1960</v>
      </c>
      <c r="B1964" s="13" t="s">
        <v>4627</v>
      </c>
      <c r="C1964" s="17" t="s">
        <v>4867</v>
      </c>
      <c r="D1964" s="17" t="s">
        <v>4886</v>
      </c>
      <c r="E1964" s="209" t="s">
        <v>4700</v>
      </c>
      <c r="F1964" s="158">
        <v>48</v>
      </c>
      <c r="G1964" s="158">
        <v>20</v>
      </c>
      <c r="H1964" s="158">
        <v>28</v>
      </c>
      <c r="I1964" s="158">
        <v>48</v>
      </c>
      <c r="J1964" s="158">
        <v>48</v>
      </c>
      <c r="K1964" s="158"/>
      <c r="L1964" s="158"/>
      <c r="M1964" s="158"/>
      <c r="N1964" s="158"/>
      <c r="O1964" s="158"/>
      <c r="P1964" s="112" t="s">
        <v>4887</v>
      </c>
    </row>
    <row r="1965" spans="1:16" ht="30" customHeight="1">
      <c r="A1965" s="111">
        <v>1961</v>
      </c>
      <c r="B1965" s="13" t="s">
        <v>4627</v>
      </c>
      <c r="C1965" s="17" t="s">
        <v>4867</v>
      </c>
      <c r="D1965" s="17" t="s">
        <v>4888</v>
      </c>
      <c r="E1965" s="209" t="s">
        <v>4700</v>
      </c>
      <c r="F1965" s="158">
        <v>30</v>
      </c>
      <c r="G1965" s="158">
        <v>20</v>
      </c>
      <c r="H1965" s="158">
        <v>10</v>
      </c>
      <c r="I1965" s="158">
        <v>30</v>
      </c>
      <c r="J1965" s="158">
        <v>30</v>
      </c>
      <c r="K1965" s="158"/>
      <c r="L1965" s="158"/>
      <c r="M1965" s="158"/>
      <c r="N1965" s="158"/>
      <c r="O1965" s="158"/>
      <c r="P1965" s="112" t="s">
        <v>4889</v>
      </c>
    </row>
    <row r="1966" spans="1:16" ht="30" customHeight="1">
      <c r="A1966" s="111">
        <v>1962</v>
      </c>
      <c r="B1966" s="13" t="s">
        <v>4627</v>
      </c>
      <c r="C1966" s="17" t="s">
        <v>4867</v>
      </c>
      <c r="D1966" s="17" t="s">
        <v>4890</v>
      </c>
      <c r="E1966" s="209" t="s">
        <v>4638</v>
      </c>
      <c r="F1966" s="158">
        <v>35</v>
      </c>
      <c r="G1966" s="158">
        <v>12</v>
      </c>
      <c r="H1966" s="158">
        <v>23</v>
      </c>
      <c r="I1966" s="158">
        <v>35</v>
      </c>
      <c r="J1966" s="158">
        <v>35</v>
      </c>
      <c r="K1966" s="158"/>
      <c r="L1966" s="158"/>
      <c r="M1966" s="158"/>
      <c r="N1966" s="158"/>
      <c r="O1966" s="158"/>
      <c r="P1966" s="112" t="s">
        <v>4891</v>
      </c>
    </row>
    <row r="1967" spans="1:16" ht="30" customHeight="1">
      <c r="A1967" s="111">
        <v>1963</v>
      </c>
      <c r="B1967" s="13" t="s">
        <v>4627</v>
      </c>
      <c r="C1967" s="17" t="s">
        <v>4740</v>
      </c>
      <c r="D1967" s="17" t="s">
        <v>4892</v>
      </c>
      <c r="E1967" s="209" t="s">
        <v>1441</v>
      </c>
      <c r="F1967" s="158">
        <v>33</v>
      </c>
      <c r="G1967" s="158">
        <v>12</v>
      </c>
      <c r="H1967" s="158">
        <v>21</v>
      </c>
      <c r="I1967" s="158">
        <v>33</v>
      </c>
      <c r="J1967" s="158">
        <v>33</v>
      </c>
      <c r="K1967" s="158"/>
      <c r="L1967" s="158"/>
      <c r="M1967" s="158"/>
      <c r="N1967" s="158"/>
      <c r="O1967" s="158"/>
      <c r="P1967" s="112" t="s">
        <v>4893</v>
      </c>
    </row>
    <row r="1968" spans="1:16" ht="30" customHeight="1">
      <c r="A1968" s="111">
        <v>1964</v>
      </c>
      <c r="B1968" s="13" t="s">
        <v>4627</v>
      </c>
      <c r="C1968" s="17" t="s">
        <v>4740</v>
      </c>
      <c r="D1968" s="17" t="s">
        <v>4894</v>
      </c>
      <c r="E1968" s="209" t="s">
        <v>4659</v>
      </c>
      <c r="F1968" s="158">
        <v>133</v>
      </c>
      <c r="G1968" s="158">
        <v>10</v>
      </c>
      <c r="H1968" s="158">
        <v>123</v>
      </c>
      <c r="I1968" s="158">
        <v>133</v>
      </c>
      <c r="J1968" s="158">
        <v>133</v>
      </c>
      <c r="K1968" s="158"/>
      <c r="L1968" s="158"/>
      <c r="M1968" s="158"/>
      <c r="N1968" s="158"/>
      <c r="O1968" s="158"/>
      <c r="P1968" s="112" t="s">
        <v>4895</v>
      </c>
    </row>
    <row r="1969" spans="1:16" ht="30" customHeight="1">
      <c r="A1969" s="111">
        <v>1965</v>
      </c>
      <c r="B1969" s="13" t="s">
        <v>4627</v>
      </c>
      <c r="C1969" s="17" t="s">
        <v>4740</v>
      </c>
      <c r="D1969" s="17" t="s">
        <v>4896</v>
      </c>
      <c r="E1969" s="209" t="s">
        <v>4700</v>
      </c>
      <c r="F1969" s="158">
        <v>44</v>
      </c>
      <c r="G1969" s="158">
        <v>10</v>
      </c>
      <c r="H1969" s="158">
        <v>34</v>
      </c>
      <c r="I1969" s="158">
        <v>44</v>
      </c>
      <c r="J1969" s="158">
        <v>44</v>
      </c>
      <c r="K1969" s="158"/>
      <c r="L1969" s="158"/>
      <c r="M1969" s="158"/>
      <c r="N1969" s="158"/>
      <c r="O1969" s="158"/>
      <c r="P1969" s="112" t="s">
        <v>4897</v>
      </c>
    </row>
    <row r="1970" spans="1:16" ht="30" customHeight="1">
      <c r="A1970" s="111">
        <v>1966</v>
      </c>
      <c r="B1970" s="13" t="s">
        <v>4627</v>
      </c>
      <c r="C1970" s="17" t="s">
        <v>4740</v>
      </c>
      <c r="D1970" s="17" t="s">
        <v>4898</v>
      </c>
      <c r="E1970" s="209" t="s">
        <v>4725</v>
      </c>
      <c r="F1970" s="158">
        <v>44</v>
      </c>
      <c r="G1970" s="158">
        <v>10</v>
      </c>
      <c r="H1970" s="158">
        <v>34</v>
      </c>
      <c r="I1970" s="158">
        <v>44</v>
      </c>
      <c r="J1970" s="158">
        <v>44</v>
      </c>
      <c r="K1970" s="158"/>
      <c r="L1970" s="158"/>
      <c r="M1970" s="158"/>
      <c r="N1970" s="158"/>
      <c r="O1970" s="158"/>
      <c r="P1970" s="112" t="s">
        <v>4899</v>
      </c>
    </row>
    <row r="1971" spans="1:16" ht="30" customHeight="1">
      <c r="A1971" s="111">
        <v>1967</v>
      </c>
      <c r="B1971" s="13" t="s">
        <v>4627</v>
      </c>
      <c r="C1971" s="17" t="s">
        <v>4740</v>
      </c>
      <c r="D1971" s="17" t="s">
        <v>4900</v>
      </c>
      <c r="E1971" s="209" t="s">
        <v>4687</v>
      </c>
      <c r="F1971" s="158">
        <v>33</v>
      </c>
      <c r="G1971" s="158">
        <v>10</v>
      </c>
      <c r="H1971" s="158">
        <v>23</v>
      </c>
      <c r="I1971" s="158">
        <v>33</v>
      </c>
      <c r="J1971" s="158">
        <v>33</v>
      </c>
      <c r="K1971" s="158"/>
      <c r="L1971" s="158"/>
      <c r="M1971" s="158"/>
      <c r="N1971" s="158"/>
      <c r="O1971" s="158"/>
      <c r="P1971" s="112" t="s">
        <v>4901</v>
      </c>
    </row>
    <row r="1972" spans="1:16" ht="30" customHeight="1">
      <c r="A1972" s="111">
        <v>1968</v>
      </c>
      <c r="B1972" s="13" t="s">
        <v>4627</v>
      </c>
      <c r="C1972" s="17" t="s">
        <v>4902</v>
      </c>
      <c r="D1972" s="17" t="s">
        <v>4903</v>
      </c>
      <c r="E1972" s="209" t="s">
        <v>210</v>
      </c>
      <c r="F1972" s="158">
        <v>30</v>
      </c>
      <c r="G1972" s="158">
        <v>6</v>
      </c>
      <c r="H1972" s="158">
        <v>24</v>
      </c>
      <c r="I1972" s="158">
        <v>30</v>
      </c>
      <c r="J1972" s="158">
        <v>30</v>
      </c>
      <c r="K1972" s="158"/>
      <c r="L1972" s="158"/>
      <c r="M1972" s="158"/>
      <c r="N1972" s="158"/>
      <c r="O1972" s="158"/>
      <c r="P1972" s="112" t="s">
        <v>4904</v>
      </c>
    </row>
    <row r="1973" spans="1:16" ht="30" customHeight="1">
      <c r="A1973" s="111">
        <v>1969</v>
      </c>
      <c r="B1973" s="13" t="s">
        <v>4627</v>
      </c>
      <c r="C1973" s="17" t="s">
        <v>4902</v>
      </c>
      <c r="D1973" s="17" t="s">
        <v>4905</v>
      </c>
      <c r="E1973" s="209" t="s">
        <v>4659</v>
      </c>
      <c r="F1973" s="158">
        <v>37</v>
      </c>
      <c r="G1973" s="158">
        <v>6</v>
      </c>
      <c r="H1973" s="158">
        <v>31</v>
      </c>
      <c r="I1973" s="158">
        <v>37</v>
      </c>
      <c r="J1973" s="158">
        <v>37</v>
      </c>
      <c r="K1973" s="158"/>
      <c r="L1973" s="158"/>
      <c r="M1973" s="158"/>
      <c r="N1973" s="158"/>
      <c r="O1973" s="158"/>
      <c r="P1973" s="112" t="s">
        <v>4906</v>
      </c>
    </row>
    <row r="1974" spans="1:16" ht="30" customHeight="1">
      <c r="A1974" s="111">
        <v>1970</v>
      </c>
      <c r="B1974" s="13" t="s">
        <v>4627</v>
      </c>
      <c r="C1974" s="17" t="s">
        <v>4902</v>
      </c>
      <c r="D1974" s="17" t="s">
        <v>4907</v>
      </c>
      <c r="E1974" s="209" t="s">
        <v>4700</v>
      </c>
      <c r="F1974" s="158">
        <v>40</v>
      </c>
      <c r="G1974" s="158">
        <v>7.5</v>
      </c>
      <c r="H1974" s="158">
        <v>32.5</v>
      </c>
      <c r="I1974" s="158">
        <v>40</v>
      </c>
      <c r="J1974" s="158">
        <v>40</v>
      </c>
      <c r="K1974" s="158"/>
      <c r="L1974" s="158"/>
      <c r="M1974" s="158"/>
      <c r="N1974" s="158"/>
      <c r="O1974" s="158"/>
      <c r="P1974" s="112" t="s">
        <v>4908</v>
      </c>
    </row>
    <row r="1975" spans="1:16" ht="30" customHeight="1">
      <c r="A1975" s="111">
        <v>1971</v>
      </c>
      <c r="B1975" s="13" t="s">
        <v>4627</v>
      </c>
      <c r="C1975" s="17" t="s">
        <v>4902</v>
      </c>
      <c r="D1975" s="17" t="s">
        <v>4909</v>
      </c>
      <c r="E1975" s="209" t="s">
        <v>4719</v>
      </c>
      <c r="F1975" s="158">
        <v>31</v>
      </c>
      <c r="G1975" s="158">
        <v>7.5</v>
      </c>
      <c r="H1975" s="158">
        <v>23.5</v>
      </c>
      <c r="I1975" s="158">
        <v>31</v>
      </c>
      <c r="J1975" s="158">
        <v>31</v>
      </c>
      <c r="K1975" s="158"/>
      <c r="L1975" s="158"/>
      <c r="M1975" s="158"/>
      <c r="N1975" s="158"/>
      <c r="O1975" s="158"/>
      <c r="P1975" s="112" t="s">
        <v>4910</v>
      </c>
    </row>
    <row r="1976" spans="1:16" ht="30" customHeight="1">
      <c r="A1976" s="111">
        <v>1972</v>
      </c>
      <c r="B1976" s="13" t="s">
        <v>4627</v>
      </c>
      <c r="C1976" s="17" t="s">
        <v>4902</v>
      </c>
      <c r="D1976" s="17" t="s">
        <v>4911</v>
      </c>
      <c r="E1976" s="209" t="s">
        <v>4912</v>
      </c>
      <c r="F1976" s="158">
        <v>34</v>
      </c>
      <c r="G1976" s="158">
        <v>15</v>
      </c>
      <c r="H1976" s="158">
        <v>19</v>
      </c>
      <c r="I1976" s="158">
        <v>34</v>
      </c>
      <c r="J1976" s="158">
        <v>34</v>
      </c>
      <c r="K1976" s="158"/>
      <c r="L1976" s="158"/>
      <c r="M1976" s="158"/>
      <c r="N1976" s="158"/>
      <c r="O1976" s="158"/>
      <c r="P1976" s="112" t="s">
        <v>4913</v>
      </c>
    </row>
    <row r="1977" spans="1:16" ht="30" customHeight="1">
      <c r="A1977" s="111">
        <v>1973</v>
      </c>
      <c r="B1977" s="13" t="s">
        <v>4627</v>
      </c>
      <c r="C1977" s="17" t="s">
        <v>4902</v>
      </c>
      <c r="D1977" s="17" t="s">
        <v>4914</v>
      </c>
      <c r="E1977" s="209" t="s">
        <v>4915</v>
      </c>
      <c r="F1977" s="158">
        <v>48</v>
      </c>
      <c r="G1977" s="158">
        <v>12</v>
      </c>
      <c r="H1977" s="158">
        <v>36</v>
      </c>
      <c r="I1977" s="158">
        <v>48</v>
      </c>
      <c r="J1977" s="158">
        <v>48</v>
      </c>
      <c r="K1977" s="158"/>
      <c r="L1977" s="158"/>
      <c r="M1977" s="158"/>
      <c r="N1977" s="158"/>
      <c r="O1977" s="158"/>
      <c r="P1977" s="112" t="s">
        <v>4916</v>
      </c>
    </row>
    <row r="1978" spans="1:16" ht="30" customHeight="1">
      <c r="A1978" s="111">
        <v>1974</v>
      </c>
      <c r="B1978" s="13" t="s">
        <v>4627</v>
      </c>
      <c r="C1978" s="17" t="s">
        <v>4902</v>
      </c>
      <c r="D1978" s="17" t="s">
        <v>4917</v>
      </c>
      <c r="E1978" s="209" t="s">
        <v>1441</v>
      </c>
      <c r="F1978" s="158">
        <v>30</v>
      </c>
      <c r="G1978" s="158">
        <v>7.5</v>
      </c>
      <c r="H1978" s="158">
        <v>22.5</v>
      </c>
      <c r="I1978" s="158">
        <v>30</v>
      </c>
      <c r="J1978" s="158">
        <v>30</v>
      </c>
      <c r="K1978" s="158"/>
      <c r="L1978" s="158"/>
      <c r="M1978" s="158"/>
      <c r="N1978" s="158"/>
      <c r="O1978" s="158"/>
      <c r="P1978" s="112" t="s">
        <v>4918</v>
      </c>
    </row>
    <row r="1979" spans="1:16" ht="30" customHeight="1">
      <c r="A1979" s="111">
        <v>1975</v>
      </c>
      <c r="B1979" s="13" t="s">
        <v>4627</v>
      </c>
      <c r="C1979" s="17" t="s">
        <v>4902</v>
      </c>
      <c r="D1979" s="17" t="s">
        <v>4919</v>
      </c>
      <c r="E1979" s="209" t="s">
        <v>4700</v>
      </c>
      <c r="F1979" s="158">
        <v>30</v>
      </c>
      <c r="G1979" s="158">
        <v>5</v>
      </c>
      <c r="H1979" s="158">
        <v>25</v>
      </c>
      <c r="I1979" s="158">
        <v>30</v>
      </c>
      <c r="J1979" s="158">
        <v>30</v>
      </c>
      <c r="K1979" s="158"/>
      <c r="L1979" s="158"/>
      <c r="M1979" s="158"/>
      <c r="N1979" s="158"/>
      <c r="O1979" s="158"/>
      <c r="P1979" s="112" t="s">
        <v>4920</v>
      </c>
    </row>
    <row r="1980" spans="1:16" ht="30" customHeight="1">
      <c r="A1980" s="111">
        <v>1976</v>
      </c>
      <c r="B1980" s="13" t="s">
        <v>4627</v>
      </c>
      <c r="C1980" s="17" t="s">
        <v>4902</v>
      </c>
      <c r="D1980" s="17" t="s">
        <v>4921</v>
      </c>
      <c r="E1980" s="209" t="s">
        <v>4638</v>
      </c>
      <c r="F1980" s="158">
        <v>30</v>
      </c>
      <c r="G1980" s="158">
        <v>5</v>
      </c>
      <c r="H1980" s="158">
        <v>25</v>
      </c>
      <c r="I1980" s="158">
        <v>30</v>
      </c>
      <c r="J1980" s="158">
        <v>30</v>
      </c>
      <c r="K1980" s="158"/>
      <c r="L1980" s="158"/>
      <c r="M1980" s="158"/>
      <c r="N1980" s="158"/>
      <c r="O1980" s="158"/>
      <c r="P1980" s="112" t="s">
        <v>4922</v>
      </c>
    </row>
    <row r="1981" spans="1:16" ht="30" customHeight="1">
      <c r="A1981" s="111">
        <v>1977</v>
      </c>
      <c r="B1981" s="13" t="s">
        <v>4627</v>
      </c>
      <c r="C1981" s="17" t="s">
        <v>4854</v>
      </c>
      <c r="D1981" s="17" t="s">
        <v>4923</v>
      </c>
      <c r="E1981" s="209" t="s">
        <v>4638</v>
      </c>
      <c r="F1981" s="158">
        <v>32</v>
      </c>
      <c r="G1981" s="158">
        <v>8</v>
      </c>
      <c r="H1981" s="158">
        <v>24</v>
      </c>
      <c r="I1981" s="158">
        <v>32</v>
      </c>
      <c r="J1981" s="158">
        <v>32</v>
      </c>
      <c r="K1981" s="158"/>
      <c r="L1981" s="158"/>
      <c r="M1981" s="158"/>
      <c r="N1981" s="158"/>
      <c r="O1981" s="158"/>
      <c r="P1981" s="112" t="s">
        <v>4924</v>
      </c>
    </row>
    <row r="1982" spans="1:16" ht="30" customHeight="1">
      <c r="A1982" s="111">
        <v>1978</v>
      </c>
      <c r="B1982" s="13" t="s">
        <v>4627</v>
      </c>
      <c r="C1982" s="17" t="s">
        <v>4854</v>
      </c>
      <c r="D1982" s="17" t="s">
        <v>4925</v>
      </c>
      <c r="E1982" s="209" t="s">
        <v>4681</v>
      </c>
      <c r="F1982" s="158">
        <v>32</v>
      </c>
      <c r="G1982" s="158">
        <v>8</v>
      </c>
      <c r="H1982" s="158">
        <v>24</v>
      </c>
      <c r="I1982" s="158">
        <v>32</v>
      </c>
      <c r="J1982" s="158">
        <v>32</v>
      </c>
      <c r="K1982" s="158"/>
      <c r="L1982" s="158"/>
      <c r="M1982" s="158"/>
      <c r="N1982" s="158"/>
      <c r="O1982" s="158"/>
      <c r="P1982" s="112" t="s">
        <v>4843</v>
      </c>
    </row>
    <row r="1983" spans="1:16" ht="30" customHeight="1">
      <c r="A1983" s="111">
        <v>1979</v>
      </c>
      <c r="B1983" s="13" t="s">
        <v>4627</v>
      </c>
      <c r="C1983" s="17" t="s">
        <v>4854</v>
      </c>
      <c r="D1983" s="17" t="s">
        <v>4926</v>
      </c>
      <c r="E1983" s="209" t="s">
        <v>4927</v>
      </c>
      <c r="F1983" s="158">
        <v>30</v>
      </c>
      <c r="G1983" s="158">
        <v>6</v>
      </c>
      <c r="H1983" s="158">
        <v>24</v>
      </c>
      <c r="I1983" s="158">
        <v>30</v>
      </c>
      <c r="J1983" s="158">
        <v>30</v>
      </c>
      <c r="K1983" s="158"/>
      <c r="L1983" s="158"/>
      <c r="M1983" s="158"/>
      <c r="N1983" s="158"/>
      <c r="O1983" s="158"/>
      <c r="P1983" s="112" t="s">
        <v>4846</v>
      </c>
    </row>
    <row r="1984" spans="1:16" ht="30" customHeight="1">
      <c r="A1984" s="111">
        <v>1980</v>
      </c>
      <c r="B1984" s="13" t="s">
        <v>4627</v>
      </c>
      <c r="C1984" s="17" t="s">
        <v>4854</v>
      </c>
      <c r="D1984" s="17" t="s">
        <v>4928</v>
      </c>
      <c r="E1984" s="209" t="s">
        <v>700</v>
      </c>
      <c r="F1984" s="158">
        <v>30</v>
      </c>
      <c r="G1984" s="158">
        <v>6</v>
      </c>
      <c r="H1984" s="158">
        <v>24</v>
      </c>
      <c r="I1984" s="158">
        <v>30</v>
      </c>
      <c r="J1984" s="158">
        <v>30</v>
      </c>
      <c r="K1984" s="158"/>
      <c r="L1984" s="158"/>
      <c r="M1984" s="158"/>
      <c r="N1984" s="158"/>
      <c r="O1984" s="158"/>
      <c r="P1984" s="112" t="s">
        <v>4849</v>
      </c>
    </row>
    <row r="1985" spans="1:16" ht="30" customHeight="1">
      <c r="A1985" s="111">
        <v>1981</v>
      </c>
      <c r="B1985" s="13" t="s">
        <v>4627</v>
      </c>
      <c r="C1985" s="17" t="s">
        <v>4854</v>
      </c>
      <c r="D1985" s="17" t="s">
        <v>4929</v>
      </c>
      <c r="E1985" s="209" t="s">
        <v>4650</v>
      </c>
      <c r="F1985" s="158">
        <v>32</v>
      </c>
      <c r="G1985" s="158">
        <v>12</v>
      </c>
      <c r="H1985" s="158">
        <v>20</v>
      </c>
      <c r="I1985" s="158">
        <v>32</v>
      </c>
      <c r="J1985" s="158">
        <v>32</v>
      </c>
      <c r="K1985" s="158"/>
      <c r="L1985" s="158"/>
      <c r="M1985" s="158"/>
      <c r="N1985" s="158"/>
      <c r="O1985" s="158"/>
      <c r="P1985" s="112" t="s">
        <v>4851</v>
      </c>
    </row>
    <row r="1986" spans="1:16" ht="30" customHeight="1">
      <c r="A1986" s="111">
        <v>1982</v>
      </c>
      <c r="B1986" s="13" t="s">
        <v>4627</v>
      </c>
      <c r="C1986" s="17" t="s">
        <v>4930</v>
      </c>
      <c r="D1986" s="17" t="s">
        <v>4931</v>
      </c>
      <c r="E1986" s="209" t="s">
        <v>4687</v>
      </c>
      <c r="F1986" s="158">
        <v>31</v>
      </c>
      <c r="G1986" s="158">
        <v>20</v>
      </c>
      <c r="H1986" s="158">
        <v>11</v>
      </c>
      <c r="I1986" s="158">
        <v>31</v>
      </c>
      <c r="J1986" s="158">
        <v>31</v>
      </c>
      <c r="K1986" s="158"/>
      <c r="L1986" s="158"/>
      <c r="M1986" s="158"/>
      <c r="N1986" s="158"/>
      <c r="O1986" s="158"/>
      <c r="P1986" s="112" t="s">
        <v>4853</v>
      </c>
    </row>
    <row r="1987" spans="1:16" ht="30" customHeight="1">
      <c r="A1987" s="111">
        <v>1983</v>
      </c>
      <c r="B1987" s="13" t="s">
        <v>4627</v>
      </c>
      <c r="C1987" s="17" t="s">
        <v>4930</v>
      </c>
      <c r="D1987" s="17" t="s">
        <v>4932</v>
      </c>
      <c r="E1987" s="209" t="s">
        <v>4659</v>
      </c>
      <c r="F1987" s="158">
        <v>60</v>
      </c>
      <c r="G1987" s="158">
        <v>10</v>
      </c>
      <c r="H1987" s="158">
        <v>50</v>
      </c>
      <c r="I1987" s="158">
        <v>60</v>
      </c>
      <c r="J1987" s="158">
        <v>60</v>
      </c>
      <c r="K1987" s="158"/>
      <c r="L1987" s="158"/>
      <c r="M1987" s="158"/>
      <c r="N1987" s="158"/>
      <c r="O1987" s="158"/>
      <c r="P1987" s="112" t="s">
        <v>4933</v>
      </c>
    </row>
    <row r="1988" spans="1:16" ht="30" customHeight="1">
      <c r="A1988" s="111">
        <v>1984</v>
      </c>
      <c r="B1988" s="13" t="s">
        <v>4627</v>
      </c>
      <c r="C1988" s="17" t="s">
        <v>4934</v>
      </c>
      <c r="D1988" s="17" t="s">
        <v>4935</v>
      </c>
      <c r="E1988" s="209" t="s">
        <v>4681</v>
      </c>
      <c r="F1988" s="158">
        <v>52</v>
      </c>
      <c r="G1988" s="158">
        <v>6.7</v>
      </c>
      <c r="H1988" s="158">
        <v>45.3</v>
      </c>
      <c r="I1988" s="158">
        <v>52</v>
      </c>
      <c r="J1988" s="158">
        <v>52</v>
      </c>
      <c r="K1988" s="158"/>
      <c r="L1988" s="158"/>
      <c r="M1988" s="158"/>
      <c r="N1988" s="158"/>
      <c r="O1988" s="158"/>
      <c r="P1988" s="112" t="s">
        <v>4936</v>
      </c>
    </row>
    <row r="1989" spans="1:16" ht="30" customHeight="1">
      <c r="A1989" s="111">
        <v>1985</v>
      </c>
      <c r="B1989" s="13" t="s">
        <v>4627</v>
      </c>
      <c r="C1989" s="17" t="s">
        <v>4937</v>
      </c>
      <c r="D1989" s="17" t="s">
        <v>4938</v>
      </c>
      <c r="E1989" s="209" t="s">
        <v>1441</v>
      </c>
      <c r="F1989" s="158">
        <v>33</v>
      </c>
      <c r="G1989" s="158">
        <v>7.3</v>
      </c>
      <c r="H1989" s="158">
        <v>25.7</v>
      </c>
      <c r="I1989" s="158">
        <v>33</v>
      </c>
      <c r="J1989" s="158">
        <v>33</v>
      </c>
      <c r="K1989" s="158"/>
      <c r="L1989" s="158"/>
      <c r="M1989" s="158"/>
      <c r="N1989" s="158"/>
      <c r="O1989" s="158"/>
      <c r="P1989" s="112" t="s">
        <v>4939</v>
      </c>
    </row>
    <row r="1990" spans="1:16" ht="30" customHeight="1">
      <c r="A1990" s="111">
        <v>1986</v>
      </c>
      <c r="B1990" s="13" t="s">
        <v>4627</v>
      </c>
      <c r="C1990" s="17" t="s">
        <v>4940</v>
      </c>
      <c r="D1990" s="17" t="s">
        <v>4941</v>
      </c>
      <c r="E1990" s="209" t="s">
        <v>700</v>
      </c>
      <c r="F1990" s="158">
        <v>36</v>
      </c>
      <c r="G1990" s="158">
        <v>12.8</v>
      </c>
      <c r="H1990" s="158">
        <v>23.2</v>
      </c>
      <c r="I1990" s="158">
        <v>36</v>
      </c>
      <c r="J1990" s="158">
        <v>36</v>
      </c>
      <c r="K1990" s="158"/>
      <c r="L1990" s="158"/>
      <c r="M1990" s="158"/>
      <c r="N1990" s="158"/>
      <c r="O1990" s="158"/>
      <c r="P1990" s="112" t="s">
        <v>4942</v>
      </c>
    </row>
    <row r="1991" spans="1:16" ht="30" customHeight="1">
      <c r="A1991" s="111">
        <v>1987</v>
      </c>
      <c r="B1991" s="13" t="s">
        <v>4627</v>
      </c>
      <c r="C1991" s="17" t="s">
        <v>4943</v>
      </c>
      <c r="D1991" s="17" t="s">
        <v>4944</v>
      </c>
      <c r="E1991" s="209" t="s">
        <v>4670</v>
      </c>
      <c r="F1991" s="158">
        <v>40</v>
      </c>
      <c r="G1991" s="158">
        <v>3.2</v>
      </c>
      <c r="H1991" s="158">
        <v>36.799999999999997</v>
      </c>
      <c r="I1991" s="158">
        <v>40</v>
      </c>
      <c r="J1991" s="158">
        <v>40</v>
      </c>
      <c r="K1991" s="158"/>
      <c r="L1991" s="158"/>
      <c r="M1991" s="158"/>
      <c r="N1991" s="158"/>
      <c r="O1991" s="158"/>
      <c r="P1991" s="112" t="s">
        <v>4945</v>
      </c>
    </row>
    <row r="1992" spans="1:16" ht="30" customHeight="1">
      <c r="A1992" s="111">
        <v>1988</v>
      </c>
      <c r="B1992" s="13" t="s">
        <v>4627</v>
      </c>
      <c r="C1992" s="16" t="s">
        <v>4946</v>
      </c>
      <c r="D1992" s="160" t="s">
        <v>4947</v>
      </c>
      <c r="E1992" s="191" t="s">
        <v>4703</v>
      </c>
      <c r="F1992" s="42">
        <v>40</v>
      </c>
      <c r="G1992" s="73">
        <v>8</v>
      </c>
      <c r="H1992" s="73">
        <v>32</v>
      </c>
      <c r="I1992" s="42">
        <v>40</v>
      </c>
      <c r="J1992" s="42">
        <v>40</v>
      </c>
      <c r="K1992" s="73"/>
      <c r="L1992" s="73"/>
      <c r="M1992" s="73"/>
      <c r="N1992" s="73"/>
      <c r="O1992" s="73"/>
      <c r="P1992" s="112" t="s">
        <v>4948</v>
      </c>
    </row>
    <row r="1993" spans="1:16" ht="30" customHeight="1">
      <c r="A1993" s="111">
        <v>1989</v>
      </c>
      <c r="B1993" s="13" t="s">
        <v>4627</v>
      </c>
      <c r="C1993" s="16" t="s">
        <v>4949</v>
      </c>
      <c r="D1993" s="160" t="s">
        <v>4950</v>
      </c>
      <c r="E1993" s="191" t="s">
        <v>4755</v>
      </c>
      <c r="F1993" s="42">
        <v>48</v>
      </c>
      <c r="G1993" s="73">
        <v>15</v>
      </c>
      <c r="H1993" s="73">
        <v>33</v>
      </c>
      <c r="I1993" s="42">
        <v>48</v>
      </c>
      <c r="J1993" s="42">
        <v>48</v>
      </c>
      <c r="K1993" s="73"/>
      <c r="L1993" s="73"/>
      <c r="M1993" s="73"/>
      <c r="N1993" s="73"/>
      <c r="O1993" s="73"/>
      <c r="P1993" s="112" t="s">
        <v>4951</v>
      </c>
    </row>
    <row r="1994" spans="1:16" ht="30" customHeight="1">
      <c r="A1994" s="111">
        <v>1990</v>
      </c>
      <c r="B1994" s="13" t="s">
        <v>4627</v>
      </c>
      <c r="C1994" s="16" t="s">
        <v>4949</v>
      </c>
      <c r="D1994" s="160" t="s">
        <v>4952</v>
      </c>
      <c r="E1994" s="191" t="s">
        <v>1441</v>
      </c>
      <c r="F1994" s="42">
        <v>54</v>
      </c>
      <c r="G1994" s="73">
        <v>10</v>
      </c>
      <c r="H1994" s="73">
        <v>44</v>
      </c>
      <c r="I1994" s="42">
        <v>54</v>
      </c>
      <c r="J1994" s="42">
        <v>54</v>
      </c>
      <c r="K1994" s="73"/>
      <c r="L1994" s="73"/>
      <c r="M1994" s="73"/>
      <c r="N1994" s="73"/>
      <c r="O1994" s="73"/>
      <c r="P1994" s="112" t="s">
        <v>4953</v>
      </c>
    </row>
    <row r="1995" spans="1:16" ht="30" customHeight="1">
      <c r="A1995" s="111">
        <v>1991</v>
      </c>
      <c r="B1995" s="13" t="s">
        <v>4627</v>
      </c>
      <c r="C1995" s="16" t="s">
        <v>4954</v>
      </c>
      <c r="D1995" s="160" t="s">
        <v>4955</v>
      </c>
      <c r="E1995" s="191" t="s">
        <v>4638</v>
      </c>
      <c r="F1995" s="42">
        <v>52.5</v>
      </c>
      <c r="G1995" s="73">
        <v>12</v>
      </c>
      <c r="H1995" s="73">
        <v>40.5</v>
      </c>
      <c r="I1995" s="42">
        <v>52.5</v>
      </c>
      <c r="J1995" s="42">
        <v>52.5</v>
      </c>
      <c r="K1995" s="73"/>
      <c r="L1995" s="73"/>
      <c r="M1995" s="73"/>
      <c r="N1995" s="73"/>
      <c r="O1995" s="73"/>
      <c r="P1995" s="112" t="s">
        <v>4956</v>
      </c>
    </row>
    <row r="1996" spans="1:16" ht="30" customHeight="1">
      <c r="A1996" s="111">
        <v>1992</v>
      </c>
      <c r="B1996" s="13" t="s">
        <v>4627</v>
      </c>
      <c r="C1996" s="16" t="s">
        <v>4954</v>
      </c>
      <c r="D1996" s="161" t="s">
        <v>4957</v>
      </c>
      <c r="E1996" s="191" t="s">
        <v>4700</v>
      </c>
      <c r="F1996" s="42">
        <v>33.200000000000003</v>
      </c>
      <c r="G1996" s="73">
        <v>10</v>
      </c>
      <c r="H1996" s="73">
        <v>23.2</v>
      </c>
      <c r="I1996" s="42">
        <v>33.200000000000003</v>
      </c>
      <c r="J1996" s="42">
        <v>33.200000000000003</v>
      </c>
      <c r="K1996" s="73"/>
      <c r="L1996" s="73"/>
      <c r="M1996" s="73"/>
      <c r="N1996" s="73"/>
      <c r="O1996" s="73"/>
      <c r="P1996" s="112" t="s">
        <v>4958</v>
      </c>
    </row>
    <row r="1997" spans="1:16" ht="30" customHeight="1">
      <c r="A1997" s="111">
        <v>1993</v>
      </c>
      <c r="B1997" s="13" t="s">
        <v>4627</v>
      </c>
      <c r="C1997" s="16" t="s">
        <v>4954</v>
      </c>
      <c r="D1997" s="160" t="s">
        <v>4959</v>
      </c>
      <c r="E1997" s="191" t="s">
        <v>4677</v>
      </c>
      <c r="F1997" s="42">
        <v>71.5</v>
      </c>
      <c r="G1997" s="73">
        <v>12</v>
      </c>
      <c r="H1997" s="73">
        <v>59.5</v>
      </c>
      <c r="I1997" s="42">
        <v>71.5</v>
      </c>
      <c r="J1997" s="42">
        <v>71.5</v>
      </c>
      <c r="K1997" s="73"/>
      <c r="L1997" s="73"/>
      <c r="M1997" s="73"/>
      <c r="N1997" s="73"/>
      <c r="O1997" s="73"/>
      <c r="P1997" s="112" t="s">
        <v>4960</v>
      </c>
    </row>
    <row r="1998" spans="1:16" ht="30" customHeight="1">
      <c r="A1998" s="111">
        <v>1994</v>
      </c>
      <c r="B1998" s="13" t="s">
        <v>4627</v>
      </c>
      <c r="C1998" s="16" t="s">
        <v>4954</v>
      </c>
      <c r="D1998" s="160" t="s">
        <v>4961</v>
      </c>
      <c r="E1998" s="191" t="s">
        <v>4687</v>
      </c>
      <c r="F1998" s="42">
        <v>45.6</v>
      </c>
      <c r="G1998" s="73">
        <v>12</v>
      </c>
      <c r="H1998" s="73">
        <v>33.6</v>
      </c>
      <c r="I1998" s="42">
        <v>45.6</v>
      </c>
      <c r="J1998" s="42">
        <v>45.6</v>
      </c>
      <c r="K1998" s="73"/>
      <c r="L1998" s="73"/>
      <c r="M1998" s="73"/>
      <c r="N1998" s="73"/>
      <c r="O1998" s="73"/>
      <c r="P1998" s="112" t="s">
        <v>4962</v>
      </c>
    </row>
    <row r="1999" spans="1:16" ht="30" customHeight="1">
      <c r="A1999" s="111">
        <v>1995</v>
      </c>
      <c r="B1999" s="13" t="s">
        <v>4627</v>
      </c>
      <c r="C1999" s="16" t="s">
        <v>4954</v>
      </c>
      <c r="D1999" s="160" t="s">
        <v>4963</v>
      </c>
      <c r="E1999" s="191" t="s">
        <v>4681</v>
      </c>
      <c r="F1999" s="42">
        <v>74.599999999999994</v>
      </c>
      <c r="G1999" s="73">
        <v>13</v>
      </c>
      <c r="H1999" s="73">
        <v>61.6</v>
      </c>
      <c r="I1999" s="42">
        <v>74.599999999999994</v>
      </c>
      <c r="J1999" s="42">
        <v>74.599999999999994</v>
      </c>
      <c r="K1999" s="73"/>
      <c r="L1999" s="73"/>
      <c r="M1999" s="73"/>
      <c r="N1999" s="73"/>
      <c r="O1999" s="73"/>
      <c r="P1999" s="112" t="s">
        <v>4964</v>
      </c>
    </row>
    <row r="2000" spans="1:16" ht="30" customHeight="1">
      <c r="A2000" s="111">
        <v>1996</v>
      </c>
      <c r="B2000" s="13" t="s">
        <v>4627</v>
      </c>
      <c r="C2000" s="16" t="s">
        <v>4954</v>
      </c>
      <c r="D2000" s="160" t="s">
        <v>4965</v>
      </c>
      <c r="E2000" s="191" t="s">
        <v>4634</v>
      </c>
      <c r="F2000" s="42">
        <v>40.5</v>
      </c>
      <c r="G2000" s="73">
        <v>9</v>
      </c>
      <c r="H2000" s="73">
        <v>31.5</v>
      </c>
      <c r="I2000" s="42">
        <v>40.5</v>
      </c>
      <c r="J2000" s="42">
        <v>40.5</v>
      </c>
      <c r="K2000" s="73"/>
      <c r="L2000" s="73"/>
      <c r="M2000" s="73"/>
      <c r="N2000" s="73"/>
      <c r="O2000" s="73"/>
      <c r="P2000" s="112" t="s">
        <v>4966</v>
      </c>
    </row>
    <row r="2001" spans="1:16" ht="30" customHeight="1">
      <c r="A2001" s="111">
        <v>1997</v>
      </c>
      <c r="B2001" s="13" t="s">
        <v>4627</v>
      </c>
      <c r="C2001" s="16" t="s">
        <v>606</v>
      </c>
      <c r="D2001" s="160" t="s">
        <v>4967</v>
      </c>
      <c r="E2001" s="191" t="s">
        <v>4700</v>
      </c>
      <c r="F2001" s="42">
        <v>40</v>
      </c>
      <c r="G2001" s="73">
        <v>8</v>
      </c>
      <c r="H2001" s="73">
        <v>32</v>
      </c>
      <c r="I2001" s="42">
        <v>40</v>
      </c>
      <c r="J2001" s="42">
        <v>40</v>
      </c>
      <c r="K2001" s="73"/>
      <c r="L2001" s="73"/>
      <c r="M2001" s="73"/>
      <c r="N2001" s="73"/>
      <c r="O2001" s="73"/>
      <c r="P2001" s="112" t="s">
        <v>4968</v>
      </c>
    </row>
    <row r="2002" spans="1:16" ht="30" customHeight="1">
      <c r="A2002" s="111">
        <v>1998</v>
      </c>
      <c r="B2002" s="13" t="s">
        <v>4627</v>
      </c>
      <c r="C2002" s="16" t="s">
        <v>606</v>
      </c>
      <c r="D2002" s="160" t="s">
        <v>4969</v>
      </c>
      <c r="E2002" s="191" t="s">
        <v>4687</v>
      </c>
      <c r="F2002" s="42">
        <v>34</v>
      </c>
      <c r="G2002" s="73">
        <v>14</v>
      </c>
      <c r="H2002" s="73">
        <v>20</v>
      </c>
      <c r="I2002" s="42">
        <v>34</v>
      </c>
      <c r="J2002" s="42">
        <v>34</v>
      </c>
      <c r="K2002" s="73"/>
      <c r="L2002" s="73"/>
      <c r="M2002" s="73"/>
      <c r="N2002" s="73"/>
      <c r="O2002" s="73"/>
      <c r="P2002" s="112" t="s">
        <v>4970</v>
      </c>
    </row>
    <row r="2003" spans="1:16" ht="30" customHeight="1">
      <c r="A2003" s="111">
        <v>1999</v>
      </c>
      <c r="B2003" s="13" t="s">
        <v>4627</v>
      </c>
      <c r="C2003" s="16" t="s">
        <v>606</v>
      </c>
      <c r="D2003" s="160" t="s">
        <v>4971</v>
      </c>
      <c r="E2003" s="191" t="s">
        <v>1441</v>
      </c>
      <c r="F2003" s="42">
        <v>32</v>
      </c>
      <c r="G2003" s="73">
        <v>10</v>
      </c>
      <c r="H2003" s="73">
        <v>22</v>
      </c>
      <c r="I2003" s="42">
        <v>32</v>
      </c>
      <c r="J2003" s="42">
        <v>32</v>
      </c>
      <c r="K2003" s="73"/>
      <c r="L2003" s="73"/>
      <c r="M2003" s="73"/>
      <c r="N2003" s="73"/>
      <c r="O2003" s="73"/>
      <c r="P2003" s="112" t="s">
        <v>4972</v>
      </c>
    </row>
    <row r="2004" spans="1:16" ht="30" customHeight="1">
      <c r="A2004" s="111">
        <v>2000</v>
      </c>
      <c r="B2004" s="13" t="s">
        <v>4627</v>
      </c>
      <c r="C2004" s="16" t="s">
        <v>4973</v>
      </c>
      <c r="D2004" s="161" t="s">
        <v>4974</v>
      </c>
      <c r="E2004" s="191" t="s">
        <v>4650</v>
      </c>
      <c r="F2004" s="42">
        <v>57</v>
      </c>
      <c r="G2004" s="73">
        <v>6</v>
      </c>
      <c r="H2004" s="73">
        <v>51</v>
      </c>
      <c r="I2004" s="42">
        <v>57</v>
      </c>
      <c r="J2004" s="42">
        <v>57</v>
      </c>
      <c r="K2004" s="73"/>
      <c r="L2004" s="73"/>
      <c r="M2004" s="73"/>
      <c r="N2004" s="73"/>
      <c r="O2004" s="73"/>
      <c r="P2004" s="112" t="s">
        <v>4975</v>
      </c>
    </row>
    <row r="2005" spans="1:16" ht="30" customHeight="1">
      <c r="A2005" s="111">
        <v>2001</v>
      </c>
      <c r="B2005" s="13" t="s">
        <v>4627</v>
      </c>
      <c r="C2005" s="16" t="s">
        <v>4973</v>
      </c>
      <c r="D2005" s="160" t="s">
        <v>4976</v>
      </c>
      <c r="E2005" s="191" t="s">
        <v>4703</v>
      </c>
      <c r="F2005" s="42">
        <v>30</v>
      </c>
      <c r="G2005" s="73">
        <v>7.5</v>
      </c>
      <c r="H2005" s="73">
        <v>22.5</v>
      </c>
      <c r="I2005" s="42">
        <v>30</v>
      </c>
      <c r="J2005" s="42">
        <v>30</v>
      </c>
      <c r="K2005" s="73"/>
      <c r="L2005" s="73"/>
      <c r="M2005" s="73"/>
      <c r="N2005" s="73"/>
      <c r="O2005" s="73"/>
      <c r="P2005" s="112" t="s">
        <v>4977</v>
      </c>
    </row>
    <row r="2006" spans="1:16" ht="30" customHeight="1">
      <c r="A2006" s="111">
        <v>2002</v>
      </c>
      <c r="B2006" s="13" t="s">
        <v>4627</v>
      </c>
      <c r="C2006" s="16" t="s">
        <v>4973</v>
      </c>
      <c r="D2006" s="160" t="s">
        <v>4978</v>
      </c>
      <c r="E2006" s="191" t="s">
        <v>4650</v>
      </c>
      <c r="F2006" s="42">
        <v>53</v>
      </c>
      <c r="G2006" s="73">
        <v>15</v>
      </c>
      <c r="H2006" s="73">
        <v>38</v>
      </c>
      <c r="I2006" s="42">
        <v>53</v>
      </c>
      <c r="J2006" s="42">
        <v>53</v>
      </c>
      <c r="K2006" s="73"/>
      <c r="L2006" s="73"/>
      <c r="M2006" s="73"/>
      <c r="N2006" s="73"/>
      <c r="O2006" s="73"/>
      <c r="P2006" s="112" t="s">
        <v>4979</v>
      </c>
    </row>
    <row r="2007" spans="1:16" ht="30" customHeight="1">
      <c r="A2007" s="111">
        <v>2003</v>
      </c>
      <c r="B2007" s="13" t="s">
        <v>4627</v>
      </c>
      <c r="C2007" s="16" t="s">
        <v>4980</v>
      </c>
      <c r="D2007" s="160" t="s">
        <v>4981</v>
      </c>
      <c r="E2007" s="191" t="s">
        <v>4982</v>
      </c>
      <c r="F2007" s="42">
        <v>86</v>
      </c>
      <c r="G2007" s="73">
        <v>6</v>
      </c>
      <c r="H2007" s="73">
        <v>80</v>
      </c>
      <c r="I2007" s="42">
        <v>86</v>
      </c>
      <c r="J2007" s="42">
        <v>86</v>
      </c>
      <c r="K2007" s="73"/>
      <c r="L2007" s="73"/>
      <c r="M2007" s="73"/>
      <c r="N2007" s="73"/>
      <c r="O2007" s="73"/>
      <c r="P2007" s="112" t="s">
        <v>4983</v>
      </c>
    </row>
    <row r="2008" spans="1:16" ht="30" customHeight="1">
      <c r="A2008" s="111">
        <v>2004</v>
      </c>
      <c r="B2008" s="13" t="s">
        <v>4627</v>
      </c>
      <c r="C2008" s="16" t="s">
        <v>4980</v>
      </c>
      <c r="D2008" s="160" t="s">
        <v>4984</v>
      </c>
      <c r="E2008" s="191" t="s">
        <v>4634</v>
      </c>
      <c r="F2008" s="42">
        <v>37</v>
      </c>
      <c r="G2008" s="73">
        <v>12</v>
      </c>
      <c r="H2008" s="73">
        <v>25</v>
      </c>
      <c r="I2008" s="42">
        <v>37</v>
      </c>
      <c r="J2008" s="42">
        <v>37</v>
      </c>
      <c r="K2008" s="73"/>
      <c r="L2008" s="73"/>
      <c r="M2008" s="73"/>
      <c r="N2008" s="73"/>
      <c r="O2008" s="73"/>
      <c r="P2008" s="112" t="s">
        <v>4985</v>
      </c>
    </row>
    <row r="2009" spans="1:16" ht="30" customHeight="1">
      <c r="A2009" s="111">
        <v>2005</v>
      </c>
      <c r="B2009" s="13" t="s">
        <v>4627</v>
      </c>
      <c r="C2009" s="17" t="s">
        <v>4986</v>
      </c>
      <c r="D2009" s="17" t="s">
        <v>4987</v>
      </c>
      <c r="E2009" s="209" t="s">
        <v>4659</v>
      </c>
      <c r="F2009" s="158">
        <v>80</v>
      </c>
      <c r="G2009" s="73">
        <v>22</v>
      </c>
      <c r="H2009" s="73">
        <v>58</v>
      </c>
      <c r="I2009" s="158">
        <v>80</v>
      </c>
      <c r="J2009" s="158">
        <v>80</v>
      </c>
      <c r="K2009" s="73"/>
      <c r="L2009" s="73"/>
      <c r="M2009" s="73"/>
      <c r="N2009" s="73"/>
      <c r="O2009" s="73"/>
      <c r="P2009" s="112" t="s">
        <v>4988</v>
      </c>
    </row>
    <row r="2010" spans="1:16" ht="30" customHeight="1">
      <c r="A2010" s="111">
        <v>2006</v>
      </c>
      <c r="B2010" s="13" t="s">
        <v>4627</v>
      </c>
      <c r="C2010" s="17" t="s">
        <v>4986</v>
      </c>
      <c r="D2010" s="17" t="s">
        <v>4989</v>
      </c>
      <c r="E2010" s="209" t="s">
        <v>4719</v>
      </c>
      <c r="F2010" s="158">
        <v>75</v>
      </c>
      <c r="G2010" s="73">
        <v>10</v>
      </c>
      <c r="H2010" s="73">
        <v>65</v>
      </c>
      <c r="I2010" s="158">
        <v>75</v>
      </c>
      <c r="J2010" s="158">
        <v>75</v>
      </c>
      <c r="K2010" s="73"/>
      <c r="L2010" s="73"/>
      <c r="M2010" s="73"/>
      <c r="N2010" s="73"/>
      <c r="O2010" s="73"/>
      <c r="P2010" s="112" t="s">
        <v>4990</v>
      </c>
    </row>
    <row r="2011" spans="1:16" ht="30" customHeight="1">
      <c r="A2011" s="111">
        <v>2007</v>
      </c>
      <c r="B2011" s="13" t="s">
        <v>4627</v>
      </c>
      <c r="C2011" s="17" t="s">
        <v>4986</v>
      </c>
      <c r="D2011" s="17" t="s">
        <v>4991</v>
      </c>
      <c r="E2011" s="209" t="s">
        <v>4670</v>
      </c>
      <c r="F2011" s="158">
        <v>57</v>
      </c>
      <c r="G2011" s="73">
        <v>18</v>
      </c>
      <c r="H2011" s="73">
        <v>39</v>
      </c>
      <c r="I2011" s="158">
        <v>57</v>
      </c>
      <c r="J2011" s="158">
        <v>57</v>
      </c>
      <c r="K2011" s="73"/>
      <c r="L2011" s="73"/>
      <c r="M2011" s="73"/>
      <c r="N2011" s="73"/>
      <c r="O2011" s="73"/>
      <c r="P2011" s="112" t="s">
        <v>4992</v>
      </c>
    </row>
    <row r="2012" spans="1:16" ht="30" customHeight="1">
      <c r="A2012" s="111">
        <v>2008</v>
      </c>
      <c r="B2012" s="13" t="s">
        <v>4627</v>
      </c>
      <c r="C2012" s="17" t="s">
        <v>4986</v>
      </c>
      <c r="D2012" s="17" t="s">
        <v>4993</v>
      </c>
      <c r="E2012" s="209" t="s">
        <v>4982</v>
      </c>
      <c r="F2012" s="158">
        <v>33</v>
      </c>
      <c r="G2012" s="73">
        <v>10</v>
      </c>
      <c r="H2012" s="73">
        <v>23</v>
      </c>
      <c r="I2012" s="158">
        <v>33</v>
      </c>
      <c r="J2012" s="158">
        <v>33</v>
      </c>
      <c r="K2012" s="73"/>
      <c r="L2012" s="73"/>
      <c r="M2012" s="73"/>
      <c r="N2012" s="73"/>
      <c r="O2012" s="73"/>
      <c r="P2012" s="112" t="s">
        <v>4994</v>
      </c>
    </row>
    <row r="2013" spans="1:16" ht="30" customHeight="1">
      <c r="A2013" s="111">
        <v>2009</v>
      </c>
      <c r="B2013" s="13" t="s">
        <v>4627</v>
      </c>
      <c r="C2013" s="17" t="s">
        <v>4986</v>
      </c>
      <c r="D2013" s="17" t="s">
        <v>4995</v>
      </c>
      <c r="E2013" s="209" t="s">
        <v>4650</v>
      </c>
      <c r="F2013" s="158">
        <v>31</v>
      </c>
      <c r="G2013" s="73">
        <v>15</v>
      </c>
      <c r="H2013" s="73">
        <v>16</v>
      </c>
      <c r="I2013" s="158">
        <v>31</v>
      </c>
      <c r="J2013" s="158">
        <v>31</v>
      </c>
      <c r="K2013" s="73"/>
      <c r="L2013" s="73"/>
      <c r="M2013" s="73"/>
      <c r="N2013" s="73"/>
      <c r="O2013" s="73"/>
      <c r="P2013" s="112" t="s">
        <v>4996</v>
      </c>
    </row>
    <row r="2014" spans="1:16" ht="30" customHeight="1">
      <c r="A2014" s="111">
        <v>2010</v>
      </c>
      <c r="B2014" s="13" t="s">
        <v>4627</v>
      </c>
      <c r="C2014" s="17" t="s">
        <v>4986</v>
      </c>
      <c r="D2014" s="162" t="s">
        <v>4997</v>
      </c>
      <c r="E2014" s="209" t="s">
        <v>4638</v>
      </c>
      <c r="F2014" s="158">
        <v>31</v>
      </c>
      <c r="G2014" s="73">
        <v>10</v>
      </c>
      <c r="H2014" s="73">
        <v>21</v>
      </c>
      <c r="I2014" s="158">
        <v>31</v>
      </c>
      <c r="J2014" s="158">
        <v>31</v>
      </c>
      <c r="K2014" s="73"/>
      <c r="L2014" s="73"/>
      <c r="M2014" s="73"/>
      <c r="N2014" s="73"/>
      <c r="O2014" s="73"/>
      <c r="P2014" s="112" t="s">
        <v>4998</v>
      </c>
    </row>
    <row r="2015" spans="1:16" ht="30" customHeight="1">
      <c r="A2015" s="111">
        <v>2011</v>
      </c>
      <c r="B2015" s="13" t="s">
        <v>4627</v>
      </c>
      <c r="C2015" s="17" t="s">
        <v>4986</v>
      </c>
      <c r="D2015" s="17" t="s">
        <v>4999</v>
      </c>
      <c r="E2015" s="209" t="s">
        <v>4630</v>
      </c>
      <c r="F2015" s="158">
        <v>31</v>
      </c>
      <c r="G2015" s="73">
        <v>8</v>
      </c>
      <c r="H2015" s="73">
        <v>23</v>
      </c>
      <c r="I2015" s="158">
        <v>31</v>
      </c>
      <c r="J2015" s="158">
        <v>31</v>
      </c>
      <c r="K2015" s="73"/>
      <c r="L2015" s="73"/>
      <c r="M2015" s="73"/>
      <c r="N2015" s="73"/>
      <c r="O2015" s="73"/>
      <c r="P2015" s="112" t="s">
        <v>5000</v>
      </c>
    </row>
    <row r="2016" spans="1:16" ht="30" customHeight="1">
      <c r="A2016" s="111">
        <v>2012</v>
      </c>
      <c r="B2016" s="13" t="s">
        <v>4627</v>
      </c>
      <c r="C2016" s="16" t="s">
        <v>5001</v>
      </c>
      <c r="D2016" s="16" t="s">
        <v>5002</v>
      </c>
      <c r="E2016" s="191" t="s">
        <v>4650</v>
      </c>
      <c r="F2016" s="42">
        <v>52</v>
      </c>
      <c r="G2016" s="73">
        <v>12</v>
      </c>
      <c r="H2016" s="73">
        <v>40</v>
      </c>
      <c r="I2016" s="42">
        <v>52</v>
      </c>
      <c r="J2016" s="42">
        <v>52</v>
      </c>
      <c r="K2016" s="73"/>
      <c r="L2016" s="73"/>
      <c r="M2016" s="73"/>
      <c r="N2016" s="73"/>
      <c r="O2016" s="73"/>
      <c r="P2016" s="112" t="s">
        <v>5003</v>
      </c>
    </row>
    <row r="2017" spans="1:16" ht="30" customHeight="1">
      <c r="A2017" s="111">
        <v>2013</v>
      </c>
      <c r="B2017" s="13" t="s">
        <v>4627</v>
      </c>
      <c r="C2017" s="16" t="s">
        <v>5001</v>
      </c>
      <c r="D2017" s="16" t="s">
        <v>5004</v>
      </c>
      <c r="E2017" s="191" t="s">
        <v>700</v>
      </c>
      <c r="F2017" s="42">
        <v>30</v>
      </c>
      <c r="G2017" s="73">
        <v>12</v>
      </c>
      <c r="H2017" s="73">
        <v>18</v>
      </c>
      <c r="I2017" s="42">
        <v>30</v>
      </c>
      <c r="J2017" s="42">
        <v>30</v>
      </c>
      <c r="K2017" s="73"/>
      <c r="L2017" s="73"/>
      <c r="M2017" s="73"/>
      <c r="N2017" s="73"/>
      <c r="O2017" s="73"/>
      <c r="P2017" s="112" t="s">
        <v>5005</v>
      </c>
    </row>
    <row r="2018" spans="1:16" ht="30" customHeight="1">
      <c r="A2018" s="111">
        <v>2014</v>
      </c>
      <c r="B2018" s="13" t="s">
        <v>4627</v>
      </c>
      <c r="C2018" s="16" t="s">
        <v>5001</v>
      </c>
      <c r="D2018" s="16" t="s">
        <v>5006</v>
      </c>
      <c r="E2018" s="191" t="s">
        <v>210</v>
      </c>
      <c r="F2018" s="42">
        <v>35</v>
      </c>
      <c r="G2018" s="73">
        <v>16</v>
      </c>
      <c r="H2018" s="73">
        <v>19</v>
      </c>
      <c r="I2018" s="42">
        <v>35</v>
      </c>
      <c r="J2018" s="42">
        <v>35</v>
      </c>
      <c r="K2018" s="73"/>
      <c r="L2018" s="73"/>
      <c r="M2018" s="73"/>
      <c r="N2018" s="73"/>
      <c r="O2018" s="73"/>
      <c r="P2018" s="112" t="s">
        <v>5007</v>
      </c>
    </row>
    <row r="2019" spans="1:16" ht="30" customHeight="1">
      <c r="A2019" s="111">
        <v>2015</v>
      </c>
      <c r="B2019" s="13" t="s">
        <v>4627</v>
      </c>
      <c r="C2019" s="16" t="s">
        <v>5001</v>
      </c>
      <c r="D2019" s="16" t="s">
        <v>5008</v>
      </c>
      <c r="E2019" s="191" t="s">
        <v>4700</v>
      </c>
      <c r="F2019" s="42">
        <v>40</v>
      </c>
      <c r="G2019" s="73">
        <v>14</v>
      </c>
      <c r="H2019" s="73">
        <v>26</v>
      </c>
      <c r="I2019" s="42">
        <v>40</v>
      </c>
      <c r="J2019" s="42">
        <v>40</v>
      </c>
      <c r="K2019" s="73"/>
      <c r="L2019" s="73"/>
      <c r="M2019" s="73"/>
      <c r="N2019" s="73"/>
      <c r="O2019" s="73"/>
      <c r="P2019" s="112" t="s">
        <v>5009</v>
      </c>
    </row>
    <row r="2020" spans="1:16" ht="30" customHeight="1">
      <c r="A2020" s="111">
        <v>2016</v>
      </c>
      <c r="B2020" s="13" t="s">
        <v>4627</v>
      </c>
      <c r="C2020" s="16" t="s">
        <v>5001</v>
      </c>
      <c r="D2020" s="17" t="s">
        <v>5010</v>
      </c>
      <c r="E2020" s="191" t="s">
        <v>4638</v>
      </c>
      <c r="F2020" s="42">
        <v>50</v>
      </c>
      <c r="G2020" s="73">
        <v>12</v>
      </c>
      <c r="H2020" s="73">
        <v>38</v>
      </c>
      <c r="I2020" s="42">
        <v>50</v>
      </c>
      <c r="J2020" s="42">
        <v>50</v>
      </c>
      <c r="K2020" s="73"/>
      <c r="L2020" s="73"/>
      <c r="M2020" s="73"/>
      <c r="N2020" s="73"/>
      <c r="O2020" s="73"/>
      <c r="P2020" s="112" t="s">
        <v>5011</v>
      </c>
    </row>
    <row r="2021" spans="1:16" ht="30" customHeight="1">
      <c r="A2021" s="111">
        <v>2017</v>
      </c>
      <c r="B2021" s="13" t="s">
        <v>4627</v>
      </c>
      <c r="C2021" s="16" t="s">
        <v>5001</v>
      </c>
      <c r="D2021" s="16" t="s">
        <v>5012</v>
      </c>
      <c r="E2021" s="191" t="s">
        <v>4659</v>
      </c>
      <c r="F2021" s="42">
        <v>31</v>
      </c>
      <c r="G2021" s="73">
        <v>10</v>
      </c>
      <c r="H2021" s="73">
        <v>21</v>
      </c>
      <c r="I2021" s="42">
        <v>31</v>
      </c>
      <c r="J2021" s="42">
        <v>31</v>
      </c>
      <c r="K2021" s="73"/>
      <c r="L2021" s="73"/>
      <c r="M2021" s="73"/>
      <c r="N2021" s="73"/>
      <c r="O2021" s="73"/>
      <c r="P2021" s="112" t="s">
        <v>5013</v>
      </c>
    </row>
    <row r="2022" spans="1:16" ht="30" customHeight="1">
      <c r="A2022" s="111">
        <v>2018</v>
      </c>
      <c r="B2022" s="13" t="s">
        <v>4627</v>
      </c>
      <c r="C2022" s="16" t="s">
        <v>5014</v>
      </c>
      <c r="D2022" s="16" t="s">
        <v>5015</v>
      </c>
      <c r="E2022" s="191" t="s">
        <v>4725</v>
      </c>
      <c r="F2022" s="42">
        <v>75</v>
      </c>
      <c r="G2022" s="73">
        <v>22</v>
      </c>
      <c r="H2022" s="73">
        <v>53</v>
      </c>
      <c r="I2022" s="42">
        <v>75</v>
      </c>
      <c r="J2022" s="42">
        <v>75</v>
      </c>
      <c r="K2022" s="73"/>
      <c r="L2022" s="73"/>
      <c r="M2022" s="73"/>
      <c r="N2022" s="73"/>
      <c r="O2022" s="73"/>
      <c r="P2022" s="112" t="s">
        <v>5016</v>
      </c>
    </row>
    <row r="2023" spans="1:16" ht="30" customHeight="1">
      <c r="A2023" s="111">
        <v>2019</v>
      </c>
      <c r="B2023" s="13" t="s">
        <v>4627</v>
      </c>
      <c r="C2023" s="16" t="s">
        <v>5014</v>
      </c>
      <c r="D2023" s="16" t="s">
        <v>5017</v>
      </c>
      <c r="E2023" s="191" t="s">
        <v>4681</v>
      </c>
      <c r="F2023" s="42">
        <v>38</v>
      </c>
      <c r="G2023" s="73">
        <v>12</v>
      </c>
      <c r="H2023" s="73">
        <v>26</v>
      </c>
      <c r="I2023" s="42">
        <v>38</v>
      </c>
      <c r="J2023" s="42">
        <v>38</v>
      </c>
      <c r="K2023" s="73"/>
      <c r="L2023" s="73"/>
      <c r="M2023" s="73"/>
      <c r="N2023" s="73"/>
      <c r="O2023" s="73"/>
      <c r="P2023" s="112" t="s">
        <v>5018</v>
      </c>
    </row>
    <row r="2024" spans="1:16" ht="30" customHeight="1">
      <c r="A2024" s="111">
        <v>2020</v>
      </c>
      <c r="B2024" s="13" t="s">
        <v>4627</v>
      </c>
      <c r="C2024" s="16" t="s">
        <v>5014</v>
      </c>
      <c r="D2024" s="16" t="s">
        <v>5019</v>
      </c>
      <c r="E2024" s="191" t="s">
        <v>1441</v>
      </c>
      <c r="F2024" s="42">
        <v>35</v>
      </c>
      <c r="G2024" s="73">
        <v>13</v>
      </c>
      <c r="H2024" s="73">
        <v>22</v>
      </c>
      <c r="I2024" s="42">
        <v>35</v>
      </c>
      <c r="J2024" s="42">
        <v>35</v>
      </c>
      <c r="K2024" s="73"/>
      <c r="L2024" s="73"/>
      <c r="M2024" s="73"/>
      <c r="N2024" s="73"/>
      <c r="O2024" s="73"/>
      <c r="P2024" s="112" t="s">
        <v>5020</v>
      </c>
    </row>
    <row r="2025" spans="1:16" ht="30" customHeight="1">
      <c r="A2025" s="111">
        <v>2021</v>
      </c>
      <c r="B2025" s="13" t="s">
        <v>4627</v>
      </c>
      <c r="C2025" s="16" t="s">
        <v>5014</v>
      </c>
      <c r="D2025" s="16" t="s">
        <v>5021</v>
      </c>
      <c r="E2025" s="191" t="s">
        <v>4659</v>
      </c>
      <c r="F2025" s="42">
        <v>57</v>
      </c>
      <c r="G2025" s="73">
        <v>8</v>
      </c>
      <c r="H2025" s="73">
        <v>49</v>
      </c>
      <c r="I2025" s="42">
        <v>57</v>
      </c>
      <c r="J2025" s="42">
        <v>57</v>
      </c>
      <c r="K2025" s="73"/>
      <c r="L2025" s="73"/>
      <c r="M2025" s="73"/>
      <c r="N2025" s="73"/>
      <c r="O2025" s="73"/>
      <c r="P2025" s="112" t="s">
        <v>5022</v>
      </c>
    </row>
    <row r="2026" spans="1:16" ht="30" customHeight="1">
      <c r="A2026" s="111">
        <v>2022</v>
      </c>
      <c r="B2026" s="13" t="s">
        <v>4627</v>
      </c>
      <c r="C2026" s="17" t="s">
        <v>5023</v>
      </c>
      <c r="D2026" s="17" t="s">
        <v>5024</v>
      </c>
      <c r="E2026" s="209" t="s">
        <v>4725</v>
      </c>
      <c r="F2026" s="158">
        <v>30</v>
      </c>
      <c r="G2026" s="158">
        <v>14</v>
      </c>
      <c r="H2026" s="73">
        <v>16</v>
      </c>
      <c r="I2026" s="158">
        <v>30</v>
      </c>
      <c r="J2026" s="158">
        <v>30</v>
      </c>
      <c r="K2026" s="163"/>
      <c r="L2026" s="163"/>
      <c r="M2026" s="163"/>
      <c r="N2026" s="163"/>
      <c r="O2026" s="163"/>
      <c r="P2026" s="112" t="s">
        <v>5025</v>
      </c>
    </row>
    <row r="2027" spans="1:16" ht="30" customHeight="1">
      <c r="A2027" s="111">
        <v>2023</v>
      </c>
      <c r="B2027" s="13" t="s">
        <v>4627</v>
      </c>
      <c r="C2027" s="17" t="s">
        <v>5026</v>
      </c>
      <c r="D2027" s="17" t="s">
        <v>5027</v>
      </c>
      <c r="E2027" s="209" t="s">
        <v>1441</v>
      </c>
      <c r="F2027" s="158">
        <v>145</v>
      </c>
      <c r="G2027" s="158">
        <v>12</v>
      </c>
      <c r="H2027" s="73">
        <v>133</v>
      </c>
      <c r="I2027" s="158">
        <v>145</v>
      </c>
      <c r="J2027" s="158">
        <v>145</v>
      </c>
      <c r="K2027" s="163"/>
      <c r="L2027" s="163"/>
      <c r="M2027" s="163"/>
      <c r="N2027" s="163"/>
      <c r="O2027" s="163"/>
      <c r="P2027" s="112" t="s">
        <v>5028</v>
      </c>
    </row>
    <row r="2028" spans="1:16" ht="30" customHeight="1">
      <c r="A2028" s="111">
        <v>2024</v>
      </c>
      <c r="B2028" s="13" t="s">
        <v>4627</v>
      </c>
      <c r="C2028" s="17" t="s">
        <v>5026</v>
      </c>
      <c r="D2028" s="17" t="s">
        <v>5029</v>
      </c>
      <c r="E2028" s="209" t="s">
        <v>5030</v>
      </c>
      <c r="F2028" s="158">
        <v>55</v>
      </c>
      <c r="G2028" s="158">
        <v>16</v>
      </c>
      <c r="H2028" s="73">
        <v>39</v>
      </c>
      <c r="I2028" s="158">
        <v>55</v>
      </c>
      <c r="J2028" s="158">
        <v>55</v>
      </c>
      <c r="K2028" s="163"/>
      <c r="L2028" s="163"/>
      <c r="M2028" s="163"/>
      <c r="N2028" s="163"/>
      <c r="O2028" s="163"/>
      <c r="P2028" s="112" t="s">
        <v>5031</v>
      </c>
    </row>
    <row r="2029" spans="1:16" ht="30" customHeight="1">
      <c r="A2029" s="111">
        <v>2025</v>
      </c>
      <c r="B2029" s="13" t="s">
        <v>4627</v>
      </c>
      <c r="C2029" s="17" t="s">
        <v>5026</v>
      </c>
      <c r="D2029" s="17" t="s">
        <v>5032</v>
      </c>
      <c r="E2029" s="209" t="s">
        <v>4630</v>
      </c>
      <c r="F2029" s="158">
        <v>58</v>
      </c>
      <c r="G2029" s="158">
        <v>10</v>
      </c>
      <c r="H2029" s="73">
        <v>48</v>
      </c>
      <c r="I2029" s="158">
        <v>58</v>
      </c>
      <c r="J2029" s="158">
        <v>58</v>
      </c>
      <c r="K2029" s="163"/>
      <c r="L2029" s="163"/>
      <c r="M2029" s="163"/>
      <c r="N2029" s="163"/>
      <c r="O2029" s="163"/>
      <c r="P2029" s="112" t="s">
        <v>5033</v>
      </c>
    </row>
    <row r="2030" spans="1:16" ht="30" customHeight="1">
      <c r="A2030" s="111">
        <v>2026</v>
      </c>
      <c r="B2030" s="13" t="s">
        <v>4627</v>
      </c>
      <c r="C2030" s="17" t="s">
        <v>5026</v>
      </c>
      <c r="D2030" s="17" t="s">
        <v>5034</v>
      </c>
      <c r="E2030" s="209" t="s">
        <v>5035</v>
      </c>
      <c r="F2030" s="158">
        <v>104</v>
      </c>
      <c r="G2030" s="158">
        <v>13</v>
      </c>
      <c r="H2030" s="73">
        <v>91</v>
      </c>
      <c r="I2030" s="158">
        <v>104</v>
      </c>
      <c r="J2030" s="158">
        <v>104</v>
      </c>
      <c r="K2030" s="163"/>
      <c r="L2030" s="163"/>
      <c r="M2030" s="163"/>
      <c r="N2030" s="163"/>
      <c r="O2030" s="163"/>
      <c r="P2030" s="112" t="s">
        <v>5036</v>
      </c>
    </row>
    <row r="2031" spans="1:16" ht="30" customHeight="1">
      <c r="A2031" s="111">
        <v>2027</v>
      </c>
      <c r="B2031" s="13" t="s">
        <v>4627</v>
      </c>
      <c r="C2031" s="17" t="s">
        <v>5026</v>
      </c>
      <c r="D2031" s="17" t="s">
        <v>5037</v>
      </c>
      <c r="E2031" s="209" t="s">
        <v>4653</v>
      </c>
      <c r="F2031" s="158">
        <v>33</v>
      </c>
      <c r="G2031" s="158">
        <v>2</v>
      </c>
      <c r="H2031" s="73">
        <v>31</v>
      </c>
      <c r="I2031" s="158">
        <v>33</v>
      </c>
      <c r="J2031" s="158">
        <v>33</v>
      </c>
      <c r="K2031" s="163"/>
      <c r="L2031" s="163"/>
      <c r="M2031" s="163"/>
      <c r="N2031" s="163"/>
      <c r="O2031" s="163"/>
      <c r="P2031" s="112" t="s">
        <v>5038</v>
      </c>
    </row>
    <row r="2032" spans="1:16" ht="30" customHeight="1">
      <c r="A2032" s="111">
        <v>2028</v>
      </c>
      <c r="B2032" s="13" t="s">
        <v>4627</v>
      </c>
      <c r="C2032" s="17" t="s">
        <v>4792</v>
      </c>
      <c r="D2032" s="17" t="s">
        <v>5039</v>
      </c>
      <c r="E2032" s="209" t="s">
        <v>4819</v>
      </c>
      <c r="F2032" s="158">
        <v>62</v>
      </c>
      <c r="G2032" s="158">
        <v>8</v>
      </c>
      <c r="H2032" s="73">
        <v>54</v>
      </c>
      <c r="I2032" s="158">
        <v>62</v>
      </c>
      <c r="J2032" s="158">
        <v>62</v>
      </c>
      <c r="K2032" s="163"/>
      <c r="L2032" s="163"/>
      <c r="M2032" s="163"/>
      <c r="N2032" s="163"/>
      <c r="O2032" s="163"/>
      <c r="P2032" s="112" t="s">
        <v>5040</v>
      </c>
    </row>
    <row r="2033" spans="1:16" ht="30" customHeight="1">
      <c r="A2033" s="111">
        <v>2029</v>
      </c>
      <c r="B2033" s="13" t="s">
        <v>4627</v>
      </c>
      <c r="C2033" s="17" t="s">
        <v>4792</v>
      </c>
      <c r="D2033" s="17" t="s">
        <v>5041</v>
      </c>
      <c r="E2033" s="209" t="s">
        <v>4693</v>
      </c>
      <c r="F2033" s="158">
        <v>30.5</v>
      </c>
      <c r="G2033" s="158">
        <v>8</v>
      </c>
      <c r="H2033" s="73">
        <v>22.5</v>
      </c>
      <c r="I2033" s="158">
        <v>30.5</v>
      </c>
      <c r="J2033" s="158">
        <v>30.5</v>
      </c>
      <c r="K2033" s="163"/>
      <c r="L2033" s="163"/>
      <c r="M2033" s="163"/>
      <c r="N2033" s="163"/>
      <c r="O2033" s="163"/>
      <c r="P2033" s="112" t="s">
        <v>5042</v>
      </c>
    </row>
    <row r="2034" spans="1:16" ht="30" customHeight="1">
      <c r="A2034" s="111">
        <v>2030</v>
      </c>
      <c r="B2034" s="13" t="s">
        <v>4627</v>
      </c>
      <c r="C2034" s="17" t="s">
        <v>5043</v>
      </c>
      <c r="D2034" s="17" t="s">
        <v>5044</v>
      </c>
      <c r="E2034" s="209" t="s">
        <v>4670</v>
      </c>
      <c r="F2034" s="158">
        <v>60</v>
      </c>
      <c r="G2034" s="158">
        <v>9</v>
      </c>
      <c r="H2034" s="73">
        <v>51</v>
      </c>
      <c r="I2034" s="158">
        <v>60</v>
      </c>
      <c r="J2034" s="158">
        <v>60</v>
      </c>
      <c r="K2034" s="163"/>
      <c r="L2034" s="163"/>
      <c r="M2034" s="163"/>
      <c r="N2034" s="163"/>
      <c r="O2034" s="163"/>
      <c r="P2034" s="112" t="s">
        <v>5045</v>
      </c>
    </row>
    <row r="2035" spans="1:16" ht="30" customHeight="1">
      <c r="A2035" s="111">
        <v>2031</v>
      </c>
      <c r="B2035" s="13" t="s">
        <v>4627</v>
      </c>
      <c r="C2035" s="17" t="s">
        <v>5043</v>
      </c>
      <c r="D2035" s="17" t="s">
        <v>5046</v>
      </c>
      <c r="E2035" s="209" t="s">
        <v>5035</v>
      </c>
      <c r="F2035" s="158">
        <v>30</v>
      </c>
      <c r="G2035" s="158">
        <v>8</v>
      </c>
      <c r="H2035" s="73">
        <v>22</v>
      </c>
      <c r="I2035" s="158">
        <v>30</v>
      </c>
      <c r="J2035" s="158">
        <v>30</v>
      </c>
      <c r="K2035" s="163"/>
      <c r="L2035" s="163"/>
      <c r="M2035" s="163"/>
      <c r="N2035" s="163"/>
      <c r="O2035" s="163"/>
      <c r="P2035" s="112" t="s">
        <v>5047</v>
      </c>
    </row>
    <row r="2036" spans="1:16" ht="30" customHeight="1">
      <c r="A2036" s="111">
        <v>2032</v>
      </c>
      <c r="B2036" s="13" t="s">
        <v>4627</v>
      </c>
      <c r="C2036" s="17" t="s">
        <v>5043</v>
      </c>
      <c r="D2036" s="17" t="s">
        <v>5048</v>
      </c>
      <c r="E2036" s="209" t="s">
        <v>210</v>
      </c>
      <c r="F2036" s="158">
        <v>31</v>
      </c>
      <c r="G2036" s="158">
        <v>7</v>
      </c>
      <c r="H2036" s="73">
        <v>24</v>
      </c>
      <c r="I2036" s="158">
        <v>31</v>
      </c>
      <c r="J2036" s="158">
        <v>31</v>
      </c>
      <c r="K2036" s="163"/>
      <c r="L2036" s="163"/>
      <c r="M2036" s="163"/>
      <c r="N2036" s="163"/>
      <c r="O2036" s="163"/>
      <c r="P2036" s="112" t="s">
        <v>5049</v>
      </c>
    </row>
    <row r="2037" spans="1:16" ht="30" customHeight="1">
      <c r="A2037" s="111">
        <v>2033</v>
      </c>
      <c r="B2037" s="13" t="s">
        <v>4627</v>
      </c>
      <c r="C2037" s="17" t="s">
        <v>5043</v>
      </c>
      <c r="D2037" s="17" t="s">
        <v>5050</v>
      </c>
      <c r="E2037" s="209" t="s">
        <v>4681</v>
      </c>
      <c r="F2037" s="158">
        <v>37.5</v>
      </c>
      <c r="G2037" s="158">
        <v>11</v>
      </c>
      <c r="H2037" s="73">
        <v>26.5</v>
      </c>
      <c r="I2037" s="158">
        <v>37.5</v>
      </c>
      <c r="J2037" s="158">
        <v>37.5</v>
      </c>
      <c r="K2037" s="163"/>
      <c r="L2037" s="163"/>
      <c r="M2037" s="163"/>
      <c r="N2037" s="163"/>
      <c r="O2037" s="163"/>
      <c r="P2037" s="112" t="s">
        <v>5051</v>
      </c>
    </row>
    <row r="2038" spans="1:16" ht="30" customHeight="1">
      <c r="A2038" s="111">
        <v>2034</v>
      </c>
      <c r="B2038" s="13" t="s">
        <v>4627</v>
      </c>
      <c r="C2038" s="17" t="s">
        <v>5043</v>
      </c>
      <c r="D2038" s="17" t="s">
        <v>5052</v>
      </c>
      <c r="E2038" s="209" t="s">
        <v>4725</v>
      </c>
      <c r="F2038" s="158">
        <v>30</v>
      </c>
      <c r="G2038" s="158">
        <v>12</v>
      </c>
      <c r="H2038" s="73">
        <v>18</v>
      </c>
      <c r="I2038" s="158">
        <v>30</v>
      </c>
      <c r="J2038" s="158">
        <v>30</v>
      </c>
      <c r="K2038" s="163"/>
      <c r="L2038" s="163"/>
      <c r="M2038" s="163"/>
      <c r="N2038" s="163"/>
      <c r="O2038" s="163"/>
      <c r="P2038" s="112" t="s">
        <v>5053</v>
      </c>
    </row>
    <row r="2039" spans="1:16" ht="30" customHeight="1">
      <c r="A2039" s="111">
        <v>2035</v>
      </c>
      <c r="B2039" s="13" t="s">
        <v>4627</v>
      </c>
      <c r="C2039" s="17" t="s">
        <v>5043</v>
      </c>
      <c r="D2039" s="160" t="s">
        <v>5054</v>
      </c>
      <c r="E2039" s="191" t="s">
        <v>4703</v>
      </c>
      <c r="F2039" s="42">
        <v>50</v>
      </c>
      <c r="G2039" s="158">
        <v>7</v>
      </c>
      <c r="H2039" s="73">
        <v>43</v>
      </c>
      <c r="I2039" s="42">
        <v>50</v>
      </c>
      <c r="J2039" s="42">
        <v>50</v>
      </c>
      <c r="K2039" s="163"/>
      <c r="L2039" s="163"/>
      <c r="M2039" s="163"/>
      <c r="N2039" s="163"/>
      <c r="O2039" s="163"/>
      <c r="P2039" s="112" t="s">
        <v>5055</v>
      </c>
    </row>
    <row r="2040" spans="1:16" ht="30" customHeight="1">
      <c r="A2040" s="111">
        <v>2036</v>
      </c>
      <c r="B2040" s="13" t="s">
        <v>4627</v>
      </c>
      <c r="C2040" s="16" t="s">
        <v>5056</v>
      </c>
      <c r="D2040" s="160" t="s">
        <v>5057</v>
      </c>
      <c r="E2040" s="191" t="s">
        <v>4638</v>
      </c>
      <c r="F2040" s="42">
        <v>70</v>
      </c>
      <c r="G2040" s="158">
        <v>10</v>
      </c>
      <c r="H2040" s="73">
        <v>60</v>
      </c>
      <c r="I2040" s="42">
        <v>70</v>
      </c>
      <c r="J2040" s="42">
        <v>70</v>
      </c>
      <c r="K2040" s="163"/>
      <c r="L2040" s="163"/>
      <c r="M2040" s="163"/>
      <c r="N2040" s="163"/>
      <c r="O2040" s="163"/>
      <c r="P2040" s="112" t="s">
        <v>5058</v>
      </c>
    </row>
    <row r="2041" spans="1:16" ht="30" customHeight="1">
      <c r="A2041" s="111">
        <v>2037</v>
      </c>
      <c r="B2041" s="13" t="s">
        <v>4627</v>
      </c>
      <c r="C2041" s="16" t="s">
        <v>5056</v>
      </c>
      <c r="D2041" s="160" t="s">
        <v>5059</v>
      </c>
      <c r="E2041" s="191" t="s">
        <v>4687</v>
      </c>
      <c r="F2041" s="42">
        <v>39</v>
      </c>
      <c r="G2041" s="158">
        <v>12</v>
      </c>
      <c r="H2041" s="73">
        <v>27</v>
      </c>
      <c r="I2041" s="42">
        <v>39</v>
      </c>
      <c r="J2041" s="42">
        <v>39</v>
      </c>
      <c r="K2041" s="163"/>
      <c r="L2041" s="163"/>
      <c r="M2041" s="163"/>
      <c r="N2041" s="163"/>
      <c r="O2041" s="163"/>
      <c r="P2041" s="112" t="s">
        <v>5060</v>
      </c>
    </row>
    <row r="2042" spans="1:16" ht="30" customHeight="1">
      <c r="A2042" s="111">
        <v>2038</v>
      </c>
      <c r="B2042" s="13" t="s">
        <v>4627</v>
      </c>
      <c r="C2042" s="16" t="s">
        <v>5056</v>
      </c>
      <c r="D2042" s="160" t="s">
        <v>5061</v>
      </c>
      <c r="E2042" s="191" t="s">
        <v>4719</v>
      </c>
      <c r="F2042" s="42">
        <v>40</v>
      </c>
      <c r="G2042" s="158">
        <v>7.5</v>
      </c>
      <c r="H2042" s="73">
        <v>32.5</v>
      </c>
      <c r="I2042" s="42">
        <v>40</v>
      </c>
      <c r="J2042" s="42">
        <v>40</v>
      </c>
      <c r="K2042" s="163"/>
      <c r="L2042" s="163"/>
      <c r="M2042" s="163"/>
      <c r="N2042" s="163"/>
      <c r="O2042" s="163"/>
      <c r="P2042" s="112" t="s">
        <v>5062</v>
      </c>
    </row>
    <row r="2043" spans="1:16" ht="30" customHeight="1">
      <c r="A2043" s="111">
        <v>2039</v>
      </c>
      <c r="B2043" s="13" t="s">
        <v>4627</v>
      </c>
      <c r="C2043" s="16" t="s">
        <v>5063</v>
      </c>
      <c r="D2043" s="160" t="s">
        <v>5064</v>
      </c>
      <c r="E2043" s="191" t="s">
        <v>4630</v>
      </c>
      <c r="F2043" s="42">
        <v>42</v>
      </c>
      <c r="G2043" s="158">
        <v>10</v>
      </c>
      <c r="H2043" s="73">
        <v>32</v>
      </c>
      <c r="I2043" s="42">
        <v>42</v>
      </c>
      <c r="J2043" s="42">
        <v>42</v>
      </c>
      <c r="K2043" s="163"/>
      <c r="L2043" s="163"/>
      <c r="M2043" s="163"/>
      <c r="N2043" s="163"/>
      <c r="O2043" s="163"/>
      <c r="P2043" s="112" t="s">
        <v>5065</v>
      </c>
    </row>
    <row r="2044" spans="1:16" ht="30" customHeight="1">
      <c r="A2044" s="111">
        <v>2040</v>
      </c>
      <c r="B2044" s="13" t="s">
        <v>4627</v>
      </c>
      <c r="C2044" s="16" t="s">
        <v>5063</v>
      </c>
      <c r="D2044" s="160" t="s">
        <v>5066</v>
      </c>
      <c r="E2044" s="191" t="s">
        <v>4725</v>
      </c>
      <c r="F2044" s="42">
        <v>32</v>
      </c>
      <c r="G2044" s="158">
        <v>11</v>
      </c>
      <c r="H2044" s="73">
        <v>21</v>
      </c>
      <c r="I2044" s="42">
        <v>32</v>
      </c>
      <c r="J2044" s="42">
        <v>32</v>
      </c>
      <c r="K2044" s="163"/>
      <c r="L2044" s="163"/>
      <c r="M2044" s="163"/>
      <c r="N2044" s="163"/>
      <c r="O2044" s="163"/>
      <c r="P2044" s="112" t="s">
        <v>5067</v>
      </c>
    </row>
    <row r="2045" spans="1:16" ht="30" customHeight="1">
      <c r="A2045" s="111">
        <v>2041</v>
      </c>
      <c r="B2045" s="13" t="s">
        <v>4627</v>
      </c>
      <c r="C2045" s="16" t="s">
        <v>5068</v>
      </c>
      <c r="D2045" s="160" t="s">
        <v>5069</v>
      </c>
      <c r="E2045" s="191" t="s">
        <v>4630</v>
      </c>
      <c r="F2045" s="42">
        <v>69</v>
      </c>
      <c r="G2045" s="158">
        <v>9</v>
      </c>
      <c r="H2045" s="73">
        <v>60</v>
      </c>
      <c r="I2045" s="42">
        <v>69</v>
      </c>
      <c r="J2045" s="42">
        <v>69</v>
      </c>
      <c r="K2045" s="163"/>
      <c r="L2045" s="163"/>
      <c r="M2045" s="163"/>
      <c r="N2045" s="163"/>
      <c r="O2045" s="163"/>
      <c r="P2045" s="112" t="s">
        <v>5070</v>
      </c>
    </row>
    <row r="2046" spans="1:16" ht="30" customHeight="1">
      <c r="A2046" s="111">
        <v>2042</v>
      </c>
      <c r="B2046" s="13" t="s">
        <v>4627</v>
      </c>
      <c r="C2046" s="16" t="s">
        <v>5071</v>
      </c>
      <c r="D2046" s="160" t="s">
        <v>5072</v>
      </c>
      <c r="E2046" s="191" t="s">
        <v>4630</v>
      </c>
      <c r="F2046" s="42">
        <v>34</v>
      </c>
      <c r="G2046" s="158">
        <v>7</v>
      </c>
      <c r="H2046" s="73">
        <v>27</v>
      </c>
      <c r="I2046" s="42">
        <v>34</v>
      </c>
      <c r="J2046" s="42">
        <v>34</v>
      </c>
      <c r="K2046" s="163"/>
      <c r="L2046" s="163"/>
      <c r="M2046" s="163"/>
      <c r="N2046" s="163"/>
      <c r="O2046" s="163"/>
      <c r="P2046" s="112" t="s">
        <v>5073</v>
      </c>
    </row>
    <row r="2047" spans="1:16" ht="30" customHeight="1">
      <c r="A2047" s="111">
        <v>2043</v>
      </c>
      <c r="B2047" s="13" t="s">
        <v>4627</v>
      </c>
      <c r="C2047" s="16" t="s">
        <v>5071</v>
      </c>
      <c r="D2047" s="160" t="s">
        <v>5074</v>
      </c>
      <c r="E2047" s="191" t="s">
        <v>4687</v>
      </c>
      <c r="F2047" s="42">
        <v>110</v>
      </c>
      <c r="G2047" s="158">
        <v>8</v>
      </c>
      <c r="H2047" s="73">
        <v>102</v>
      </c>
      <c r="I2047" s="42">
        <v>110</v>
      </c>
      <c r="J2047" s="42">
        <v>110</v>
      </c>
      <c r="K2047" s="163"/>
      <c r="L2047" s="163"/>
      <c r="M2047" s="163"/>
      <c r="N2047" s="163"/>
      <c r="O2047" s="163"/>
      <c r="P2047" s="112" t="s">
        <v>5075</v>
      </c>
    </row>
    <row r="2048" spans="1:16" ht="30" customHeight="1">
      <c r="A2048" s="111">
        <v>2044</v>
      </c>
      <c r="B2048" s="13" t="s">
        <v>4627</v>
      </c>
      <c r="C2048" s="16" t="s">
        <v>5076</v>
      </c>
      <c r="D2048" s="160" t="s">
        <v>5077</v>
      </c>
      <c r="E2048" s="191" t="s">
        <v>4687</v>
      </c>
      <c r="F2048" s="42">
        <v>31</v>
      </c>
      <c r="G2048" s="158">
        <v>6</v>
      </c>
      <c r="H2048" s="73">
        <v>25</v>
      </c>
      <c r="I2048" s="42">
        <v>31</v>
      </c>
      <c r="J2048" s="42">
        <v>31</v>
      </c>
      <c r="K2048" s="163"/>
      <c r="L2048" s="163"/>
      <c r="M2048" s="163"/>
      <c r="N2048" s="163"/>
      <c r="O2048" s="163"/>
      <c r="P2048" s="112" t="s">
        <v>5078</v>
      </c>
    </row>
    <row r="2049" spans="1:16" ht="30" customHeight="1">
      <c r="A2049" s="111">
        <v>2045</v>
      </c>
      <c r="B2049" s="13" t="s">
        <v>4627</v>
      </c>
      <c r="C2049" s="17" t="s">
        <v>5079</v>
      </c>
      <c r="D2049" s="17" t="s">
        <v>5080</v>
      </c>
      <c r="E2049" s="209" t="s">
        <v>4725</v>
      </c>
      <c r="F2049" s="158">
        <v>168</v>
      </c>
      <c r="G2049" s="158">
        <v>11</v>
      </c>
      <c r="H2049" s="73">
        <v>157</v>
      </c>
      <c r="I2049" s="158">
        <v>168</v>
      </c>
      <c r="J2049" s="158">
        <v>168</v>
      </c>
      <c r="K2049" s="163"/>
      <c r="L2049" s="163"/>
      <c r="M2049" s="163"/>
      <c r="N2049" s="163"/>
      <c r="O2049" s="163"/>
      <c r="P2049" s="112" t="s">
        <v>5081</v>
      </c>
    </row>
    <row r="2050" spans="1:16" ht="30" customHeight="1">
      <c r="A2050" s="111">
        <v>2046</v>
      </c>
      <c r="B2050" s="13" t="s">
        <v>4627</v>
      </c>
      <c r="C2050" s="16" t="s">
        <v>5082</v>
      </c>
      <c r="D2050" s="160" t="s">
        <v>1857</v>
      </c>
      <c r="E2050" s="191" t="s">
        <v>4638</v>
      </c>
      <c r="F2050" s="42">
        <v>60</v>
      </c>
      <c r="G2050" s="158">
        <v>15.5</v>
      </c>
      <c r="H2050" s="73">
        <v>44.5</v>
      </c>
      <c r="I2050" s="42">
        <v>60</v>
      </c>
      <c r="J2050" s="42">
        <v>60</v>
      </c>
      <c r="K2050" s="163"/>
      <c r="L2050" s="163"/>
      <c r="M2050" s="163"/>
      <c r="N2050" s="163"/>
      <c r="O2050" s="163"/>
      <c r="P2050" s="112" t="s">
        <v>5083</v>
      </c>
    </row>
    <row r="2051" spans="1:16" ht="30" customHeight="1">
      <c r="A2051" s="111">
        <v>2047</v>
      </c>
      <c r="B2051" s="13" t="s">
        <v>4627</v>
      </c>
      <c r="C2051" s="16" t="s">
        <v>5082</v>
      </c>
      <c r="D2051" s="160" t="s">
        <v>5084</v>
      </c>
      <c r="E2051" s="191" t="s">
        <v>4677</v>
      </c>
      <c r="F2051" s="42">
        <v>65</v>
      </c>
      <c r="G2051" s="158">
        <v>9.5</v>
      </c>
      <c r="H2051" s="73">
        <v>55.5</v>
      </c>
      <c r="I2051" s="42">
        <v>65</v>
      </c>
      <c r="J2051" s="42">
        <v>65</v>
      </c>
      <c r="K2051" s="163"/>
      <c r="L2051" s="163"/>
      <c r="M2051" s="163"/>
      <c r="N2051" s="163"/>
      <c r="O2051" s="163"/>
      <c r="P2051" s="112" t="s">
        <v>5085</v>
      </c>
    </row>
    <row r="2052" spans="1:16" ht="30" customHeight="1">
      <c r="A2052" s="111">
        <v>2048</v>
      </c>
      <c r="B2052" s="13" t="s">
        <v>4627</v>
      </c>
      <c r="C2052" s="16" t="s">
        <v>5082</v>
      </c>
      <c r="D2052" s="160" t="s">
        <v>5086</v>
      </c>
      <c r="E2052" s="191" t="s">
        <v>4638</v>
      </c>
      <c r="F2052" s="42">
        <v>71</v>
      </c>
      <c r="G2052" s="158">
        <v>6.5</v>
      </c>
      <c r="H2052" s="73">
        <v>64.5</v>
      </c>
      <c r="I2052" s="42">
        <v>71</v>
      </c>
      <c r="J2052" s="42">
        <v>71</v>
      </c>
      <c r="K2052" s="163"/>
      <c r="L2052" s="163"/>
      <c r="M2052" s="163"/>
      <c r="N2052" s="163"/>
      <c r="O2052" s="163"/>
      <c r="P2052" s="112" t="s">
        <v>5087</v>
      </c>
    </row>
    <row r="2053" spans="1:16" ht="30" customHeight="1">
      <c r="A2053" s="111">
        <v>2049</v>
      </c>
      <c r="B2053" s="13" t="s">
        <v>4627</v>
      </c>
      <c r="C2053" s="16" t="s">
        <v>5082</v>
      </c>
      <c r="D2053" s="160" t="s">
        <v>5088</v>
      </c>
      <c r="E2053" s="191" t="s">
        <v>4630</v>
      </c>
      <c r="F2053" s="42">
        <v>89</v>
      </c>
      <c r="G2053" s="158">
        <v>9.5</v>
      </c>
      <c r="H2053" s="73">
        <v>79.5</v>
      </c>
      <c r="I2053" s="42">
        <v>89</v>
      </c>
      <c r="J2053" s="42">
        <v>89</v>
      </c>
      <c r="K2053" s="163"/>
      <c r="L2053" s="163"/>
      <c r="M2053" s="163"/>
      <c r="N2053" s="163"/>
      <c r="O2053" s="163"/>
      <c r="P2053" s="112" t="s">
        <v>5089</v>
      </c>
    </row>
    <row r="2054" spans="1:16" ht="30" customHeight="1">
      <c r="A2054" s="111">
        <v>2050</v>
      </c>
      <c r="B2054" s="13" t="s">
        <v>4627</v>
      </c>
      <c r="C2054" s="16" t="s">
        <v>5090</v>
      </c>
      <c r="D2054" s="160" t="s">
        <v>5091</v>
      </c>
      <c r="E2054" s="191" t="s">
        <v>1441</v>
      </c>
      <c r="F2054" s="42">
        <v>65</v>
      </c>
      <c r="G2054" s="158">
        <v>8.5</v>
      </c>
      <c r="H2054" s="73">
        <v>56.5</v>
      </c>
      <c r="I2054" s="42">
        <v>65</v>
      </c>
      <c r="J2054" s="42">
        <v>65</v>
      </c>
      <c r="K2054" s="163"/>
      <c r="L2054" s="163"/>
      <c r="M2054" s="163"/>
      <c r="N2054" s="163"/>
      <c r="O2054" s="163"/>
      <c r="P2054" s="112" t="s">
        <v>5092</v>
      </c>
    </row>
    <row r="2055" spans="1:16" ht="30" customHeight="1">
      <c r="A2055" s="111">
        <v>2051</v>
      </c>
      <c r="B2055" s="13" t="s">
        <v>4627</v>
      </c>
      <c r="C2055" s="16" t="s">
        <v>612</v>
      </c>
      <c r="D2055" s="160" t="s">
        <v>5093</v>
      </c>
      <c r="E2055" s="191" t="s">
        <v>4700</v>
      </c>
      <c r="F2055" s="42">
        <v>78</v>
      </c>
      <c r="G2055" s="158">
        <v>6.5</v>
      </c>
      <c r="H2055" s="73">
        <v>71.5</v>
      </c>
      <c r="I2055" s="42">
        <v>78</v>
      </c>
      <c r="J2055" s="42">
        <v>78</v>
      </c>
      <c r="K2055" s="163"/>
      <c r="L2055" s="163"/>
      <c r="M2055" s="163"/>
      <c r="N2055" s="163"/>
      <c r="O2055" s="163"/>
      <c r="P2055" s="112" t="s">
        <v>5094</v>
      </c>
    </row>
    <row r="2056" spans="1:16" ht="30" customHeight="1">
      <c r="A2056" s="111">
        <v>2052</v>
      </c>
      <c r="B2056" s="13" t="s">
        <v>4627</v>
      </c>
      <c r="C2056" s="16" t="s">
        <v>5095</v>
      </c>
      <c r="D2056" s="160" t="s">
        <v>5096</v>
      </c>
      <c r="E2056" s="191" t="s">
        <v>5097</v>
      </c>
      <c r="F2056" s="42">
        <v>39.5</v>
      </c>
      <c r="G2056" s="158">
        <v>13</v>
      </c>
      <c r="H2056" s="73">
        <v>26.5</v>
      </c>
      <c r="I2056" s="42">
        <v>39.5</v>
      </c>
      <c r="J2056" s="42">
        <v>39.5</v>
      </c>
      <c r="K2056" s="163"/>
      <c r="L2056" s="163"/>
      <c r="M2056" s="163"/>
      <c r="N2056" s="163"/>
      <c r="O2056" s="163"/>
      <c r="P2056" s="112" t="s">
        <v>5098</v>
      </c>
    </row>
    <row r="2057" spans="1:16" ht="30" customHeight="1">
      <c r="A2057" s="111">
        <v>2053</v>
      </c>
      <c r="B2057" s="13" t="s">
        <v>4627</v>
      </c>
      <c r="C2057" s="16" t="s">
        <v>5095</v>
      </c>
      <c r="D2057" s="160" t="s">
        <v>5099</v>
      </c>
      <c r="E2057" s="191" t="s">
        <v>4687</v>
      </c>
      <c r="F2057" s="42">
        <v>70</v>
      </c>
      <c r="G2057" s="158">
        <v>7</v>
      </c>
      <c r="H2057" s="73">
        <v>63</v>
      </c>
      <c r="I2057" s="42">
        <v>70</v>
      </c>
      <c r="J2057" s="42">
        <v>70</v>
      </c>
      <c r="K2057" s="163"/>
      <c r="L2057" s="163"/>
      <c r="M2057" s="163"/>
      <c r="N2057" s="163"/>
      <c r="O2057" s="163"/>
      <c r="P2057" s="112" t="s">
        <v>5100</v>
      </c>
    </row>
    <row r="2058" spans="1:16" ht="30" customHeight="1">
      <c r="A2058" s="111">
        <v>2054</v>
      </c>
      <c r="B2058" s="13" t="s">
        <v>4627</v>
      </c>
      <c r="C2058" s="16" t="s">
        <v>5095</v>
      </c>
      <c r="D2058" s="160" t="s">
        <v>5101</v>
      </c>
      <c r="E2058" s="191" t="s">
        <v>4703</v>
      </c>
      <c r="F2058" s="42">
        <v>32</v>
      </c>
      <c r="G2058" s="158">
        <v>5</v>
      </c>
      <c r="H2058" s="73">
        <v>27</v>
      </c>
      <c r="I2058" s="42">
        <v>32</v>
      </c>
      <c r="J2058" s="42">
        <v>32</v>
      </c>
      <c r="K2058" s="163"/>
      <c r="L2058" s="163"/>
      <c r="M2058" s="163"/>
      <c r="N2058" s="163"/>
      <c r="O2058" s="163"/>
      <c r="P2058" s="112" t="s">
        <v>5102</v>
      </c>
    </row>
    <row r="2059" spans="1:16" ht="30" customHeight="1">
      <c r="A2059" s="111">
        <v>2055</v>
      </c>
      <c r="B2059" s="13" t="s">
        <v>4627</v>
      </c>
      <c r="C2059" s="16" t="s">
        <v>5095</v>
      </c>
      <c r="D2059" s="160" t="s">
        <v>5103</v>
      </c>
      <c r="E2059" s="191" t="s">
        <v>4653</v>
      </c>
      <c r="F2059" s="42">
        <v>46</v>
      </c>
      <c r="G2059" s="158">
        <v>5</v>
      </c>
      <c r="H2059" s="73">
        <v>41</v>
      </c>
      <c r="I2059" s="42">
        <v>46</v>
      </c>
      <c r="J2059" s="42">
        <v>46</v>
      </c>
      <c r="K2059" s="163"/>
      <c r="L2059" s="163"/>
      <c r="M2059" s="163"/>
      <c r="N2059" s="163"/>
      <c r="O2059" s="163"/>
      <c r="P2059" s="112" t="s">
        <v>5104</v>
      </c>
    </row>
    <row r="2060" spans="1:16" ht="30" customHeight="1">
      <c r="A2060" s="111">
        <v>2056</v>
      </c>
      <c r="B2060" s="13" t="s">
        <v>4627</v>
      </c>
      <c r="C2060" s="16" t="s">
        <v>5095</v>
      </c>
      <c r="D2060" s="160" t="s">
        <v>5105</v>
      </c>
      <c r="E2060" s="191" t="s">
        <v>1441</v>
      </c>
      <c r="F2060" s="42">
        <v>30</v>
      </c>
      <c r="G2060" s="158">
        <v>7</v>
      </c>
      <c r="H2060" s="73">
        <v>23</v>
      </c>
      <c r="I2060" s="42">
        <v>30</v>
      </c>
      <c r="J2060" s="42">
        <v>30</v>
      </c>
      <c r="K2060" s="163"/>
      <c r="L2060" s="163"/>
      <c r="M2060" s="163"/>
      <c r="N2060" s="163"/>
      <c r="O2060" s="163"/>
      <c r="P2060" s="112" t="s">
        <v>5106</v>
      </c>
    </row>
    <row r="2061" spans="1:16" ht="30" customHeight="1">
      <c r="A2061" s="111">
        <v>2057</v>
      </c>
      <c r="B2061" s="13" t="s">
        <v>4627</v>
      </c>
      <c r="C2061" s="16" t="s">
        <v>5095</v>
      </c>
      <c r="D2061" s="160" t="s">
        <v>5107</v>
      </c>
      <c r="E2061" s="191" t="s">
        <v>4650</v>
      </c>
      <c r="F2061" s="42">
        <v>42</v>
      </c>
      <c r="G2061" s="158">
        <v>8</v>
      </c>
      <c r="H2061" s="73">
        <v>34</v>
      </c>
      <c r="I2061" s="42">
        <v>42</v>
      </c>
      <c r="J2061" s="42">
        <v>42</v>
      </c>
      <c r="K2061" s="163"/>
      <c r="L2061" s="163"/>
      <c r="M2061" s="163"/>
      <c r="N2061" s="163"/>
      <c r="O2061" s="163"/>
      <c r="P2061" s="112" t="s">
        <v>5108</v>
      </c>
    </row>
    <row r="2062" spans="1:16" ht="30" customHeight="1">
      <c r="A2062" s="111">
        <v>2058</v>
      </c>
      <c r="B2062" s="13" t="s">
        <v>4627</v>
      </c>
      <c r="C2062" s="16" t="s">
        <v>5095</v>
      </c>
      <c r="D2062" s="17" t="s">
        <v>5109</v>
      </c>
      <c r="E2062" s="209" t="s">
        <v>4725</v>
      </c>
      <c r="F2062" s="158">
        <v>30</v>
      </c>
      <c r="G2062" s="158">
        <v>10</v>
      </c>
      <c r="H2062" s="73">
        <v>20</v>
      </c>
      <c r="I2062" s="158">
        <v>30</v>
      </c>
      <c r="J2062" s="158">
        <v>30</v>
      </c>
      <c r="K2062" s="163"/>
      <c r="L2062" s="163"/>
      <c r="M2062" s="163"/>
      <c r="N2062" s="163"/>
      <c r="O2062" s="163"/>
      <c r="P2062" s="112" t="s">
        <v>5110</v>
      </c>
    </row>
    <row r="2063" spans="1:16" ht="30" customHeight="1">
      <c r="A2063" s="111">
        <v>2059</v>
      </c>
      <c r="B2063" s="13" t="s">
        <v>4627</v>
      </c>
      <c r="C2063" s="13" t="s">
        <v>5111</v>
      </c>
      <c r="D2063" s="13" t="s">
        <v>5112</v>
      </c>
      <c r="E2063" s="188" t="s">
        <v>4681</v>
      </c>
      <c r="F2063" s="73">
        <v>37</v>
      </c>
      <c r="G2063" s="73">
        <v>7</v>
      </c>
      <c r="H2063" s="73">
        <v>30</v>
      </c>
      <c r="I2063" s="73">
        <v>37</v>
      </c>
      <c r="J2063" s="73">
        <v>37</v>
      </c>
      <c r="K2063" s="73"/>
      <c r="L2063" s="73"/>
      <c r="M2063" s="73"/>
      <c r="N2063" s="73"/>
      <c r="O2063" s="73"/>
      <c r="P2063" s="112" t="s">
        <v>5113</v>
      </c>
    </row>
    <row r="2064" spans="1:16" ht="30" customHeight="1">
      <c r="A2064" s="111">
        <v>2060</v>
      </c>
      <c r="B2064" s="13" t="s">
        <v>4627</v>
      </c>
      <c r="C2064" s="13" t="s">
        <v>5114</v>
      </c>
      <c r="D2064" s="13" t="s">
        <v>5115</v>
      </c>
      <c r="E2064" s="188" t="s">
        <v>4687</v>
      </c>
      <c r="F2064" s="73">
        <v>30</v>
      </c>
      <c r="G2064" s="73">
        <v>13</v>
      </c>
      <c r="H2064" s="73">
        <v>17</v>
      </c>
      <c r="I2064" s="73">
        <v>30</v>
      </c>
      <c r="J2064" s="73">
        <v>30</v>
      </c>
      <c r="K2064" s="73"/>
      <c r="L2064" s="73"/>
      <c r="M2064" s="73"/>
      <c r="N2064" s="73"/>
      <c r="O2064" s="73"/>
      <c r="P2064" s="112" t="s">
        <v>5116</v>
      </c>
    </row>
    <row r="2065" spans="1:16" ht="30" customHeight="1">
      <c r="A2065" s="111">
        <v>2061</v>
      </c>
      <c r="B2065" s="13" t="s">
        <v>4627</v>
      </c>
      <c r="C2065" s="13" t="s">
        <v>5114</v>
      </c>
      <c r="D2065" s="13" t="s">
        <v>5117</v>
      </c>
      <c r="E2065" s="188" t="s">
        <v>1441</v>
      </c>
      <c r="F2065" s="73">
        <v>55</v>
      </c>
      <c r="G2065" s="73">
        <v>15</v>
      </c>
      <c r="H2065" s="73">
        <v>40</v>
      </c>
      <c r="I2065" s="73">
        <v>55</v>
      </c>
      <c r="J2065" s="73">
        <v>55</v>
      </c>
      <c r="K2065" s="73"/>
      <c r="L2065" s="73"/>
      <c r="M2065" s="73"/>
      <c r="N2065" s="73"/>
      <c r="O2065" s="73"/>
      <c r="P2065" s="112" t="s">
        <v>5118</v>
      </c>
    </row>
    <row r="2066" spans="1:16" ht="30" customHeight="1">
      <c r="A2066" s="111">
        <v>2062</v>
      </c>
      <c r="B2066" s="13" t="s">
        <v>4627</v>
      </c>
      <c r="C2066" s="13" t="s">
        <v>5114</v>
      </c>
      <c r="D2066" s="20" t="s">
        <v>5119</v>
      </c>
      <c r="E2066" s="185" t="s">
        <v>5120</v>
      </c>
      <c r="F2066" s="76">
        <v>50</v>
      </c>
      <c r="G2066" s="76">
        <v>16</v>
      </c>
      <c r="H2066" s="76">
        <v>34</v>
      </c>
      <c r="I2066" s="76">
        <v>50</v>
      </c>
      <c r="J2066" s="76">
        <v>50</v>
      </c>
      <c r="K2066" s="73"/>
      <c r="L2066" s="73"/>
      <c r="M2066" s="73"/>
      <c r="N2066" s="73"/>
      <c r="O2066" s="73"/>
      <c r="P2066" s="112" t="s">
        <v>5121</v>
      </c>
    </row>
    <row r="2067" spans="1:16" ht="30" customHeight="1">
      <c r="A2067" s="111">
        <v>2063</v>
      </c>
      <c r="B2067" s="13" t="s">
        <v>4627</v>
      </c>
      <c r="C2067" s="13" t="s">
        <v>5114</v>
      </c>
      <c r="D2067" s="13" t="s">
        <v>5122</v>
      </c>
      <c r="E2067" s="188" t="s">
        <v>4638</v>
      </c>
      <c r="F2067" s="73">
        <v>30</v>
      </c>
      <c r="G2067" s="73">
        <v>7</v>
      </c>
      <c r="H2067" s="73">
        <v>23</v>
      </c>
      <c r="I2067" s="73">
        <v>30</v>
      </c>
      <c r="J2067" s="73">
        <v>30</v>
      </c>
      <c r="K2067" s="73"/>
      <c r="L2067" s="73"/>
      <c r="M2067" s="73"/>
      <c r="N2067" s="73"/>
      <c r="O2067" s="73"/>
      <c r="P2067" s="112" t="s">
        <v>5123</v>
      </c>
    </row>
    <row r="2068" spans="1:16" ht="30" customHeight="1">
      <c r="A2068" s="111">
        <v>2064</v>
      </c>
      <c r="B2068" s="13" t="s">
        <v>4627</v>
      </c>
      <c r="C2068" s="13" t="s">
        <v>5114</v>
      </c>
      <c r="D2068" s="13" t="s">
        <v>699</v>
      </c>
      <c r="E2068" s="188" t="s">
        <v>4693</v>
      </c>
      <c r="F2068" s="73">
        <v>40</v>
      </c>
      <c r="G2068" s="73">
        <v>13.5</v>
      </c>
      <c r="H2068" s="73">
        <v>26.5</v>
      </c>
      <c r="I2068" s="73">
        <v>40</v>
      </c>
      <c r="J2068" s="73">
        <v>40</v>
      </c>
      <c r="K2068" s="73"/>
      <c r="L2068" s="73"/>
      <c r="M2068" s="73"/>
      <c r="N2068" s="73"/>
      <c r="O2068" s="73"/>
      <c r="P2068" s="112" t="s">
        <v>5124</v>
      </c>
    </row>
    <row r="2069" spans="1:16" ht="30" customHeight="1">
      <c r="A2069" s="111">
        <v>2065</v>
      </c>
      <c r="B2069" s="13" t="s">
        <v>4627</v>
      </c>
      <c r="C2069" s="13" t="s">
        <v>5114</v>
      </c>
      <c r="D2069" s="18" t="s">
        <v>5125</v>
      </c>
      <c r="E2069" s="208" t="s">
        <v>210</v>
      </c>
      <c r="F2069" s="154">
        <v>45</v>
      </c>
      <c r="G2069" s="154">
        <v>11.5</v>
      </c>
      <c r="H2069" s="154">
        <v>33.5</v>
      </c>
      <c r="I2069" s="154">
        <v>45</v>
      </c>
      <c r="J2069" s="154">
        <v>45</v>
      </c>
      <c r="K2069" s="73"/>
      <c r="L2069" s="73"/>
      <c r="M2069" s="73"/>
      <c r="N2069" s="73"/>
      <c r="O2069" s="73"/>
      <c r="P2069" s="112" t="s">
        <v>5126</v>
      </c>
    </row>
    <row r="2070" spans="1:16" ht="30" customHeight="1">
      <c r="A2070" s="111">
        <v>2066</v>
      </c>
      <c r="B2070" s="13" t="s">
        <v>4627</v>
      </c>
      <c r="C2070" s="13" t="s">
        <v>5127</v>
      </c>
      <c r="D2070" s="13" t="s">
        <v>5128</v>
      </c>
      <c r="E2070" s="208" t="s">
        <v>210</v>
      </c>
      <c r="F2070" s="154">
        <v>75</v>
      </c>
      <c r="G2070" s="73">
        <v>12</v>
      </c>
      <c r="H2070" s="73">
        <v>63</v>
      </c>
      <c r="I2070" s="154">
        <v>75</v>
      </c>
      <c r="J2070" s="154">
        <v>75</v>
      </c>
      <c r="K2070" s="73"/>
      <c r="L2070" s="73"/>
      <c r="M2070" s="73"/>
      <c r="N2070" s="73"/>
      <c r="O2070" s="73"/>
      <c r="P2070" s="112" t="s">
        <v>1786</v>
      </c>
    </row>
    <row r="2071" spans="1:16" ht="30" customHeight="1">
      <c r="A2071" s="111">
        <v>2067</v>
      </c>
      <c r="B2071" s="13" t="s">
        <v>4627</v>
      </c>
      <c r="C2071" s="13" t="s">
        <v>5127</v>
      </c>
      <c r="D2071" s="13" t="s">
        <v>5129</v>
      </c>
      <c r="E2071" s="188" t="s">
        <v>210</v>
      </c>
      <c r="F2071" s="73">
        <v>75</v>
      </c>
      <c r="G2071" s="73">
        <v>12.5</v>
      </c>
      <c r="H2071" s="73">
        <v>62.5</v>
      </c>
      <c r="I2071" s="73">
        <v>75</v>
      </c>
      <c r="J2071" s="73">
        <v>75</v>
      </c>
      <c r="K2071" s="73"/>
      <c r="L2071" s="73"/>
      <c r="M2071" s="73"/>
      <c r="N2071" s="73"/>
      <c r="O2071" s="73"/>
      <c r="P2071" s="112" t="s">
        <v>5130</v>
      </c>
    </row>
    <row r="2072" spans="1:16" ht="30" customHeight="1">
      <c r="A2072" s="111">
        <v>2068</v>
      </c>
      <c r="B2072" s="13" t="s">
        <v>4627</v>
      </c>
      <c r="C2072" s="13" t="s">
        <v>5127</v>
      </c>
      <c r="D2072" s="13" t="s">
        <v>5131</v>
      </c>
      <c r="E2072" s="188" t="s">
        <v>4804</v>
      </c>
      <c r="F2072" s="73">
        <v>55</v>
      </c>
      <c r="G2072" s="73">
        <v>14</v>
      </c>
      <c r="H2072" s="73">
        <v>41</v>
      </c>
      <c r="I2072" s="73">
        <v>55</v>
      </c>
      <c r="J2072" s="73">
        <v>55</v>
      </c>
      <c r="K2072" s="73"/>
      <c r="L2072" s="73"/>
      <c r="M2072" s="73"/>
      <c r="N2072" s="73"/>
      <c r="O2072" s="73"/>
      <c r="P2072" s="112" t="s">
        <v>5132</v>
      </c>
    </row>
    <row r="2073" spans="1:16" ht="30" customHeight="1">
      <c r="A2073" s="111">
        <v>2069</v>
      </c>
      <c r="B2073" s="13" t="s">
        <v>4627</v>
      </c>
      <c r="C2073" s="13" t="s">
        <v>5127</v>
      </c>
      <c r="D2073" s="13" t="s">
        <v>5133</v>
      </c>
      <c r="E2073" s="188" t="s">
        <v>4687</v>
      </c>
      <c r="F2073" s="73">
        <v>30</v>
      </c>
      <c r="G2073" s="73">
        <v>9</v>
      </c>
      <c r="H2073" s="73">
        <v>21</v>
      </c>
      <c r="I2073" s="73">
        <v>30</v>
      </c>
      <c r="J2073" s="73">
        <v>30</v>
      </c>
      <c r="K2073" s="73"/>
      <c r="L2073" s="73"/>
      <c r="M2073" s="73"/>
      <c r="N2073" s="73"/>
      <c r="O2073" s="73"/>
      <c r="P2073" s="112" t="s">
        <v>5134</v>
      </c>
    </row>
    <row r="2074" spans="1:16" ht="30" customHeight="1">
      <c r="A2074" s="111">
        <v>2070</v>
      </c>
      <c r="B2074" s="13" t="s">
        <v>4627</v>
      </c>
      <c r="C2074" s="13" t="s">
        <v>5127</v>
      </c>
      <c r="D2074" s="13" t="s">
        <v>5135</v>
      </c>
      <c r="E2074" s="188" t="s">
        <v>4670</v>
      </c>
      <c r="F2074" s="73">
        <v>75</v>
      </c>
      <c r="G2074" s="73">
        <v>7.5</v>
      </c>
      <c r="H2074" s="73">
        <v>67.5</v>
      </c>
      <c r="I2074" s="73">
        <v>75</v>
      </c>
      <c r="J2074" s="73">
        <v>75</v>
      </c>
      <c r="K2074" s="73"/>
      <c r="L2074" s="73"/>
      <c r="M2074" s="73"/>
      <c r="N2074" s="73"/>
      <c r="O2074" s="73"/>
      <c r="P2074" s="112" t="s">
        <v>5136</v>
      </c>
    </row>
    <row r="2075" spans="1:16" ht="30" customHeight="1">
      <c r="A2075" s="111">
        <v>2071</v>
      </c>
      <c r="B2075" s="13" t="s">
        <v>4627</v>
      </c>
      <c r="C2075" s="13" t="s">
        <v>5127</v>
      </c>
      <c r="D2075" s="18" t="s">
        <v>5137</v>
      </c>
      <c r="E2075" s="208" t="s">
        <v>1441</v>
      </c>
      <c r="F2075" s="154">
        <v>30</v>
      </c>
      <c r="G2075" s="154">
        <v>9</v>
      </c>
      <c r="H2075" s="154">
        <v>21</v>
      </c>
      <c r="I2075" s="154">
        <v>30</v>
      </c>
      <c r="J2075" s="154">
        <v>30</v>
      </c>
      <c r="K2075" s="73"/>
      <c r="L2075" s="73"/>
      <c r="M2075" s="73"/>
      <c r="N2075" s="73"/>
      <c r="O2075" s="73"/>
      <c r="P2075" s="112" t="s">
        <v>5138</v>
      </c>
    </row>
    <row r="2076" spans="1:16" ht="30" customHeight="1">
      <c r="A2076" s="111">
        <v>2072</v>
      </c>
      <c r="B2076" s="13" t="s">
        <v>4627</v>
      </c>
      <c r="C2076" s="13" t="s">
        <v>5139</v>
      </c>
      <c r="D2076" s="13" t="s">
        <v>5140</v>
      </c>
      <c r="E2076" s="188" t="s">
        <v>4700</v>
      </c>
      <c r="F2076" s="73">
        <v>65</v>
      </c>
      <c r="G2076" s="73">
        <v>12</v>
      </c>
      <c r="H2076" s="73">
        <v>53</v>
      </c>
      <c r="I2076" s="73">
        <v>65</v>
      </c>
      <c r="J2076" s="73">
        <v>65</v>
      </c>
      <c r="K2076" s="73"/>
      <c r="L2076" s="73"/>
      <c r="M2076" s="73"/>
      <c r="N2076" s="73"/>
      <c r="O2076" s="73"/>
      <c r="P2076" s="112" t="s">
        <v>5141</v>
      </c>
    </row>
    <row r="2077" spans="1:16" ht="30" customHeight="1">
      <c r="A2077" s="111">
        <v>2073</v>
      </c>
      <c r="B2077" s="13" t="s">
        <v>4627</v>
      </c>
      <c r="C2077" s="13" t="s">
        <v>5139</v>
      </c>
      <c r="D2077" s="13" t="s">
        <v>5142</v>
      </c>
      <c r="E2077" s="188" t="s">
        <v>4700</v>
      </c>
      <c r="F2077" s="73">
        <v>60</v>
      </c>
      <c r="G2077" s="73">
        <v>10</v>
      </c>
      <c r="H2077" s="73">
        <v>50</v>
      </c>
      <c r="I2077" s="73">
        <v>60</v>
      </c>
      <c r="J2077" s="73">
        <v>60</v>
      </c>
      <c r="K2077" s="73"/>
      <c r="L2077" s="73"/>
      <c r="M2077" s="73"/>
      <c r="N2077" s="73"/>
      <c r="O2077" s="73"/>
      <c r="P2077" s="112" t="s">
        <v>5143</v>
      </c>
    </row>
    <row r="2078" spans="1:16" ht="30" customHeight="1">
      <c r="A2078" s="111">
        <v>2074</v>
      </c>
      <c r="B2078" s="13" t="s">
        <v>4627</v>
      </c>
      <c r="C2078" s="13" t="s">
        <v>5139</v>
      </c>
      <c r="D2078" s="13" t="s">
        <v>5144</v>
      </c>
      <c r="E2078" s="188" t="s">
        <v>210</v>
      </c>
      <c r="F2078" s="73">
        <v>45</v>
      </c>
      <c r="G2078" s="73">
        <v>7</v>
      </c>
      <c r="H2078" s="73">
        <v>38</v>
      </c>
      <c r="I2078" s="73">
        <v>45</v>
      </c>
      <c r="J2078" s="73">
        <v>45</v>
      </c>
      <c r="K2078" s="73"/>
      <c r="L2078" s="73"/>
      <c r="M2078" s="73"/>
      <c r="N2078" s="73"/>
      <c r="O2078" s="73"/>
      <c r="P2078" s="112" t="s">
        <v>5145</v>
      </c>
    </row>
    <row r="2079" spans="1:16" ht="30" customHeight="1">
      <c r="A2079" s="111">
        <v>2075</v>
      </c>
      <c r="B2079" s="13" t="s">
        <v>4627</v>
      </c>
      <c r="C2079" s="13" t="s">
        <v>5146</v>
      </c>
      <c r="D2079" s="13" t="s">
        <v>5147</v>
      </c>
      <c r="E2079" s="188" t="s">
        <v>5148</v>
      </c>
      <c r="F2079" s="73">
        <v>140</v>
      </c>
      <c r="G2079" s="73">
        <v>4</v>
      </c>
      <c r="H2079" s="73">
        <v>136</v>
      </c>
      <c r="I2079" s="73">
        <v>140</v>
      </c>
      <c r="J2079" s="73">
        <v>140</v>
      </c>
      <c r="K2079" s="73"/>
      <c r="L2079" s="73"/>
      <c r="M2079" s="73"/>
      <c r="N2079" s="73"/>
      <c r="O2079" s="73"/>
      <c r="P2079" s="112" t="s">
        <v>5149</v>
      </c>
    </row>
    <row r="2080" spans="1:16" ht="30" customHeight="1">
      <c r="A2080" s="111">
        <v>2076</v>
      </c>
      <c r="B2080" s="13" t="s">
        <v>4627</v>
      </c>
      <c r="C2080" s="13" t="s">
        <v>5146</v>
      </c>
      <c r="D2080" s="13" t="s">
        <v>5150</v>
      </c>
      <c r="E2080" s="185" t="s">
        <v>4638</v>
      </c>
      <c r="F2080" s="76">
        <v>30</v>
      </c>
      <c r="G2080" s="73">
        <v>7.5</v>
      </c>
      <c r="H2080" s="73">
        <v>22.5</v>
      </c>
      <c r="I2080" s="76">
        <v>30</v>
      </c>
      <c r="J2080" s="76">
        <v>30</v>
      </c>
      <c r="K2080" s="73"/>
      <c r="L2080" s="73"/>
      <c r="M2080" s="73"/>
      <c r="N2080" s="73"/>
      <c r="O2080" s="73"/>
      <c r="P2080" s="112" t="s">
        <v>5151</v>
      </c>
    </row>
    <row r="2081" spans="1:16" ht="30" customHeight="1">
      <c r="A2081" s="111">
        <v>2077</v>
      </c>
      <c r="B2081" s="13" t="s">
        <v>4627</v>
      </c>
      <c r="C2081" s="13" t="s">
        <v>5146</v>
      </c>
      <c r="D2081" s="13" t="s">
        <v>5152</v>
      </c>
      <c r="E2081" s="188" t="s">
        <v>4670</v>
      </c>
      <c r="F2081" s="73">
        <v>30</v>
      </c>
      <c r="G2081" s="73">
        <v>6</v>
      </c>
      <c r="H2081" s="73">
        <v>24</v>
      </c>
      <c r="I2081" s="73">
        <v>30</v>
      </c>
      <c r="J2081" s="73">
        <v>30</v>
      </c>
      <c r="K2081" s="73"/>
      <c r="L2081" s="73"/>
      <c r="M2081" s="73"/>
      <c r="N2081" s="73"/>
      <c r="O2081" s="73"/>
      <c r="P2081" s="112" t="s">
        <v>5153</v>
      </c>
    </row>
    <row r="2082" spans="1:16" ht="30" customHeight="1">
      <c r="A2082" s="111">
        <v>2078</v>
      </c>
      <c r="B2082" s="13" t="s">
        <v>4627</v>
      </c>
      <c r="C2082" s="13" t="s">
        <v>5146</v>
      </c>
      <c r="D2082" s="9" t="s">
        <v>5154</v>
      </c>
      <c r="E2082" s="188" t="s">
        <v>4819</v>
      </c>
      <c r="F2082" s="73">
        <v>30</v>
      </c>
      <c r="G2082" s="73">
        <v>8.5</v>
      </c>
      <c r="H2082" s="73">
        <v>21.5</v>
      </c>
      <c r="I2082" s="73">
        <v>30</v>
      </c>
      <c r="J2082" s="73">
        <v>30</v>
      </c>
      <c r="K2082" s="73"/>
      <c r="L2082" s="73"/>
      <c r="M2082" s="73"/>
      <c r="N2082" s="73"/>
      <c r="O2082" s="73"/>
      <c r="P2082" s="112" t="s">
        <v>5155</v>
      </c>
    </row>
    <row r="2083" spans="1:16" ht="30" customHeight="1">
      <c r="A2083" s="111">
        <v>2079</v>
      </c>
      <c r="B2083" s="13" t="s">
        <v>4627</v>
      </c>
      <c r="C2083" s="13" t="s">
        <v>5156</v>
      </c>
      <c r="D2083" s="13" t="s">
        <v>5157</v>
      </c>
      <c r="E2083" s="188" t="s">
        <v>1441</v>
      </c>
      <c r="F2083" s="73">
        <v>80</v>
      </c>
      <c r="G2083" s="73">
        <v>7</v>
      </c>
      <c r="H2083" s="73">
        <v>73</v>
      </c>
      <c r="I2083" s="73">
        <v>80</v>
      </c>
      <c r="J2083" s="73">
        <v>80</v>
      </c>
      <c r="K2083" s="73"/>
      <c r="L2083" s="73"/>
      <c r="M2083" s="73"/>
      <c r="N2083" s="73"/>
      <c r="O2083" s="73"/>
      <c r="P2083" s="112" t="s">
        <v>5158</v>
      </c>
    </row>
    <row r="2084" spans="1:16" ht="30" customHeight="1">
      <c r="A2084" s="111">
        <v>2080</v>
      </c>
      <c r="B2084" s="13" t="s">
        <v>4627</v>
      </c>
      <c r="C2084" s="13" t="s">
        <v>5156</v>
      </c>
      <c r="D2084" s="13" t="s">
        <v>5159</v>
      </c>
      <c r="E2084" s="188" t="s">
        <v>4681</v>
      </c>
      <c r="F2084" s="73">
        <v>50</v>
      </c>
      <c r="G2084" s="73">
        <v>8</v>
      </c>
      <c r="H2084" s="73">
        <v>42</v>
      </c>
      <c r="I2084" s="73">
        <v>50</v>
      </c>
      <c r="J2084" s="73">
        <v>50</v>
      </c>
      <c r="K2084" s="73"/>
      <c r="L2084" s="73"/>
      <c r="M2084" s="73"/>
      <c r="N2084" s="73"/>
      <c r="O2084" s="73"/>
      <c r="P2084" s="112" t="s">
        <v>5160</v>
      </c>
    </row>
    <row r="2085" spans="1:16" ht="30" customHeight="1">
      <c r="A2085" s="111">
        <v>2081</v>
      </c>
      <c r="B2085" s="13" t="s">
        <v>4627</v>
      </c>
      <c r="C2085" s="13" t="s">
        <v>5156</v>
      </c>
      <c r="D2085" s="13" t="s">
        <v>5161</v>
      </c>
      <c r="E2085" s="188" t="s">
        <v>4650</v>
      </c>
      <c r="F2085" s="73">
        <v>50</v>
      </c>
      <c r="G2085" s="73">
        <v>8</v>
      </c>
      <c r="H2085" s="73">
        <v>42</v>
      </c>
      <c r="I2085" s="73">
        <v>50</v>
      </c>
      <c r="J2085" s="73">
        <v>50</v>
      </c>
      <c r="K2085" s="73"/>
      <c r="L2085" s="73"/>
      <c r="M2085" s="73"/>
      <c r="N2085" s="73"/>
      <c r="O2085" s="73"/>
      <c r="P2085" s="112" t="s">
        <v>5162</v>
      </c>
    </row>
    <row r="2086" spans="1:16" ht="30" customHeight="1">
      <c r="A2086" s="111">
        <v>2082</v>
      </c>
      <c r="B2086" s="13" t="s">
        <v>4627</v>
      </c>
      <c r="C2086" s="18" t="s">
        <v>5156</v>
      </c>
      <c r="D2086" s="18" t="s">
        <v>5163</v>
      </c>
      <c r="E2086" s="208" t="s">
        <v>4630</v>
      </c>
      <c r="F2086" s="154">
        <v>35</v>
      </c>
      <c r="G2086" s="154">
        <v>8</v>
      </c>
      <c r="H2086" s="154">
        <v>27</v>
      </c>
      <c r="I2086" s="154">
        <v>35</v>
      </c>
      <c r="J2086" s="154">
        <v>35</v>
      </c>
      <c r="K2086" s="73"/>
      <c r="L2086" s="73"/>
      <c r="M2086" s="73"/>
      <c r="N2086" s="73"/>
      <c r="O2086" s="73"/>
      <c r="P2086" s="112" t="s">
        <v>5164</v>
      </c>
    </row>
    <row r="2087" spans="1:16" ht="30" customHeight="1">
      <c r="A2087" s="111">
        <v>2083</v>
      </c>
      <c r="B2087" s="13" t="s">
        <v>4627</v>
      </c>
      <c r="C2087" s="13" t="s">
        <v>5156</v>
      </c>
      <c r="D2087" s="13" t="s">
        <v>5165</v>
      </c>
      <c r="E2087" s="188" t="s">
        <v>1441</v>
      </c>
      <c r="F2087" s="73">
        <v>30</v>
      </c>
      <c r="G2087" s="73">
        <v>11.5</v>
      </c>
      <c r="H2087" s="73">
        <v>18.5</v>
      </c>
      <c r="I2087" s="73">
        <v>30</v>
      </c>
      <c r="J2087" s="73">
        <v>30</v>
      </c>
      <c r="K2087" s="73"/>
      <c r="L2087" s="73"/>
      <c r="M2087" s="73"/>
      <c r="N2087" s="73"/>
      <c r="O2087" s="73"/>
      <c r="P2087" s="112" t="s">
        <v>5166</v>
      </c>
    </row>
    <row r="2088" spans="1:16" ht="30" customHeight="1">
      <c r="A2088" s="111">
        <v>2084</v>
      </c>
      <c r="B2088" s="13" t="s">
        <v>4627</v>
      </c>
      <c r="C2088" s="13" t="s">
        <v>5167</v>
      </c>
      <c r="D2088" s="13" t="s">
        <v>5168</v>
      </c>
      <c r="E2088" s="188" t="s">
        <v>4670</v>
      </c>
      <c r="F2088" s="73">
        <v>30</v>
      </c>
      <c r="G2088" s="73">
        <v>6.5</v>
      </c>
      <c r="H2088" s="73">
        <v>23.5</v>
      </c>
      <c r="I2088" s="73">
        <v>30</v>
      </c>
      <c r="J2088" s="73">
        <v>30</v>
      </c>
      <c r="K2088" s="73"/>
      <c r="L2088" s="73"/>
      <c r="M2088" s="73"/>
      <c r="N2088" s="73"/>
      <c r="O2088" s="73"/>
      <c r="P2088" s="112" t="s">
        <v>5169</v>
      </c>
    </row>
    <row r="2089" spans="1:16" ht="30" customHeight="1">
      <c r="A2089" s="111">
        <v>2085</v>
      </c>
      <c r="B2089" s="13" t="s">
        <v>4627</v>
      </c>
      <c r="C2089" s="13" t="s">
        <v>5167</v>
      </c>
      <c r="D2089" s="13" t="s">
        <v>5170</v>
      </c>
      <c r="E2089" s="188" t="s">
        <v>4700</v>
      </c>
      <c r="F2089" s="73">
        <v>55</v>
      </c>
      <c r="G2089" s="73">
        <v>10.5</v>
      </c>
      <c r="H2089" s="73">
        <v>44.5</v>
      </c>
      <c r="I2089" s="73">
        <v>55</v>
      </c>
      <c r="J2089" s="73">
        <v>55</v>
      </c>
      <c r="K2089" s="73"/>
      <c r="L2089" s="73"/>
      <c r="M2089" s="73"/>
      <c r="N2089" s="73"/>
      <c r="O2089" s="73"/>
      <c r="P2089" s="112" t="s">
        <v>5171</v>
      </c>
    </row>
    <row r="2090" spans="1:16" ht="30" customHeight="1">
      <c r="A2090" s="111">
        <v>2086</v>
      </c>
      <c r="B2090" s="13" t="s">
        <v>4627</v>
      </c>
      <c r="C2090" s="13" t="s">
        <v>5172</v>
      </c>
      <c r="D2090" s="13" t="s">
        <v>5173</v>
      </c>
      <c r="E2090" s="188" t="s">
        <v>4703</v>
      </c>
      <c r="F2090" s="73">
        <v>63</v>
      </c>
      <c r="G2090" s="73">
        <v>10</v>
      </c>
      <c r="H2090" s="73">
        <v>53</v>
      </c>
      <c r="I2090" s="73">
        <v>63</v>
      </c>
      <c r="J2090" s="73">
        <v>63</v>
      </c>
      <c r="K2090" s="73"/>
      <c r="L2090" s="73"/>
      <c r="M2090" s="73"/>
      <c r="N2090" s="73"/>
      <c r="O2090" s="73"/>
      <c r="P2090" s="112" t="s">
        <v>5174</v>
      </c>
    </row>
    <row r="2091" spans="1:16" ht="30" customHeight="1">
      <c r="A2091" s="111">
        <v>2087</v>
      </c>
      <c r="B2091" s="13" t="s">
        <v>4627</v>
      </c>
      <c r="C2091" s="13" t="s">
        <v>5172</v>
      </c>
      <c r="D2091" s="13" t="s">
        <v>5175</v>
      </c>
      <c r="E2091" s="188" t="s">
        <v>4630</v>
      </c>
      <c r="F2091" s="73">
        <v>50</v>
      </c>
      <c r="G2091" s="73">
        <v>6.5</v>
      </c>
      <c r="H2091" s="73">
        <v>43.5</v>
      </c>
      <c r="I2091" s="73">
        <v>50</v>
      </c>
      <c r="J2091" s="73">
        <v>50</v>
      </c>
      <c r="K2091" s="73"/>
      <c r="L2091" s="73"/>
      <c r="M2091" s="73"/>
      <c r="N2091" s="73"/>
      <c r="O2091" s="73"/>
      <c r="P2091" s="112" t="s">
        <v>5176</v>
      </c>
    </row>
    <row r="2092" spans="1:16" ht="30" customHeight="1">
      <c r="A2092" s="111">
        <v>2088</v>
      </c>
      <c r="B2092" s="13" t="s">
        <v>4627</v>
      </c>
      <c r="C2092" s="13" t="s">
        <v>5172</v>
      </c>
      <c r="D2092" s="13" t="s">
        <v>5177</v>
      </c>
      <c r="E2092" s="188" t="s">
        <v>4761</v>
      </c>
      <c r="F2092" s="73">
        <v>40</v>
      </c>
      <c r="G2092" s="73">
        <v>8</v>
      </c>
      <c r="H2092" s="73">
        <v>32</v>
      </c>
      <c r="I2092" s="73">
        <v>40</v>
      </c>
      <c r="J2092" s="73">
        <v>40</v>
      </c>
      <c r="K2092" s="73"/>
      <c r="L2092" s="73"/>
      <c r="M2092" s="73"/>
      <c r="N2092" s="73"/>
      <c r="O2092" s="73"/>
      <c r="P2092" s="112" t="s">
        <v>5178</v>
      </c>
    </row>
    <row r="2093" spans="1:16" ht="30" customHeight="1">
      <c r="A2093" s="111">
        <v>2089</v>
      </c>
      <c r="B2093" s="13" t="s">
        <v>4627</v>
      </c>
      <c r="C2093" s="13" t="s">
        <v>5179</v>
      </c>
      <c r="D2093" s="13" t="s">
        <v>5180</v>
      </c>
      <c r="E2093" s="188" t="s">
        <v>4677</v>
      </c>
      <c r="F2093" s="73">
        <v>65</v>
      </c>
      <c r="G2093" s="73">
        <v>13</v>
      </c>
      <c r="H2093" s="73">
        <v>52</v>
      </c>
      <c r="I2093" s="73">
        <v>65</v>
      </c>
      <c r="J2093" s="73">
        <v>65</v>
      </c>
      <c r="K2093" s="73"/>
      <c r="L2093" s="73"/>
      <c r="M2093" s="73"/>
      <c r="N2093" s="73"/>
      <c r="O2093" s="73"/>
      <c r="P2093" s="112" t="s">
        <v>5181</v>
      </c>
    </row>
    <row r="2094" spans="1:16" ht="30" customHeight="1">
      <c r="A2094" s="111">
        <v>2090</v>
      </c>
      <c r="B2094" s="13" t="s">
        <v>4627</v>
      </c>
      <c r="C2094" s="13" t="s">
        <v>5179</v>
      </c>
      <c r="D2094" s="20" t="s">
        <v>5182</v>
      </c>
      <c r="E2094" s="185" t="s">
        <v>4687</v>
      </c>
      <c r="F2094" s="76">
        <v>30</v>
      </c>
      <c r="G2094" s="76">
        <v>7.5</v>
      </c>
      <c r="H2094" s="73">
        <v>22.5</v>
      </c>
      <c r="I2094" s="76">
        <v>30</v>
      </c>
      <c r="J2094" s="76">
        <v>30</v>
      </c>
      <c r="K2094" s="73"/>
      <c r="L2094" s="73"/>
      <c r="M2094" s="73"/>
      <c r="N2094" s="73"/>
      <c r="O2094" s="73"/>
      <c r="P2094" s="112" t="s">
        <v>5183</v>
      </c>
    </row>
    <row r="2095" spans="1:16" ht="30" customHeight="1">
      <c r="A2095" s="111">
        <v>2091</v>
      </c>
      <c r="B2095" s="13" t="s">
        <v>4627</v>
      </c>
      <c r="C2095" s="13" t="s">
        <v>5179</v>
      </c>
      <c r="D2095" s="13" t="s">
        <v>5184</v>
      </c>
      <c r="E2095" s="188" t="s">
        <v>5185</v>
      </c>
      <c r="F2095" s="73">
        <v>40</v>
      </c>
      <c r="G2095" s="73">
        <v>8</v>
      </c>
      <c r="H2095" s="73">
        <v>32</v>
      </c>
      <c r="I2095" s="73">
        <v>40</v>
      </c>
      <c r="J2095" s="73">
        <v>40</v>
      </c>
      <c r="K2095" s="73"/>
      <c r="L2095" s="73"/>
      <c r="M2095" s="73"/>
      <c r="N2095" s="73"/>
      <c r="O2095" s="73"/>
      <c r="P2095" s="112" t="s">
        <v>1267</v>
      </c>
    </row>
    <row r="2096" spans="1:16" ht="30" customHeight="1">
      <c r="A2096" s="111">
        <v>2092</v>
      </c>
      <c r="B2096" s="13" t="s">
        <v>4627</v>
      </c>
      <c r="C2096" s="13" t="s">
        <v>5179</v>
      </c>
      <c r="D2096" s="13" t="s">
        <v>5186</v>
      </c>
      <c r="E2096" s="188" t="s">
        <v>4630</v>
      </c>
      <c r="F2096" s="73">
        <v>30</v>
      </c>
      <c r="G2096" s="73">
        <v>6.5</v>
      </c>
      <c r="H2096" s="73">
        <v>23.5</v>
      </c>
      <c r="I2096" s="73">
        <v>30</v>
      </c>
      <c r="J2096" s="73">
        <v>30</v>
      </c>
      <c r="K2096" s="73"/>
      <c r="L2096" s="73"/>
      <c r="M2096" s="73"/>
      <c r="N2096" s="73"/>
      <c r="O2096" s="73"/>
      <c r="P2096" s="112" t="s">
        <v>5187</v>
      </c>
    </row>
    <row r="2097" spans="1:16" ht="30" customHeight="1">
      <c r="A2097" s="111">
        <v>2093</v>
      </c>
      <c r="B2097" s="13" t="s">
        <v>4627</v>
      </c>
      <c r="C2097" s="13" t="s">
        <v>5179</v>
      </c>
      <c r="D2097" s="13" t="s">
        <v>5188</v>
      </c>
      <c r="E2097" s="188" t="s">
        <v>4687</v>
      </c>
      <c r="F2097" s="73">
        <v>45</v>
      </c>
      <c r="G2097" s="73">
        <v>7</v>
      </c>
      <c r="H2097" s="73">
        <v>38</v>
      </c>
      <c r="I2097" s="73">
        <v>45</v>
      </c>
      <c r="J2097" s="73">
        <v>45</v>
      </c>
      <c r="K2097" s="73"/>
      <c r="L2097" s="73"/>
      <c r="M2097" s="73"/>
      <c r="N2097" s="73"/>
      <c r="O2097" s="73"/>
      <c r="P2097" s="112" t="s">
        <v>5189</v>
      </c>
    </row>
    <row r="2098" spans="1:16" ht="30" customHeight="1">
      <c r="A2098" s="111">
        <v>2094</v>
      </c>
      <c r="B2098" s="13" t="s">
        <v>4627</v>
      </c>
      <c r="C2098" s="13" t="s">
        <v>5190</v>
      </c>
      <c r="D2098" s="13" t="s">
        <v>5191</v>
      </c>
      <c r="E2098" s="188" t="s">
        <v>4819</v>
      </c>
      <c r="F2098" s="73">
        <v>30</v>
      </c>
      <c r="G2098" s="73">
        <v>10</v>
      </c>
      <c r="H2098" s="73">
        <v>20</v>
      </c>
      <c r="I2098" s="73">
        <v>30</v>
      </c>
      <c r="J2098" s="73">
        <v>30</v>
      </c>
      <c r="K2098" s="73"/>
      <c r="L2098" s="73"/>
      <c r="M2098" s="73"/>
      <c r="N2098" s="73"/>
      <c r="O2098" s="73"/>
      <c r="P2098" s="112" t="s">
        <v>5192</v>
      </c>
    </row>
    <row r="2099" spans="1:16" ht="30" customHeight="1">
      <c r="A2099" s="111">
        <v>2095</v>
      </c>
      <c r="B2099" s="13" t="s">
        <v>4627</v>
      </c>
      <c r="C2099" s="13" t="s">
        <v>5190</v>
      </c>
      <c r="D2099" s="13" t="s">
        <v>5193</v>
      </c>
      <c r="E2099" s="188" t="s">
        <v>210</v>
      </c>
      <c r="F2099" s="73">
        <v>95</v>
      </c>
      <c r="G2099" s="73">
        <v>7</v>
      </c>
      <c r="H2099" s="73">
        <v>88</v>
      </c>
      <c r="I2099" s="73">
        <v>95</v>
      </c>
      <c r="J2099" s="73">
        <v>95</v>
      </c>
      <c r="K2099" s="73"/>
      <c r="L2099" s="73"/>
      <c r="M2099" s="73"/>
      <c r="N2099" s="73"/>
      <c r="O2099" s="73"/>
      <c r="P2099" s="112" t="s">
        <v>5194</v>
      </c>
    </row>
    <row r="2100" spans="1:16" ht="30" customHeight="1">
      <c r="A2100" s="111">
        <v>2096</v>
      </c>
      <c r="B2100" s="13" t="s">
        <v>4627</v>
      </c>
      <c r="C2100" s="13" t="s">
        <v>5190</v>
      </c>
      <c r="D2100" s="13" t="s">
        <v>5195</v>
      </c>
      <c r="E2100" s="188" t="s">
        <v>210</v>
      </c>
      <c r="F2100" s="73">
        <v>40</v>
      </c>
      <c r="G2100" s="73">
        <v>15.5</v>
      </c>
      <c r="H2100" s="73">
        <v>24.5</v>
      </c>
      <c r="I2100" s="73">
        <v>40</v>
      </c>
      <c r="J2100" s="73">
        <v>40</v>
      </c>
      <c r="K2100" s="73"/>
      <c r="L2100" s="73"/>
      <c r="M2100" s="73"/>
      <c r="N2100" s="73"/>
      <c r="O2100" s="73"/>
      <c r="P2100" s="112" t="s">
        <v>5196</v>
      </c>
    </row>
    <row r="2101" spans="1:16" ht="30" customHeight="1">
      <c r="A2101" s="111">
        <v>2097</v>
      </c>
      <c r="B2101" s="13" t="s">
        <v>4627</v>
      </c>
      <c r="C2101" s="13" t="s">
        <v>5190</v>
      </c>
      <c r="D2101" s="13" t="s">
        <v>5197</v>
      </c>
      <c r="E2101" s="188" t="s">
        <v>4670</v>
      </c>
      <c r="F2101" s="73">
        <v>35</v>
      </c>
      <c r="G2101" s="73">
        <v>14.5</v>
      </c>
      <c r="H2101" s="73">
        <v>20.5</v>
      </c>
      <c r="I2101" s="73">
        <v>35</v>
      </c>
      <c r="J2101" s="73">
        <v>35</v>
      </c>
      <c r="K2101" s="73"/>
      <c r="L2101" s="73"/>
      <c r="M2101" s="73"/>
      <c r="N2101" s="73"/>
      <c r="O2101" s="73"/>
      <c r="P2101" s="112" t="s">
        <v>5198</v>
      </c>
    </row>
    <row r="2102" spans="1:16" ht="30" customHeight="1">
      <c r="A2102" s="111">
        <v>2098</v>
      </c>
      <c r="B2102" s="13" t="s">
        <v>4627</v>
      </c>
      <c r="C2102" s="13" t="s">
        <v>5190</v>
      </c>
      <c r="D2102" s="9" t="s">
        <v>5199</v>
      </c>
      <c r="E2102" s="188" t="s">
        <v>4719</v>
      </c>
      <c r="F2102" s="73">
        <v>85</v>
      </c>
      <c r="G2102" s="42">
        <v>13</v>
      </c>
      <c r="H2102" s="73">
        <v>72</v>
      </c>
      <c r="I2102" s="73">
        <v>85</v>
      </c>
      <c r="J2102" s="73">
        <v>85</v>
      </c>
      <c r="K2102" s="73"/>
      <c r="L2102" s="73"/>
      <c r="M2102" s="73"/>
      <c r="N2102" s="73"/>
      <c r="O2102" s="73"/>
      <c r="P2102" s="112" t="s">
        <v>5200</v>
      </c>
    </row>
    <row r="2103" spans="1:16" ht="30" customHeight="1">
      <c r="A2103" s="111">
        <v>2099</v>
      </c>
      <c r="B2103" s="13" t="s">
        <v>4627</v>
      </c>
      <c r="C2103" s="17" t="s">
        <v>5201</v>
      </c>
      <c r="D2103" s="17" t="s">
        <v>5202</v>
      </c>
      <c r="E2103" s="209" t="s">
        <v>4630</v>
      </c>
      <c r="F2103" s="158">
        <v>47</v>
      </c>
      <c r="G2103" s="158">
        <v>11.7</v>
      </c>
      <c r="H2103" s="158">
        <v>35.299999999999997</v>
      </c>
      <c r="I2103" s="158">
        <v>47</v>
      </c>
      <c r="J2103" s="158">
        <v>47</v>
      </c>
      <c r="K2103" s="158"/>
      <c r="L2103" s="158"/>
      <c r="M2103" s="158"/>
      <c r="N2103" s="158"/>
      <c r="O2103" s="158"/>
      <c r="P2103" s="112" t="s">
        <v>5203</v>
      </c>
    </row>
    <row r="2104" spans="1:16" ht="30" customHeight="1">
      <c r="A2104" s="111">
        <v>2100</v>
      </c>
      <c r="B2104" s="13" t="s">
        <v>4627</v>
      </c>
      <c r="C2104" s="17" t="s">
        <v>5204</v>
      </c>
      <c r="D2104" s="17" t="s">
        <v>5205</v>
      </c>
      <c r="E2104" s="209" t="s">
        <v>4638</v>
      </c>
      <c r="F2104" s="158">
        <v>42</v>
      </c>
      <c r="G2104" s="158">
        <v>14</v>
      </c>
      <c r="H2104" s="158">
        <v>28</v>
      </c>
      <c r="I2104" s="158">
        <v>42</v>
      </c>
      <c r="J2104" s="158">
        <v>42</v>
      </c>
      <c r="K2104" s="158"/>
      <c r="L2104" s="158"/>
      <c r="M2104" s="158"/>
      <c r="N2104" s="158"/>
      <c r="O2104" s="158"/>
      <c r="P2104" s="112" t="s">
        <v>5206</v>
      </c>
    </row>
    <row r="2105" spans="1:16" ht="30" customHeight="1">
      <c r="A2105" s="111">
        <v>2101</v>
      </c>
      <c r="B2105" s="13" t="s">
        <v>4627</v>
      </c>
      <c r="C2105" s="17" t="s">
        <v>5204</v>
      </c>
      <c r="D2105" s="17" t="s">
        <v>5207</v>
      </c>
      <c r="E2105" s="209" t="s">
        <v>4687</v>
      </c>
      <c r="F2105" s="158">
        <v>33</v>
      </c>
      <c r="G2105" s="158">
        <v>25.7</v>
      </c>
      <c r="H2105" s="158">
        <v>7.3</v>
      </c>
      <c r="I2105" s="158">
        <v>33</v>
      </c>
      <c r="J2105" s="158">
        <v>33</v>
      </c>
      <c r="K2105" s="158"/>
      <c r="L2105" s="158"/>
      <c r="M2105" s="158"/>
      <c r="N2105" s="158"/>
      <c r="O2105" s="158"/>
      <c r="P2105" s="112" t="s">
        <v>5208</v>
      </c>
    </row>
    <row r="2106" spans="1:16" ht="30" customHeight="1">
      <c r="A2106" s="111">
        <v>2102</v>
      </c>
      <c r="B2106" s="13" t="s">
        <v>4627</v>
      </c>
      <c r="C2106" s="17" t="s">
        <v>5209</v>
      </c>
      <c r="D2106" s="17" t="s">
        <v>5210</v>
      </c>
      <c r="E2106" s="209" t="s">
        <v>5035</v>
      </c>
      <c r="F2106" s="158">
        <v>31.5</v>
      </c>
      <c r="G2106" s="158">
        <v>4.9000000000000004</v>
      </c>
      <c r="H2106" s="158">
        <v>26.6</v>
      </c>
      <c r="I2106" s="158">
        <v>31.5</v>
      </c>
      <c r="J2106" s="158">
        <v>31.5</v>
      </c>
      <c r="K2106" s="158"/>
      <c r="L2106" s="158"/>
      <c r="M2106" s="158"/>
      <c r="N2106" s="158"/>
      <c r="O2106" s="158"/>
      <c r="P2106" s="112" t="s">
        <v>5211</v>
      </c>
    </row>
    <row r="2107" spans="1:16" ht="30" customHeight="1">
      <c r="A2107" s="111">
        <v>2103</v>
      </c>
      <c r="B2107" s="13" t="s">
        <v>4627</v>
      </c>
      <c r="C2107" s="17" t="s">
        <v>5209</v>
      </c>
      <c r="D2107" s="17" t="s">
        <v>5212</v>
      </c>
      <c r="E2107" s="209" t="s">
        <v>4659</v>
      </c>
      <c r="F2107" s="158">
        <v>32</v>
      </c>
      <c r="G2107" s="158">
        <v>15</v>
      </c>
      <c r="H2107" s="158">
        <v>17</v>
      </c>
      <c r="I2107" s="158">
        <v>32</v>
      </c>
      <c r="J2107" s="158">
        <v>32</v>
      </c>
      <c r="K2107" s="158"/>
      <c r="L2107" s="158"/>
      <c r="M2107" s="158"/>
      <c r="N2107" s="158"/>
      <c r="O2107" s="158"/>
      <c r="P2107" s="112" t="s">
        <v>5213</v>
      </c>
    </row>
    <row r="2108" spans="1:16" ht="30" customHeight="1">
      <c r="A2108" s="111">
        <v>2104</v>
      </c>
      <c r="B2108" s="13" t="s">
        <v>4627</v>
      </c>
      <c r="C2108" s="17" t="s">
        <v>5209</v>
      </c>
      <c r="D2108" s="17" t="s">
        <v>5214</v>
      </c>
      <c r="E2108" s="209" t="s">
        <v>210</v>
      </c>
      <c r="F2108" s="158">
        <v>55</v>
      </c>
      <c r="G2108" s="158">
        <v>10</v>
      </c>
      <c r="H2108" s="158">
        <v>45</v>
      </c>
      <c r="I2108" s="158">
        <v>55</v>
      </c>
      <c r="J2108" s="158">
        <v>55</v>
      </c>
      <c r="K2108" s="158"/>
      <c r="L2108" s="158"/>
      <c r="M2108" s="158"/>
      <c r="N2108" s="158"/>
      <c r="O2108" s="158"/>
      <c r="P2108" s="112" t="s">
        <v>5215</v>
      </c>
    </row>
    <row r="2109" spans="1:16" ht="30" customHeight="1">
      <c r="A2109" s="111">
        <v>2105</v>
      </c>
      <c r="B2109" s="13" t="s">
        <v>4627</v>
      </c>
      <c r="C2109" s="17" t="s">
        <v>5209</v>
      </c>
      <c r="D2109" s="17" t="s">
        <v>5216</v>
      </c>
      <c r="E2109" s="209" t="s">
        <v>4659</v>
      </c>
      <c r="F2109" s="158">
        <v>30</v>
      </c>
      <c r="G2109" s="158">
        <v>10</v>
      </c>
      <c r="H2109" s="158">
        <v>20</v>
      </c>
      <c r="I2109" s="158">
        <v>30</v>
      </c>
      <c r="J2109" s="158">
        <v>30</v>
      </c>
      <c r="K2109" s="158"/>
      <c r="L2109" s="158"/>
      <c r="M2109" s="158"/>
      <c r="N2109" s="158"/>
      <c r="O2109" s="158"/>
      <c r="P2109" s="112" t="s">
        <v>5217</v>
      </c>
    </row>
    <row r="2110" spans="1:16" ht="30" customHeight="1">
      <c r="A2110" s="111">
        <v>2106</v>
      </c>
      <c r="B2110" s="13" t="s">
        <v>4627</v>
      </c>
      <c r="C2110" s="17" t="s">
        <v>5209</v>
      </c>
      <c r="D2110" s="17" t="s">
        <v>5218</v>
      </c>
      <c r="E2110" s="209" t="s">
        <v>4634</v>
      </c>
      <c r="F2110" s="158">
        <v>35.5</v>
      </c>
      <c r="G2110" s="158">
        <v>3</v>
      </c>
      <c r="H2110" s="158">
        <v>32.5</v>
      </c>
      <c r="I2110" s="158">
        <v>35.5</v>
      </c>
      <c r="J2110" s="158">
        <v>35.5</v>
      </c>
      <c r="K2110" s="158"/>
      <c r="L2110" s="158"/>
      <c r="M2110" s="158"/>
      <c r="N2110" s="158"/>
      <c r="O2110" s="158"/>
      <c r="P2110" s="112" t="s">
        <v>5219</v>
      </c>
    </row>
    <row r="2111" spans="1:16" ht="30" customHeight="1">
      <c r="A2111" s="111">
        <v>2107</v>
      </c>
      <c r="B2111" s="13" t="s">
        <v>4627</v>
      </c>
      <c r="C2111" s="17" t="s">
        <v>4683</v>
      </c>
      <c r="D2111" s="17" t="s">
        <v>5220</v>
      </c>
      <c r="E2111" s="209" t="s">
        <v>4829</v>
      </c>
      <c r="F2111" s="158">
        <v>41.2</v>
      </c>
      <c r="G2111" s="158">
        <v>6.9</v>
      </c>
      <c r="H2111" s="158">
        <v>34.299999999999997</v>
      </c>
      <c r="I2111" s="158">
        <v>41.2</v>
      </c>
      <c r="J2111" s="158">
        <v>41.2</v>
      </c>
      <c r="K2111" s="158"/>
      <c r="L2111" s="158"/>
      <c r="M2111" s="158"/>
      <c r="N2111" s="158"/>
      <c r="O2111" s="158"/>
      <c r="P2111" s="112" t="s">
        <v>5221</v>
      </c>
    </row>
    <row r="2112" spans="1:16" ht="30" customHeight="1">
      <c r="A2112" s="111">
        <v>2108</v>
      </c>
      <c r="B2112" s="13" t="s">
        <v>4627</v>
      </c>
      <c r="C2112" s="17" t="s">
        <v>4683</v>
      </c>
      <c r="D2112" s="17" t="s">
        <v>5222</v>
      </c>
      <c r="E2112" s="209" t="s">
        <v>4630</v>
      </c>
      <c r="F2112" s="158">
        <v>31</v>
      </c>
      <c r="G2112" s="158">
        <v>8.1999999999999993</v>
      </c>
      <c r="H2112" s="158">
        <v>22.8</v>
      </c>
      <c r="I2112" s="158">
        <v>31</v>
      </c>
      <c r="J2112" s="158">
        <v>31</v>
      </c>
      <c r="K2112" s="158"/>
      <c r="L2112" s="158"/>
      <c r="M2112" s="158"/>
      <c r="N2112" s="158"/>
      <c r="O2112" s="158"/>
      <c r="P2112" s="112" t="s">
        <v>5223</v>
      </c>
    </row>
    <row r="2113" spans="1:16" ht="30" customHeight="1">
      <c r="A2113" s="111">
        <v>2109</v>
      </c>
      <c r="B2113" s="13" t="s">
        <v>4627</v>
      </c>
      <c r="C2113" s="17" t="s">
        <v>5224</v>
      </c>
      <c r="D2113" s="17" t="s">
        <v>5225</v>
      </c>
      <c r="E2113" s="209" t="s">
        <v>5226</v>
      </c>
      <c r="F2113" s="158">
        <v>58</v>
      </c>
      <c r="G2113" s="158">
        <v>9.6</v>
      </c>
      <c r="H2113" s="158">
        <v>48.4</v>
      </c>
      <c r="I2113" s="158">
        <v>58</v>
      </c>
      <c r="J2113" s="158">
        <v>58</v>
      </c>
      <c r="K2113" s="158"/>
      <c r="L2113" s="158"/>
      <c r="M2113" s="158"/>
      <c r="N2113" s="158"/>
      <c r="O2113" s="158"/>
      <c r="P2113" s="112" t="s">
        <v>5227</v>
      </c>
    </row>
    <row r="2114" spans="1:16" ht="30" customHeight="1">
      <c r="A2114" s="111">
        <v>2110</v>
      </c>
      <c r="B2114" s="13" t="s">
        <v>4627</v>
      </c>
      <c r="C2114" s="17" t="s">
        <v>5224</v>
      </c>
      <c r="D2114" s="17" t="s">
        <v>5228</v>
      </c>
      <c r="E2114" s="209" t="s">
        <v>4630</v>
      </c>
      <c r="F2114" s="158">
        <v>31</v>
      </c>
      <c r="G2114" s="158">
        <v>14.5</v>
      </c>
      <c r="H2114" s="158">
        <v>16.5</v>
      </c>
      <c r="I2114" s="158">
        <v>31</v>
      </c>
      <c r="J2114" s="158">
        <v>31</v>
      </c>
      <c r="K2114" s="158"/>
      <c r="L2114" s="158"/>
      <c r="M2114" s="158"/>
      <c r="N2114" s="158"/>
      <c r="O2114" s="158"/>
      <c r="P2114" s="112" t="s">
        <v>5229</v>
      </c>
    </row>
    <row r="2115" spans="1:16" ht="30" customHeight="1">
      <c r="A2115" s="111">
        <v>2111</v>
      </c>
      <c r="B2115" s="13" t="s">
        <v>4627</v>
      </c>
      <c r="C2115" s="17" t="s">
        <v>5224</v>
      </c>
      <c r="D2115" s="17" t="s">
        <v>5230</v>
      </c>
      <c r="E2115" s="209" t="s">
        <v>5231</v>
      </c>
      <c r="F2115" s="158">
        <v>31</v>
      </c>
      <c r="G2115" s="158">
        <v>9.6</v>
      </c>
      <c r="H2115" s="158">
        <v>21.4</v>
      </c>
      <c r="I2115" s="158">
        <v>31</v>
      </c>
      <c r="J2115" s="158">
        <v>31</v>
      </c>
      <c r="K2115" s="158"/>
      <c r="L2115" s="158"/>
      <c r="M2115" s="158"/>
      <c r="N2115" s="158"/>
      <c r="O2115" s="158"/>
      <c r="P2115" s="112" t="s">
        <v>5232</v>
      </c>
    </row>
    <row r="2116" spans="1:16" ht="30" customHeight="1">
      <c r="A2116" s="111">
        <v>2112</v>
      </c>
      <c r="B2116" s="13" t="s">
        <v>4627</v>
      </c>
      <c r="C2116" s="17" t="s">
        <v>5224</v>
      </c>
      <c r="D2116" s="17" t="s">
        <v>5233</v>
      </c>
      <c r="E2116" s="209" t="s">
        <v>4703</v>
      </c>
      <c r="F2116" s="158">
        <v>33.5</v>
      </c>
      <c r="G2116" s="158">
        <v>13.5</v>
      </c>
      <c r="H2116" s="158">
        <v>20</v>
      </c>
      <c r="I2116" s="158">
        <v>33.5</v>
      </c>
      <c r="J2116" s="158">
        <v>33.5</v>
      </c>
      <c r="K2116" s="158"/>
      <c r="L2116" s="158"/>
      <c r="M2116" s="158"/>
      <c r="N2116" s="158"/>
      <c r="O2116" s="158"/>
      <c r="P2116" s="112" t="s">
        <v>5234</v>
      </c>
    </row>
    <row r="2117" spans="1:16" ht="30" customHeight="1">
      <c r="A2117" s="111">
        <v>2113</v>
      </c>
      <c r="B2117" s="13" t="s">
        <v>4627</v>
      </c>
      <c r="C2117" s="17" t="s">
        <v>5224</v>
      </c>
      <c r="D2117" s="17" t="s">
        <v>5235</v>
      </c>
      <c r="E2117" s="209" t="s">
        <v>4703</v>
      </c>
      <c r="F2117" s="158">
        <v>31.5</v>
      </c>
      <c r="G2117" s="158">
        <v>8</v>
      </c>
      <c r="H2117" s="158">
        <v>23.5</v>
      </c>
      <c r="I2117" s="158">
        <v>31.5</v>
      </c>
      <c r="J2117" s="158">
        <v>31.5</v>
      </c>
      <c r="K2117" s="158"/>
      <c r="L2117" s="158"/>
      <c r="M2117" s="158"/>
      <c r="N2117" s="158"/>
      <c r="O2117" s="158"/>
      <c r="P2117" s="112" t="s">
        <v>5236</v>
      </c>
    </row>
    <row r="2118" spans="1:16" ht="30" customHeight="1">
      <c r="A2118" s="111">
        <v>2114</v>
      </c>
      <c r="B2118" s="13" t="s">
        <v>4627</v>
      </c>
      <c r="C2118" s="17" t="s">
        <v>5224</v>
      </c>
      <c r="D2118" s="17" t="s">
        <v>5237</v>
      </c>
      <c r="E2118" s="209" t="s">
        <v>4638</v>
      </c>
      <c r="F2118" s="158">
        <v>33</v>
      </c>
      <c r="G2118" s="158">
        <v>9.6</v>
      </c>
      <c r="H2118" s="158">
        <v>23.4</v>
      </c>
      <c r="I2118" s="158">
        <v>33</v>
      </c>
      <c r="J2118" s="158">
        <v>33</v>
      </c>
      <c r="K2118" s="158"/>
      <c r="L2118" s="158"/>
      <c r="M2118" s="158"/>
      <c r="N2118" s="158"/>
      <c r="O2118" s="158"/>
      <c r="P2118" s="112" t="s">
        <v>5238</v>
      </c>
    </row>
    <row r="2119" spans="1:16" ht="30" customHeight="1">
      <c r="A2119" s="111">
        <v>2115</v>
      </c>
      <c r="B2119" s="13" t="s">
        <v>4627</v>
      </c>
      <c r="C2119" s="17" t="s">
        <v>5224</v>
      </c>
      <c r="D2119" s="17" t="s">
        <v>5239</v>
      </c>
      <c r="E2119" s="209" t="s">
        <v>4638</v>
      </c>
      <c r="F2119" s="158">
        <v>32</v>
      </c>
      <c r="G2119" s="158">
        <v>11</v>
      </c>
      <c r="H2119" s="158">
        <v>21</v>
      </c>
      <c r="I2119" s="158">
        <v>32</v>
      </c>
      <c r="J2119" s="158">
        <v>32</v>
      </c>
      <c r="K2119" s="158"/>
      <c r="L2119" s="158"/>
      <c r="M2119" s="158"/>
      <c r="N2119" s="158"/>
      <c r="O2119" s="158"/>
      <c r="P2119" s="112" t="s">
        <v>5240</v>
      </c>
    </row>
    <row r="2120" spans="1:16" ht="30" customHeight="1">
      <c r="A2120" s="111">
        <v>2116</v>
      </c>
      <c r="B2120" s="13" t="s">
        <v>4627</v>
      </c>
      <c r="C2120" s="17" t="s">
        <v>5224</v>
      </c>
      <c r="D2120" s="17" t="s">
        <v>5241</v>
      </c>
      <c r="E2120" s="209" t="s">
        <v>1441</v>
      </c>
      <c r="F2120" s="158">
        <v>33.1</v>
      </c>
      <c r="G2120" s="158">
        <v>9.6</v>
      </c>
      <c r="H2120" s="158">
        <v>23.5</v>
      </c>
      <c r="I2120" s="158">
        <v>33.1</v>
      </c>
      <c r="J2120" s="158">
        <v>33.1</v>
      </c>
      <c r="K2120" s="158"/>
      <c r="L2120" s="158"/>
      <c r="M2120" s="158"/>
      <c r="N2120" s="158"/>
      <c r="O2120" s="158"/>
      <c r="P2120" s="112" t="s">
        <v>5242</v>
      </c>
    </row>
    <row r="2121" spans="1:16" ht="30" customHeight="1">
      <c r="A2121" s="111">
        <v>2117</v>
      </c>
      <c r="B2121" s="13" t="s">
        <v>4627</v>
      </c>
      <c r="C2121" s="17" t="s">
        <v>5243</v>
      </c>
      <c r="D2121" s="17" t="s">
        <v>5244</v>
      </c>
      <c r="E2121" s="209" t="s">
        <v>4829</v>
      </c>
      <c r="F2121" s="158">
        <v>30</v>
      </c>
      <c r="G2121" s="158">
        <v>9</v>
      </c>
      <c r="H2121" s="158">
        <v>21</v>
      </c>
      <c r="I2121" s="158">
        <v>30</v>
      </c>
      <c r="J2121" s="158">
        <v>30</v>
      </c>
      <c r="K2121" s="158"/>
      <c r="L2121" s="158"/>
      <c r="M2121" s="158"/>
      <c r="N2121" s="158"/>
      <c r="O2121" s="158"/>
      <c r="P2121" s="112" t="s">
        <v>5245</v>
      </c>
    </row>
    <row r="2122" spans="1:16" ht="30" customHeight="1">
      <c r="A2122" s="111">
        <v>2118</v>
      </c>
      <c r="B2122" s="13" t="s">
        <v>4627</v>
      </c>
      <c r="C2122" s="17" t="s">
        <v>5243</v>
      </c>
      <c r="D2122" s="17" t="s">
        <v>5246</v>
      </c>
      <c r="E2122" s="209" t="s">
        <v>5035</v>
      </c>
      <c r="F2122" s="158">
        <v>48</v>
      </c>
      <c r="G2122" s="158">
        <v>36</v>
      </c>
      <c r="H2122" s="158">
        <v>12</v>
      </c>
      <c r="I2122" s="158">
        <v>48</v>
      </c>
      <c r="J2122" s="158">
        <v>48</v>
      </c>
      <c r="K2122" s="158"/>
      <c r="L2122" s="158"/>
      <c r="M2122" s="158"/>
      <c r="N2122" s="158"/>
      <c r="O2122" s="158"/>
      <c r="P2122" s="112" t="s">
        <v>5247</v>
      </c>
    </row>
    <row r="2123" spans="1:16" ht="30" customHeight="1">
      <c r="A2123" s="111">
        <v>2119</v>
      </c>
      <c r="B2123" s="13" t="s">
        <v>4627</v>
      </c>
      <c r="C2123" s="17" t="s">
        <v>5243</v>
      </c>
      <c r="D2123" s="17" t="s">
        <v>5248</v>
      </c>
      <c r="E2123" s="209" t="s">
        <v>1441</v>
      </c>
      <c r="F2123" s="158">
        <v>36.9</v>
      </c>
      <c r="G2123" s="158">
        <v>14.9</v>
      </c>
      <c r="H2123" s="158">
        <v>22</v>
      </c>
      <c r="I2123" s="158">
        <v>36.9</v>
      </c>
      <c r="J2123" s="158">
        <v>36.9</v>
      </c>
      <c r="K2123" s="158"/>
      <c r="L2123" s="158"/>
      <c r="M2123" s="158"/>
      <c r="N2123" s="158"/>
      <c r="O2123" s="158"/>
      <c r="P2123" s="112" t="s">
        <v>5249</v>
      </c>
    </row>
    <row r="2124" spans="1:16" ht="30" customHeight="1">
      <c r="A2124" s="111">
        <v>2120</v>
      </c>
      <c r="B2124" s="13" t="s">
        <v>4627</v>
      </c>
      <c r="C2124" s="17" t="s">
        <v>5243</v>
      </c>
      <c r="D2124" s="17" t="s">
        <v>5250</v>
      </c>
      <c r="E2124" s="209" t="s">
        <v>4725</v>
      </c>
      <c r="F2124" s="158">
        <v>31</v>
      </c>
      <c r="G2124" s="158">
        <v>11</v>
      </c>
      <c r="H2124" s="158">
        <v>20</v>
      </c>
      <c r="I2124" s="158">
        <v>31</v>
      </c>
      <c r="J2124" s="158">
        <v>31</v>
      </c>
      <c r="K2124" s="158"/>
      <c r="L2124" s="158"/>
      <c r="M2124" s="158"/>
      <c r="N2124" s="158"/>
      <c r="O2124" s="158"/>
      <c r="P2124" s="112" t="s">
        <v>5251</v>
      </c>
    </row>
    <row r="2125" spans="1:16" ht="30" customHeight="1">
      <c r="A2125" s="111">
        <v>2121</v>
      </c>
      <c r="B2125" s="13" t="s">
        <v>4627</v>
      </c>
      <c r="C2125" s="17" t="s">
        <v>5252</v>
      </c>
      <c r="D2125" s="17" t="s">
        <v>5253</v>
      </c>
      <c r="E2125" s="209" t="s">
        <v>4725</v>
      </c>
      <c r="F2125" s="158">
        <v>32</v>
      </c>
      <c r="G2125" s="158">
        <v>13</v>
      </c>
      <c r="H2125" s="158">
        <v>19</v>
      </c>
      <c r="I2125" s="158">
        <v>32</v>
      </c>
      <c r="J2125" s="158">
        <v>32</v>
      </c>
      <c r="K2125" s="158"/>
      <c r="L2125" s="158"/>
      <c r="M2125" s="158"/>
      <c r="N2125" s="158"/>
      <c r="O2125" s="158"/>
      <c r="P2125" s="112" t="s">
        <v>5254</v>
      </c>
    </row>
    <row r="2126" spans="1:16" ht="30" customHeight="1">
      <c r="A2126" s="111">
        <v>2122</v>
      </c>
      <c r="B2126" s="13" t="s">
        <v>4627</v>
      </c>
      <c r="C2126" s="17" t="s">
        <v>4844</v>
      </c>
      <c r="D2126" s="17" t="s">
        <v>5255</v>
      </c>
      <c r="E2126" s="209" t="s">
        <v>4693</v>
      </c>
      <c r="F2126" s="158">
        <v>33</v>
      </c>
      <c r="G2126" s="158">
        <v>10</v>
      </c>
      <c r="H2126" s="158">
        <v>23</v>
      </c>
      <c r="I2126" s="158">
        <v>33</v>
      </c>
      <c r="J2126" s="158">
        <v>33</v>
      </c>
      <c r="K2126" s="158"/>
      <c r="L2126" s="158"/>
      <c r="M2126" s="158"/>
      <c r="N2126" s="158"/>
      <c r="O2126" s="158"/>
      <c r="P2126" s="112" t="s">
        <v>5256</v>
      </c>
    </row>
    <row r="2127" spans="1:16" ht="30" customHeight="1">
      <c r="A2127" s="111">
        <v>2123</v>
      </c>
      <c r="B2127" s="13" t="s">
        <v>4627</v>
      </c>
      <c r="C2127" s="17" t="s">
        <v>4844</v>
      </c>
      <c r="D2127" s="17" t="s">
        <v>5257</v>
      </c>
      <c r="E2127" s="209" t="s">
        <v>4681</v>
      </c>
      <c r="F2127" s="158">
        <v>30</v>
      </c>
      <c r="G2127" s="158">
        <v>13</v>
      </c>
      <c r="H2127" s="158">
        <v>17</v>
      </c>
      <c r="I2127" s="158">
        <v>30</v>
      </c>
      <c r="J2127" s="158">
        <v>30</v>
      </c>
      <c r="K2127" s="158"/>
      <c r="L2127" s="158"/>
      <c r="M2127" s="158"/>
      <c r="N2127" s="158"/>
      <c r="O2127" s="158"/>
      <c r="P2127" s="112" t="s">
        <v>5258</v>
      </c>
    </row>
    <row r="2128" spans="1:16" ht="30" customHeight="1">
      <c r="A2128" s="111">
        <v>2124</v>
      </c>
      <c r="B2128" s="13" t="s">
        <v>4627</v>
      </c>
      <c r="C2128" s="17" t="s">
        <v>5259</v>
      </c>
      <c r="D2128" s="17" t="s">
        <v>5260</v>
      </c>
      <c r="E2128" s="209" t="s">
        <v>4659</v>
      </c>
      <c r="F2128" s="158">
        <v>31.5</v>
      </c>
      <c r="G2128" s="158">
        <v>10</v>
      </c>
      <c r="H2128" s="158">
        <v>21.5</v>
      </c>
      <c r="I2128" s="158">
        <v>31.5</v>
      </c>
      <c r="J2128" s="158">
        <v>31.5</v>
      </c>
      <c r="K2128" s="158"/>
      <c r="L2128" s="158"/>
      <c r="M2128" s="158"/>
      <c r="N2128" s="158"/>
      <c r="O2128" s="158"/>
      <c r="P2128" s="112" t="s">
        <v>5256</v>
      </c>
    </row>
    <row r="2129" spans="1:16" ht="30" customHeight="1">
      <c r="A2129" s="111">
        <v>2125</v>
      </c>
      <c r="B2129" s="13" t="s">
        <v>4627</v>
      </c>
      <c r="C2129" s="17" t="s">
        <v>5261</v>
      </c>
      <c r="D2129" s="17" t="s">
        <v>5262</v>
      </c>
      <c r="E2129" s="209" t="s">
        <v>4700</v>
      </c>
      <c r="F2129" s="158">
        <v>110</v>
      </c>
      <c r="G2129" s="158">
        <v>0</v>
      </c>
      <c r="H2129" s="158">
        <v>110</v>
      </c>
      <c r="I2129" s="158">
        <v>110</v>
      </c>
      <c r="J2129" s="158">
        <v>110</v>
      </c>
      <c r="K2129" s="158"/>
      <c r="L2129" s="158"/>
      <c r="M2129" s="158"/>
      <c r="N2129" s="158"/>
      <c r="O2129" s="158"/>
      <c r="P2129" s="112" t="s">
        <v>5263</v>
      </c>
    </row>
    <row r="2130" spans="1:16" ht="30" customHeight="1">
      <c r="A2130" s="111">
        <v>2126</v>
      </c>
      <c r="B2130" s="13" t="s">
        <v>4627</v>
      </c>
      <c r="C2130" s="17" t="s">
        <v>5261</v>
      </c>
      <c r="D2130" s="17" t="s">
        <v>5264</v>
      </c>
      <c r="E2130" s="209" t="s">
        <v>4681</v>
      </c>
      <c r="F2130" s="158">
        <v>39.5</v>
      </c>
      <c r="G2130" s="158">
        <v>0</v>
      </c>
      <c r="H2130" s="158">
        <v>39.5</v>
      </c>
      <c r="I2130" s="158">
        <v>39.5</v>
      </c>
      <c r="J2130" s="158">
        <v>39.5</v>
      </c>
      <c r="K2130" s="158"/>
      <c r="L2130" s="158"/>
      <c r="M2130" s="158"/>
      <c r="N2130" s="158"/>
      <c r="O2130" s="158"/>
      <c r="P2130" s="112" t="s">
        <v>5265</v>
      </c>
    </row>
    <row r="2131" spans="1:16" ht="30" customHeight="1">
      <c r="A2131" s="111">
        <v>2127</v>
      </c>
      <c r="B2131" s="13" t="s">
        <v>4627</v>
      </c>
      <c r="C2131" s="17" t="s">
        <v>4643</v>
      </c>
      <c r="D2131" s="17" t="s">
        <v>5266</v>
      </c>
      <c r="E2131" s="209" t="s">
        <v>4982</v>
      </c>
      <c r="F2131" s="158">
        <v>67.900000000000006</v>
      </c>
      <c r="G2131" s="158">
        <v>0</v>
      </c>
      <c r="H2131" s="158">
        <v>67.900000000000006</v>
      </c>
      <c r="I2131" s="158">
        <v>67.900000000000006</v>
      </c>
      <c r="J2131" s="158">
        <v>67.900000000000006</v>
      </c>
      <c r="K2131" s="158"/>
      <c r="L2131" s="158"/>
      <c r="M2131" s="158"/>
      <c r="N2131" s="158"/>
      <c r="O2131" s="158"/>
      <c r="P2131" s="112" t="s">
        <v>5267</v>
      </c>
    </row>
    <row r="2132" spans="1:16" ht="30" customHeight="1">
      <c r="A2132" s="111">
        <v>2128</v>
      </c>
      <c r="B2132" s="13" t="s">
        <v>4627</v>
      </c>
      <c r="C2132" s="17" t="s">
        <v>5268</v>
      </c>
      <c r="D2132" s="17" t="s">
        <v>5269</v>
      </c>
      <c r="E2132" s="209" t="s">
        <v>1441</v>
      </c>
      <c r="F2132" s="158">
        <v>55</v>
      </c>
      <c r="G2132" s="158">
        <v>6.3</v>
      </c>
      <c r="H2132" s="158">
        <v>48.7</v>
      </c>
      <c r="I2132" s="158">
        <v>55</v>
      </c>
      <c r="J2132" s="158">
        <v>55</v>
      </c>
      <c r="K2132" s="158"/>
      <c r="L2132" s="158"/>
      <c r="M2132" s="158"/>
      <c r="N2132" s="158"/>
      <c r="O2132" s="158"/>
      <c r="P2132" s="112" t="s">
        <v>5270</v>
      </c>
    </row>
    <row r="2133" spans="1:16" ht="30" customHeight="1">
      <c r="A2133" s="111">
        <v>2129</v>
      </c>
      <c r="B2133" s="13" t="s">
        <v>4627</v>
      </c>
      <c r="C2133" s="17" t="s">
        <v>5271</v>
      </c>
      <c r="D2133" s="17" t="s">
        <v>5272</v>
      </c>
      <c r="E2133" s="209" t="s">
        <v>4659</v>
      </c>
      <c r="F2133" s="158">
        <v>42</v>
      </c>
      <c r="G2133" s="158">
        <v>9</v>
      </c>
      <c r="H2133" s="158">
        <v>33</v>
      </c>
      <c r="I2133" s="158">
        <v>42</v>
      </c>
      <c r="J2133" s="158">
        <v>42</v>
      </c>
      <c r="K2133" s="158"/>
      <c r="L2133" s="158"/>
      <c r="M2133" s="158"/>
      <c r="N2133" s="158"/>
      <c r="O2133" s="158"/>
      <c r="P2133" s="112" t="s">
        <v>5273</v>
      </c>
    </row>
    <row r="2134" spans="1:16" ht="30" customHeight="1">
      <c r="A2134" s="111">
        <v>2130</v>
      </c>
      <c r="B2134" s="13" t="s">
        <v>4627</v>
      </c>
      <c r="C2134" s="17" t="s">
        <v>5271</v>
      </c>
      <c r="D2134" s="17" t="s">
        <v>1980</v>
      </c>
      <c r="E2134" s="209" t="s">
        <v>4638</v>
      </c>
      <c r="F2134" s="158">
        <v>50</v>
      </c>
      <c r="G2134" s="158">
        <v>16</v>
      </c>
      <c r="H2134" s="158">
        <v>34</v>
      </c>
      <c r="I2134" s="158">
        <v>50</v>
      </c>
      <c r="J2134" s="158">
        <v>50</v>
      </c>
      <c r="K2134" s="158"/>
      <c r="L2134" s="158"/>
      <c r="M2134" s="158"/>
      <c r="N2134" s="158"/>
      <c r="O2134" s="158"/>
      <c r="P2134" s="112" t="s">
        <v>5274</v>
      </c>
    </row>
    <row r="2135" spans="1:16" ht="30" customHeight="1">
      <c r="A2135" s="111">
        <v>2131</v>
      </c>
      <c r="B2135" s="13" t="s">
        <v>4627</v>
      </c>
      <c r="C2135" s="17" t="s">
        <v>5275</v>
      </c>
      <c r="D2135" s="17" t="s">
        <v>5276</v>
      </c>
      <c r="E2135" s="209" t="s">
        <v>4700</v>
      </c>
      <c r="F2135" s="158">
        <v>30</v>
      </c>
      <c r="G2135" s="158">
        <v>17</v>
      </c>
      <c r="H2135" s="158">
        <v>13</v>
      </c>
      <c r="I2135" s="158">
        <v>30</v>
      </c>
      <c r="J2135" s="158">
        <v>30</v>
      </c>
      <c r="K2135" s="158"/>
      <c r="L2135" s="158"/>
      <c r="M2135" s="158"/>
      <c r="N2135" s="158"/>
      <c r="O2135" s="158"/>
      <c r="P2135" s="112" t="s">
        <v>5277</v>
      </c>
    </row>
    <row r="2136" spans="1:16" ht="30" customHeight="1">
      <c r="A2136" s="111">
        <v>2132</v>
      </c>
      <c r="B2136" s="13" t="s">
        <v>4627</v>
      </c>
      <c r="C2136" s="17" t="s">
        <v>5278</v>
      </c>
      <c r="D2136" s="17" t="s">
        <v>5279</v>
      </c>
      <c r="E2136" s="209" t="s">
        <v>4790</v>
      </c>
      <c r="F2136" s="158">
        <v>85</v>
      </c>
      <c r="G2136" s="158">
        <v>5</v>
      </c>
      <c r="H2136" s="158">
        <v>80</v>
      </c>
      <c r="I2136" s="158">
        <v>85</v>
      </c>
      <c r="J2136" s="158">
        <v>85</v>
      </c>
      <c r="K2136" s="158"/>
      <c r="L2136" s="158"/>
      <c r="M2136" s="158"/>
      <c r="N2136" s="158"/>
      <c r="O2136" s="158"/>
      <c r="P2136" s="112" t="s">
        <v>5280</v>
      </c>
    </row>
    <row r="2137" spans="1:16" ht="30" customHeight="1">
      <c r="A2137" s="111">
        <v>2133</v>
      </c>
      <c r="B2137" s="13" t="s">
        <v>4627</v>
      </c>
      <c r="C2137" s="17" t="s">
        <v>5278</v>
      </c>
      <c r="D2137" s="17" t="s">
        <v>5281</v>
      </c>
      <c r="E2137" s="209" t="s">
        <v>4693</v>
      </c>
      <c r="F2137" s="158">
        <v>80</v>
      </c>
      <c r="G2137" s="158">
        <v>10</v>
      </c>
      <c r="H2137" s="158">
        <v>70</v>
      </c>
      <c r="I2137" s="158">
        <v>80</v>
      </c>
      <c r="J2137" s="158">
        <v>80</v>
      </c>
      <c r="K2137" s="158"/>
      <c r="L2137" s="158"/>
      <c r="M2137" s="158"/>
      <c r="N2137" s="158"/>
      <c r="O2137" s="158"/>
      <c r="P2137" s="112" t="s">
        <v>5282</v>
      </c>
    </row>
    <row r="2138" spans="1:16" ht="30" customHeight="1">
      <c r="A2138" s="111">
        <v>2134</v>
      </c>
      <c r="B2138" s="13" t="s">
        <v>4627</v>
      </c>
      <c r="C2138" s="17" t="s">
        <v>5283</v>
      </c>
      <c r="D2138" s="17" t="s">
        <v>5284</v>
      </c>
      <c r="E2138" s="209" t="s">
        <v>4670</v>
      </c>
      <c r="F2138" s="158">
        <v>90</v>
      </c>
      <c r="G2138" s="158">
        <v>14</v>
      </c>
      <c r="H2138" s="158">
        <v>76</v>
      </c>
      <c r="I2138" s="158">
        <v>90</v>
      </c>
      <c r="J2138" s="158">
        <v>90</v>
      </c>
      <c r="K2138" s="158"/>
      <c r="L2138" s="158"/>
      <c r="M2138" s="158"/>
      <c r="N2138" s="158"/>
      <c r="O2138" s="158"/>
      <c r="P2138" s="112" t="s">
        <v>5285</v>
      </c>
    </row>
    <row r="2139" spans="1:16" ht="30" customHeight="1">
      <c r="A2139" s="111">
        <v>2135</v>
      </c>
      <c r="B2139" s="13" t="s">
        <v>4627</v>
      </c>
      <c r="C2139" s="17" t="s">
        <v>5283</v>
      </c>
      <c r="D2139" s="17" t="s">
        <v>5286</v>
      </c>
      <c r="E2139" s="209" t="s">
        <v>4693</v>
      </c>
      <c r="F2139" s="158">
        <v>50</v>
      </c>
      <c r="G2139" s="158">
        <v>7.9</v>
      </c>
      <c r="H2139" s="158">
        <v>42.1</v>
      </c>
      <c r="I2139" s="158">
        <v>50</v>
      </c>
      <c r="J2139" s="158">
        <v>50</v>
      </c>
      <c r="K2139" s="158"/>
      <c r="L2139" s="158"/>
      <c r="M2139" s="158"/>
      <c r="N2139" s="158"/>
      <c r="O2139" s="158"/>
      <c r="P2139" s="112" t="s">
        <v>5287</v>
      </c>
    </row>
    <row r="2140" spans="1:16" ht="30" customHeight="1">
      <c r="A2140" s="111">
        <v>2136</v>
      </c>
      <c r="B2140" s="13" t="s">
        <v>4627</v>
      </c>
      <c r="C2140" s="17" t="s">
        <v>5288</v>
      </c>
      <c r="D2140" s="17" t="s">
        <v>5289</v>
      </c>
      <c r="E2140" s="209" t="s">
        <v>4647</v>
      </c>
      <c r="F2140" s="158">
        <v>85</v>
      </c>
      <c r="G2140" s="158">
        <v>10</v>
      </c>
      <c r="H2140" s="158">
        <v>75</v>
      </c>
      <c r="I2140" s="158">
        <v>85</v>
      </c>
      <c r="J2140" s="158">
        <v>85</v>
      </c>
      <c r="K2140" s="158"/>
      <c r="L2140" s="158"/>
      <c r="M2140" s="158"/>
      <c r="N2140" s="158"/>
      <c r="O2140" s="158"/>
      <c r="P2140" s="112" t="s">
        <v>5290</v>
      </c>
    </row>
    <row r="2141" spans="1:16" ht="30" customHeight="1">
      <c r="A2141" s="111">
        <v>2137</v>
      </c>
      <c r="B2141" s="13" t="s">
        <v>4627</v>
      </c>
      <c r="C2141" s="17" t="s">
        <v>5291</v>
      </c>
      <c r="D2141" s="17" t="s">
        <v>5292</v>
      </c>
      <c r="E2141" s="209" t="s">
        <v>4809</v>
      </c>
      <c r="F2141" s="158">
        <v>95</v>
      </c>
      <c r="G2141" s="158">
        <v>4.3600000000000003</v>
      </c>
      <c r="H2141" s="158">
        <v>90.64</v>
      </c>
      <c r="I2141" s="158">
        <v>95</v>
      </c>
      <c r="J2141" s="158">
        <v>95</v>
      </c>
      <c r="K2141" s="158"/>
      <c r="L2141" s="158"/>
      <c r="M2141" s="158"/>
      <c r="N2141" s="158"/>
      <c r="O2141" s="158"/>
      <c r="P2141" s="112" t="s">
        <v>5293</v>
      </c>
    </row>
    <row r="2142" spans="1:16" ht="30" customHeight="1">
      <c r="A2142" s="111">
        <v>2138</v>
      </c>
      <c r="B2142" s="13" t="s">
        <v>4627</v>
      </c>
      <c r="C2142" s="17" t="s">
        <v>5291</v>
      </c>
      <c r="D2142" s="17" t="s">
        <v>5294</v>
      </c>
      <c r="E2142" s="209" t="s">
        <v>4725</v>
      </c>
      <c r="F2142" s="158">
        <v>82</v>
      </c>
      <c r="G2142" s="158">
        <v>5.45</v>
      </c>
      <c r="H2142" s="158">
        <v>76.55</v>
      </c>
      <c r="I2142" s="158">
        <v>82</v>
      </c>
      <c r="J2142" s="158">
        <v>82</v>
      </c>
      <c r="K2142" s="158"/>
      <c r="L2142" s="158"/>
      <c r="M2142" s="158"/>
      <c r="N2142" s="158"/>
      <c r="O2142" s="158"/>
      <c r="P2142" s="112" t="s">
        <v>5295</v>
      </c>
    </row>
    <row r="2143" spans="1:16" ht="30" customHeight="1">
      <c r="A2143" s="111">
        <v>2139</v>
      </c>
      <c r="B2143" s="13" t="s">
        <v>4627</v>
      </c>
      <c r="C2143" s="17" t="s">
        <v>5296</v>
      </c>
      <c r="D2143" s="17" t="s">
        <v>5297</v>
      </c>
      <c r="E2143" s="209" t="s">
        <v>4719</v>
      </c>
      <c r="F2143" s="158">
        <v>30</v>
      </c>
      <c r="G2143" s="158">
        <v>9.8000000000000007</v>
      </c>
      <c r="H2143" s="158">
        <v>20.2</v>
      </c>
      <c r="I2143" s="158">
        <v>30</v>
      </c>
      <c r="J2143" s="158">
        <v>30</v>
      </c>
      <c r="K2143" s="158"/>
      <c r="L2143" s="158"/>
      <c r="M2143" s="158"/>
      <c r="N2143" s="158"/>
      <c r="O2143" s="158"/>
      <c r="P2143" s="112" t="s">
        <v>5298</v>
      </c>
    </row>
    <row r="2144" spans="1:16" ht="30" customHeight="1">
      <c r="A2144" s="111">
        <v>2140</v>
      </c>
      <c r="B2144" s="13" t="s">
        <v>4627</v>
      </c>
      <c r="C2144" s="17" t="s">
        <v>5299</v>
      </c>
      <c r="D2144" s="17" t="s">
        <v>5300</v>
      </c>
      <c r="E2144" s="209" t="s">
        <v>4670</v>
      </c>
      <c r="F2144" s="158">
        <v>30</v>
      </c>
      <c r="G2144" s="158">
        <v>13.7</v>
      </c>
      <c r="H2144" s="158">
        <v>16.3</v>
      </c>
      <c r="I2144" s="158">
        <v>30</v>
      </c>
      <c r="J2144" s="158">
        <v>30</v>
      </c>
      <c r="K2144" s="158"/>
      <c r="L2144" s="158"/>
      <c r="M2144" s="158"/>
      <c r="N2144" s="158"/>
      <c r="O2144" s="158"/>
      <c r="P2144" s="112" t="s">
        <v>5301</v>
      </c>
    </row>
    <row r="2145" spans="1:16" ht="30" customHeight="1">
      <c r="A2145" s="111">
        <v>2141</v>
      </c>
      <c r="B2145" s="13" t="s">
        <v>4627</v>
      </c>
      <c r="C2145" s="17" t="s">
        <v>5299</v>
      </c>
      <c r="D2145" s="17" t="s">
        <v>5302</v>
      </c>
      <c r="E2145" s="209" t="s">
        <v>4700</v>
      </c>
      <c r="F2145" s="158">
        <v>30</v>
      </c>
      <c r="G2145" s="158">
        <v>11.8</v>
      </c>
      <c r="H2145" s="158">
        <v>18.2</v>
      </c>
      <c r="I2145" s="158">
        <v>30</v>
      </c>
      <c r="J2145" s="158">
        <v>30</v>
      </c>
      <c r="K2145" s="158"/>
      <c r="L2145" s="158"/>
      <c r="M2145" s="158"/>
      <c r="N2145" s="158"/>
      <c r="O2145" s="158"/>
      <c r="P2145" s="112" t="s">
        <v>5303</v>
      </c>
    </row>
    <row r="2146" spans="1:16" ht="30" customHeight="1">
      <c r="A2146" s="111">
        <v>2142</v>
      </c>
      <c r="B2146" s="13" t="s">
        <v>4627</v>
      </c>
      <c r="C2146" s="17" t="s">
        <v>5299</v>
      </c>
      <c r="D2146" s="17" t="s">
        <v>5304</v>
      </c>
      <c r="E2146" s="209" t="s">
        <v>4634</v>
      </c>
      <c r="F2146" s="158">
        <v>30</v>
      </c>
      <c r="G2146" s="158">
        <v>13.7</v>
      </c>
      <c r="H2146" s="158">
        <v>16.3</v>
      </c>
      <c r="I2146" s="158">
        <v>30</v>
      </c>
      <c r="J2146" s="158">
        <v>30</v>
      </c>
      <c r="K2146" s="158"/>
      <c r="L2146" s="158"/>
      <c r="M2146" s="158"/>
      <c r="N2146" s="158"/>
      <c r="O2146" s="158"/>
      <c r="P2146" s="112" t="s">
        <v>5305</v>
      </c>
    </row>
    <row r="2147" spans="1:16" ht="30" customHeight="1">
      <c r="A2147" s="111">
        <v>2143</v>
      </c>
      <c r="B2147" s="13" t="s">
        <v>4627</v>
      </c>
      <c r="C2147" s="17" t="s">
        <v>5306</v>
      </c>
      <c r="D2147" s="17" t="s">
        <v>5307</v>
      </c>
      <c r="E2147" s="209" t="s">
        <v>210</v>
      </c>
      <c r="F2147" s="158">
        <v>35</v>
      </c>
      <c r="G2147" s="158">
        <v>6.7</v>
      </c>
      <c r="H2147" s="158">
        <v>28.3</v>
      </c>
      <c r="I2147" s="158">
        <v>35</v>
      </c>
      <c r="J2147" s="158">
        <v>35</v>
      </c>
      <c r="K2147" s="158"/>
      <c r="L2147" s="158"/>
      <c r="M2147" s="158"/>
      <c r="N2147" s="158"/>
      <c r="O2147" s="158"/>
      <c r="P2147" s="112" t="s">
        <v>5308</v>
      </c>
    </row>
    <row r="2148" spans="1:16" ht="30" customHeight="1">
      <c r="A2148" s="111">
        <v>2144</v>
      </c>
      <c r="B2148" s="13" t="s">
        <v>4627</v>
      </c>
      <c r="C2148" s="17" t="s">
        <v>5306</v>
      </c>
      <c r="D2148" s="17" t="s">
        <v>5309</v>
      </c>
      <c r="E2148" s="209" t="s">
        <v>4681</v>
      </c>
      <c r="F2148" s="158">
        <v>41</v>
      </c>
      <c r="G2148" s="158">
        <v>5</v>
      </c>
      <c r="H2148" s="158">
        <v>36</v>
      </c>
      <c r="I2148" s="158">
        <v>41</v>
      </c>
      <c r="J2148" s="158">
        <v>41</v>
      </c>
      <c r="K2148" s="158"/>
      <c r="L2148" s="158"/>
      <c r="M2148" s="158"/>
      <c r="N2148" s="158"/>
      <c r="O2148" s="158"/>
      <c r="P2148" s="112" t="s">
        <v>5310</v>
      </c>
    </row>
    <row r="2149" spans="1:16" ht="30" customHeight="1">
      <c r="A2149" s="111">
        <v>2145</v>
      </c>
      <c r="B2149" s="13" t="s">
        <v>4627</v>
      </c>
      <c r="C2149" s="17" t="s">
        <v>5306</v>
      </c>
      <c r="D2149" s="17" t="s">
        <v>5311</v>
      </c>
      <c r="E2149" s="209" t="s">
        <v>4630</v>
      </c>
      <c r="F2149" s="158">
        <v>30</v>
      </c>
      <c r="G2149" s="158">
        <v>10</v>
      </c>
      <c r="H2149" s="158">
        <v>20</v>
      </c>
      <c r="I2149" s="158">
        <v>30</v>
      </c>
      <c r="J2149" s="158">
        <v>30</v>
      </c>
      <c r="K2149" s="158"/>
      <c r="L2149" s="158"/>
      <c r="M2149" s="158"/>
      <c r="N2149" s="158"/>
      <c r="O2149" s="158"/>
      <c r="P2149" s="112" t="s">
        <v>5312</v>
      </c>
    </row>
    <row r="2150" spans="1:16" ht="30" customHeight="1">
      <c r="A2150" s="111">
        <v>2146</v>
      </c>
      <c r="B2150" s="13" t="s">
        <v>4627</v>
      </c>
      <c r="C2150" s="17" t="s">
        <v>5313</v>
      </c>
      <c r="D2150" s="17" t="s">
        <v>5314</v>
      </c>
      <c r="E2150" s="209" t="s">
        <v>210</v>
      </c>
      <c r="F2150" s="158">
        <v>55</v>
      </c>
      <c r="G2150" s="158">
        <v>6.8</v>
      </c>
      <c r="H2150" s="158">
        <v>48.2</v>
      </c>
      <c r="I2150" s="158">
        <v>55</v>
      </c>
      <c r="J2150" s="158">
        <v>55</v>
      </c>
      <c r="K2150" s="158"/>
      <c r="L2150" s="158"/>
      <c r="M2150" s="158"/>
      <c r="N2150" s="158"/>
      <c r="O2150" s="158"/>
      <c r="P2150" s="112" t="s">
        <v>5315</v>
      </c>
    </row>
    <row r="2151" spans="1:16" ht="30" customHeight="1">
      <c r="A2151" s="111">
        <v>2147</v>
      </c>
      <c r="B2151" s="13" t="s">
        <v>4627</v>
      </c>
      <c r="C2151" s="17" t="s">
        <v>5313</v>
      </c>
      <c r="D2151" s="17" t="s">
        <v>5316</v>
      </c>
      <c r="E2151" s="209" t="s">
        <v>4638</v>
      </c>
      <c r="F2151" s="158">
        <v>38</v>
      </c>
      <c r="G2151" s="158">
        <v>12</v>
      </c>
      <c r="H2151" s="158">
        <v>26</v>
      </c>
      <c r="I2151" s="158">
        <v>38</v>
      </c>
      <c r="J2151" s="158">
        <v>38</v>
      </c>
      <c r="K2151" s="158"/>
      <c r="L2151" s="158"/>
      <c r="M2151" s="158"/>
      <c r="N2151" s="158"/>
      <c r="O2151" s="158"/>
      <c r="P2151" s="112" t="s">
        <v>5317</v>
      </c>
    </row>
    <row r="2152" spans="1:16" ht="30" customHeight="1">
      <c r="A2152" s="111">
        <v>2148</v>
      </c>
      <c r="B2152" s="13" t="s">
        <v>4627</v>
      </c>
      <c r="C2152" s="17" t="s">
        <v>5313</v>
      </c>
      <c r="D2152" s="17" t="s">
        <v>5318</v>
      </c>
      <c r="E2152" s="209" t="s">
        <v>4670</v>
      </c>
      <c r="F2152" s="158">
        <v>30</v>
      </c>
      <c r="G2152" s="158">
        <v>10.3</v>
      </c>
      <c r="H2152" s="158">
        <v>19.7</v>
      </c>
      <c r="I2152" s="158">
        <v>30</v>
      </c>
      <c r="J2152" s="158">
        <v>30</v>
      </c>
      <c r="K2152" s="158"/>
      <c r="L2152" s="158"/>
      <c r="M2152" s="158"/>
      <c r="N2152" s="158"/>
      <c r="O2152" s="158"/>
      <c r="P2152" s="112" t="s">
        <v>5319</v>
      </c>
    </row>
    <row r="2153" spans="1:16" ht="30" customHeight="1">
      <c r="A2153" s="111">
        <v>2149</v>
      </c>
      <c r="B2153" s="13" t="s">
        <v>4627</v>
      </c>
      <c r="C2153" s="17" t="s">
        <v>5320</v>
      </c>
      <c r="D2153" s="17" t="s">
        <v>5321</v>
      </c>
      <c r="E2153" s="209" t="s">
        <v>4681</v>
      </c>
      <c r="F2153" s="158">
        <v>34</v>
      </c>
      <c r="G2153" s="158">
        <v>6.9</v>
      </c>
      <c r="H2153" s="158">
        <v>27.1</v>
      </c>
      <c r="I2153" s="158">
        <v>34</v>
      </c>
      <c r="J2153" s="158">
        <v>34</v>
      </c>
      <c r="K2153" s="158"/>
      <c r="L2153" s="158"/>
      <c r="M2153" s="158"/>
      <c r="N2153" s="158"/>
      <c r="O2153" s="158"/>
      <c r="P2153" s="112" t="s">
        <v>5322</v>
      </c>
    </row>
    <row r="2154" spans="1:16" ht="30" customHeight="1">
      <c r="A2154" s="111">
        <v>2150</v>
      </c>
      <c r="B2154" s="13" t="s">
        <v>4627</v>
      </c>
      <c r="C2154" s="17" t="s">
        <v>5323</v>
      </c>
      <c r="D2154" s="17" t="s">
        <v>5324</v>
      </c>
      <c r="E2154" s="209" t="s">
        <v>4681</v>
      </c>
      <c r="F2154" s="158">
        <v>38</v>
      </c>
      <c r="G2154" s="158">
        <v>10.8</v>
      </c>
      <c r="H2154" s="158">
        <v>27.2</v>
      </c>
      <c r="I2154" s="158">
        <v>38</v>
      </c>
      <c r="J2154" s="158">
        <v>38</v>
      </c>
      <c r="K2154" s="158"/>
      <c r="L2154" s="158"/>
      <c r="M2154" s="158"/>
      <c r="N2154" s="158"/>
      <c r="O2154" s="158"/>
      <c r="P2154" s="112" t="s">
        <v>5325</v>
      </c>
    </row>
    <row r="2155" spans="1:16" ht="30" customHeight="1">
      <c r="A2155" s="111">
        <v>2151</v>
      </c>
      <c r="B2155" s="13" t="s">
        <v>4627</v>
      </c>
      <c r="C2155" s="17" t="s">
        <v>5323</v>
      </c>
      <c r="D2155" s="17" t="s">
        <v>5326</v>
      </c>
      <c r="E2155" s="209" t="s">
        <v>4693</v>
      </c>
      <c r="F2155" s="158">
        <v>30</v>
      </c>
      <c r="G2155" s="158">
        <v>4.7</v>
      </c>
      <c r="H2155" s="158">
        <v>25.3</v>
      </c>
      <c r="I2155" s="158">
        <v>30</v>
      </c>
      <c r="J2155" s="158">
        <v>30</v>
      </c>
      <c r="K2155" s="158"/>
      <c r="L2155" s="158"/>
      <c r="M2155" s="158"/>
      <c r="N2155" s="158"/>
      <c r="O2155" s="158"/>
      <c r="P2155" s="112" t="s">
        <v>5327</v>
      </c>
    </row>
    <row r="2156" spans="1:16" ht="30" customHeight="1">
      <c r="A2156" s="111">
        <v>2152</v>
      </c>
      <c r="B2156" s="13" t="s">
        <v>4627</v>
      </c>
      <c r="C2156" s="17" t="s">
        <v>5328</v>
      </c>
      <c r="D2156" s="17" t="s">
        <v>5329</v>
      </c>
      <c r="E2156" s="209" t="s">
        <v>4670</v>
      </c>
      <c r="F2156" s="158">
        <v>30</v>
      </c>
      <c r="G2156" s="158">
        <v>6.2</v>
      </c>
      <c r="H2156" s="158">
        <v>23.8</v>
      </c>
      <c r="I2156" s="158">
        <v>30</v>
      </c>
      <c r="J2156" s="158">
        <v>30</v>
      </c>
      <c r="K2156" s="158"/>
      <c r="L2156" s="158"/>
      <c r="M2156" s="158"/>
      <c r="N2156" s="158"/>
      <c r="O2156" s="158"/>
      <c r="P2156" s="112" t="s">
        <v>5330</v>
      </c>
    </row>
    <row r="2157" spans="1:16" ht="30" customHeight="1">
      <c r="A2157" s="111">
        <v>2153</v>
      </c>
      <c r="B2157" s="13" t="s">
        <v>4627</v>
      </c>
      <c r="C2157" s="17" t="s">
        <v>5328</v>
      </c>
      <c r="D2157" s="17" t="s">
        <v>5331</v>
      </c>
      <c r="E2157" s="209" t="s">
        <v>1441</v>
      </c>
      <c r="F2157" s="158">
        <v>30</v>
      </c>
      <c r="G2157" s="158">
        <v>12.4</v>
      </c>
      <c r="H2157" s="158">
        <v>17.600000000000001</v>
      </c>
      <c r="I2157" s="158">
        <v>30</v>
      </c>
      <c r="J2157" s="158">
        <v>30</v>
      </c>
      <c r="K2157" s="158"/>
      <c r="L2157" s="158"/>
      <c r="M2157" s="158"/>
      <c r="N2157" s="158"/>
      <c r="O2157" s="158"/>
      <c r="P2157" s="112" t="s">
        <v>5332</v>
      </c>
    </row>
    <row r="2158" spans="1:16" ht="30" customHeight="1">
      <c r="A2158" s="111">
        <v>2154</v>
      </c>
      <c r="B2158" s="13" t="s">
        <v>4627</v>
      </c>
      <c r="C2158" s="17" t="s">
        <v>5328</v>
      </c>
      <c r="D2158" s="17" t="s">
        <v>5333</v>
      </c>
      <c r="E2158" s="209" t="s">
        <v>5334</v>
      </c>
      <c r="F2158" s="158">
        <v>65</v>
      </c>
      <c r="G2158" s="158">
        <v>9.8000000000000007</v>
      </c>
      <c r="H2158" s="158">
        <v>55.2</v>
      </c>
      <c r="I2158" s="158">
        <v>65</v>
      </c>
      <c r="J2158" s="158">
        <v>65</v>
      </c>
      <c r="K2158" s="158"/>
      <c r="L2158" s="158"/>
      <c r="M2158" s="158"/>
      <c r="N2158" s="158"/>
      <c r="O2158" s="158"/>
      <c r="P2158" s="112" t="s">
        <v>5335</v>
      </c>
    </row>
    <row r="2159" spans="1:16" ht="30" customHeight="1">
      <c r="A2159" s="111">
        <v>2155</v>
      </c>
      <c r="B2159" s="13" t="s">
        <v>4627</v>
      </c>
      <c r="C2159" s="17" t="s">
        <v>5328</v>
      </c>
      <c r="D2159" s="17" t="s">
        <v>5336</v>
      </c>
      <c r="E2159" s="209" t="s">
        <v>210</v>
      </c>
      <c r="F2159" s="158">
        <v>55</v>
      </c>
      <c r="G2159" s="158">
        <v>6.2</v>
      </c>
      <c r="H2159" s="158">
        <v>48.8</v>
      </c>
      <c r="I2159" s="158">
        <v>55</v>
      </c>
      <c r="J2159" s="158">
        <v>55</v>
      </c>
      <c r="K2159" s="158"/>
      <c r="L2159" s="158"/>
      <c r="M2159" s="158"/>
      <c r="N2159" s="158"/>
      <c r="O2159" s="158"/>
      <c r="P2159" s="112" t="s">
        <v>5337</v>
      </c>
    </row>
    <row r="2160" spans="1:16" ht="30" customHeight="1">
      <c r="A2160" s="111">
        <v>2156</v>
      </c>
      <c r="B2160" s="13" t="s">
        <v>4627</v>
      </c>
      <c r="C2160" s="17" t="s">
        <v>5328</v>
      </c>
      <c r="D2160" s="17" t="s">
        <v>5338</v>
      </c>
      <c r="E2160" s="209" t="s">
        <v>4647</v>
      </c>
      <c r="F2160" s="158">
        <v>38</v>
      </c>
      <c r="G2160" s="158">
        <v>6.2</v>
      </c>
      <c r="H2160" s="158">
        <v>31.8</v>
      </c>
      <c r="I2160" s="158">
        <v>38</v>
      </c>
      <c r="J2160" s="158">
        <v>38</v>
      </c>
      <c r="K2160" s="158"/>
      <c r="L2160" s="158"/>
      <c r="M2160" s="158"/>
      <c r="N2160" s="158"/>
      <c r="O2160" s="158"/>
      <c r="P2160" s="112" t="s">
        <v>5339</v>
      </c>
    </row>
    <row r="2161" spans="1:16" ht="30" customHeight="1">
      <c r="A2161" s="111">
        <v>2157</v>
      </c>
      <c r="B2161" s="13" t="s">
        <v>4627</v>
      </c>
      <c r="C2161" s="17" t="s">
        <v>5328</v>
      </c>
      <c r="D2161" s="17" t="s">
        <v>5340</v>
      </c>
      <c r="E2161" s="209" t="s">
        <v>4630</v>
      </c>
      <c r="F2161" s="158">
        <v>30</v>
      </c>
      <c r="G2161" s="158">
        <v>7.4</v>
      </c>
      <c r="H2161" s="158">
        <v>22.6</v>
      </c>
      <c r="I2161" s="158">
        <v>30</v>
      </c>
      <c r="J2161" s="158">
        <v>30</v>
      </c>
      <c r="K2161" s="158"/>
      <c r="L2161" s="158"/>
      <c r="M2161" s="158"/>
      <c r="N2161" s="158"/>
      <c r="O2161" s="158"/>
      <c r="P2161" s="112" t="s">
        <v>5341</v>
      </c>
    </row>
    <row r="2162" spans="1:16" ht="30" customHeight="1">
      <c r="A2162" s="111">
        <v>2158</v>
      </c>
      <c r="B2162" s="13" t="s">
        <v>4627</v>
      </c>
      <c r="C2162" s="17" t="s">
        <v>5342</v>
      </c>
      <c r="D2162" s="17" t="s">
        <v>5343</v>
      </c>
      <c r="E2162" s="209" t="s">
        <v>4638</v>
      </c>
      <c r="F2162" s="158">
        <v>30</v>
      </c>
      <c r="G2162" s="158">
        <v>8.9</v>
      </c>
      <c r="H2162" s="158">
        <v>21.1</v>
      </c>
      <c r="I2162" s="158">
        <v>30</v>
      </c>
      <c r="J2162" s="158">
        <v>30</v>
      </c>
      <c r="K2162" s="158"/>
      <c r="L2162" s="158"/>
      <c r="M2162" s="158"/>
      <c r="N2162" s="158"/>
      <c r="O2162" s="158"/>
      <c r="P2162" s="112" t="s">
        <v>5344</v>
      </c>
    </row>
    <row r="2163" spans="1:16" ht="30" customHeight="1">
      <c r="A2163" s="111">
        <v>2159</v>
      </c>
      <c r="B2163" s="13" t="s">
        <v>4627</v>
      </c>
      <c r="C2163" s="17" t="s">
        <v>5345</v>
      </c>
      <c r="D2163" s="17" t="s">
        <v>5346</v>
      </c>
      <c r="E2163" s="209" t="s">
        <v>4693</v>
      </c>
      <c r="F2163" s="158">
        <v>30</v>
      </c>
      <c r="G2163" s="158">
        <v>10.199999999999999</v>
      </c>
      <c r="H2163" s="158">
        <v>19.8</v>
      </c>
      <c r="I2163" s="158">
        <v>30</v>
      </c>
      <c r="J2163" s="158">
        <v>30</v>
      </c>
      <c r="K2163" s="158"/>
      <c r="L2163" s="158"/>
      <c r="M2163" s="158"/>
      <c r="N2163" s="158"/>
      <c r="O2163" s="158"/>
      <c r="P2163" s="112" t="s">
        <v>5347</v>
      </c>
    </row>
    <row r="2164" spans="1:16" ht="30" customHeight="1">
      <c r="A2164" s="111">
        <v>2160</v>
      </c>
      <c r="B2164" s="13" t="s">
        <v>4627</v>
      </c>
      <c r="C2164" s="17" t="s">
        <v>5345</v>
      </c>
      <c r="D2164" s="17" t="s">
        <v>5348</v>
      </c>
      <c r="E2164" s="209" t="s">
        <v>5097</v>
      </c>
      <c r="F2164" s="158">
        <v>32</v>
      </c>
      <c r="G2164" s="158">
        <v>8.6</v>
      </c>
      <c r="H2164" s="158">
        <v>23.4</v>
      </c>
      <c r="I2164" s="158">
        <v>32</v>
      </c>
      <c r="J2164" s="158">
        <v>32</v>
      </c>
      <c r="K2164" s="158"/>
      <c r="L2164" s="158"/>
      <c r="M2164" s="158"/>
      <c r="N2164" s="158"/>
      <c r="O2164" s="158"/>
      <c r="P2164" s="112" t="s">
        <v>5349</v>
      </c>
    </row>
    <row r="2165" spans="1:16" ht="30" customHeight="1">
      <c r="A2165" s="111">
        <v>2161</v>
      </c>
      <c r="B2165" s="13" t="s">
        <v>4627</v>
      </c>
      <c r="C2165" s="17" t="s">
        <v>5350</v>
      </c>
      <c r="D2165" s="17" t="s">
        <v>5351</v>
      </c>
      <c r="E2165" s="209" t="s">
        <v>4819</v>
      </c>
      <c r="F2165" s="158">
        <v>40</v>
      </c>
      <c r="G2165" s="158">
        <v>6.7</v>
      </c>
      <c r="H2165" s="158">
        <v>33.299999999999997</v>
      </c>
      <c r="I2165" s="158">
        <v>40</v>
      </c>
      <c r="J2165" s="158">
        <v>40</v>
      </c>
      <c r="K2165" s="158"/>
      <c r="L2165" s="158"/>
      <c r="M2165" s="158"/>
      <c r="N2165" s="158"/>
      <c r="O2165" s="158"/>
      <c r="P2165" s="112" t="s">
        <v>5352</v>
      </c>
    </row>
    <row r="2166" spans="1:16" ht="30" customHeight="1">
      <c r="A2166" s="111">
        <v>2162</v>
      </c>
      <c r="B2166" s="13" t="s">
        <v>4627</v>
      </c>
      <c r="C2166" s="17" t="s">
        <v>5353</v>
      </c>
      <c r="D2166" s="17" t="s">
        <v>5354</v>
      </c>
      <c r="E2166" s="209" t="s">
        <v>5355</v>
      </c>
      <c r="F2166" s="158">
        <v>30</v>
      </c>
      <c r="G2166" s="158">
        <v>5.8</v>
      </c>
      <c r="H2166" s="158">
        <v>24.2</v>
      </c>
      <c r="I2166" s="158">
        <v>30</v>
      </c>
      <c r="J2166" s="158">
        <v>30</v>
      </c>
      <c r="K2166" s="158"/>
      <c r="L2166" s="158"/>
      <c r="M2166" s="158"/>
      <c r="N2166" s="158"/>
      <c r="O2166" s="158"/>
      <c r="P2166" s="112" t="s">
        <v>5356</v>
      </c>
    </row>
    <row r="2167" spans="1:16" ht="30" customHeight="1">
      <c r="A2167" s="111">
        <v>2163</v>
      </c>
      <c r="B2167" s="13" t="s">
        <v>4627</v>
      </c>
      <c r="C2167" s="17" t="s">
        <v>5353</v>
      </c>
      <c r="D2167" s="17" t="s">
        <v>5357</v>
      </c>
      <c r="E2167" s="209" t="s">
        <v>4630</v>
      </c>
      <c r="F2167" s="158">
        <v>45</v>
      </c>
      <c r="G2167" s="158">
        <v>5.8</v>
      </c>
      <c r="H2167" s="158">
        <v>39.200000000000003</v>
      </c>
      <c r="I2167" s="158">
        <v>45</v>
      </c>
      <c r="J2167" s="158">
        <v>45</v>
      </c>
      <c r="K2167" s="158"/>
      <c r="L2167" s="158"/>
      <c r="M2167" s="158"/>
      <c r="N2167" s="158"/>
      <c r="O2167" s="158"/>
      <c r="P2167" s="112" t="s">
        <v>5358</v>
      </c>
    </row>
    <row r="2168" spans="1:16" ht="30" customHeight="1">
      <c r="A2168" s="111">
        <v>2164</v>
      </c>
      <c r="B2168" s="13" t="s">
        <v>4627</v>
      </c>
      <c r="C2168" s="17" t="s">
        <v>5359</v>
      </c>
      <c r="D2168" s="17" t="s">
        <v>5360</v>
      </c>
      <c r="E2168" s="209" t="s">
        <v>4630</v>
      </c>
      <c r="F2168" s="158">
        <v>35</v>
      </c>
      <c r="G2168" s="158">
        <v>5.9</v>
      </c>
      <c r="H2168" s="158">
        <v>29.1</v>
      </c>
      <c r="I2168" s="158">
        <v>35</v>
      </c>
      <c r="J2168" s="158">
        <v>35</v>
      </c>
      <c r="K2168" s="158"/>
      <c r="L2168" s="158"/>
      <c r="M2168" s="158"/>
      <c r="N2168" s="158"/>
      <c r="O2168" s="158"/>
      <c r="P2168" s="112" t="s">
        <v>5361</v>
      </c>
    </row>
    <row r="2169" spans="1:16" ht="30" customHeight="1">
      <c r="A2169" s="111">
        <v>2165</v>
      </c>
      <c r="B2169" s="13" t="s">
        <v>4627</v>
      </c>
      <c r="C2169" s="17" t="s">
        <v>5362</v>
      </c>
      <c r="D2169" s="17" t="s">
        <v>2603</v>
      </c>
      <c r="E2169" s="209" t="s">
        <v>210</v>
      </c>
      <c r="F2169" s="158">
        <v>50</v>
      </c>
      <c r="G2169" s="158">
        <v>3.7</v>
      </c>
      <c r="H2169" s="158">
        <v>46.3</v>
      </c>
      <c r="I2169" s="158">
        <v>50</v>
      </c>
      <c r="J2169" s="158">
        <v>50</v>
      </c>
      <c r="K2169" s="158"/>
      <c r="L2169" s="158"/>
      <c r="M2169" s="158"/>
      <c r="N2169" s="158"/>
      <c r="O2169" s="158"/>
      <c r="P2169" s="112" t="s">
        <v>5363</v>
      </c>
    </row>
    <row r="2170" spans="1:16" ht="30" customHeight="1">
      <c r="A2170" s="111">
        <v>2166</v>
      </c>
      <c r="B2170" s="13" t="s">
        <v>4627</v>
      </c>
      <c r="C2170" s="17" t="s">
        <v>5362</v>
      </c>
      <c r="D2170" s="17" t="s">
        <v>5364</v>
      </c>
      <c r="E2170" s="209" t="s">
        <v>4630</v>
      </c>
      <c r="F2170" s="158">
        <v>40</v>
      </c>
      <c r="G2170" s="158">
        <v>3.7</v>
      </c>
      <c r="H2170" s="158">
        <v>36.299999999999997</v>
      </c>
      <c r="I2170" s="158">
        <v>40</v>
      </c>
      <c r="J2170" s="158">
        <v>40</v>
      </c>
      <c r="K2170" s="158"/>
      <c r="L2170" s="158"/>
      <c r="M2170" s="158"/>
      <c r="N2170" s="158"/>
      <c r="O2170" s="158"/>
      <c r="P2170" s="112" t="s">
        <v>5365</v>
      </c>
    </row>
    <row r="2171" spans="1:16" ht="30" customHeight="1">
      <c r="A2171" s="111">
        <v>2167</v>
      </c>
      <c r="B2171" s="13" t="s">
        <v>4627</v>
      </c>
      <c r="C2171" s="17" t="s">
        <v>5362</v>
      </c>
      <c r="D2171" s="17" t="s">
        <v>5366</v>
      </c>
      <c r="E2171" s="209" t="s">
        <v>4725</v>
      </c>
      <c r="F2171" s="158">
        <v>32</v>
      </c>
      <c r="G2171" s="158">
        <v>6.2</v>
      </c>
      <c r="H2171" s="158">
        <v>25.8</v>
      </c>
      <c r="I2171" s="158">
        <v>32</v>
      </c>
      <c r="J2171" s="158">
        <v>32</v>
      </c>
      <c r="K2171" s="158"/>
      <c r="L2171" s="158"/>
      <c r="M2171" s="158"/>
      <c r="N2171" s="158"/>
      <c r="O2171" s="158"/>
      <c r="P2171" s="112" t="s">
        <v>5367</v>
      </c>
    </row>
    <row r="2172" spans="1:16" ht="30" customHeight="1">
      <c r="A2172" s="111">
        <v>2168</v>
      </c>
      <c r="B2172" s="13" t="s">
        <v>4627</v>
      </c>
      <c r="C2172" s="17" t="s">
        <v>5362</v>
      </c>
      <c r="D2172" s="17" t="s">
        <v>5368</v>
      </c>
      <c r="E2172" s="209" t="s">
        <v>4638</v>
      </c>
      <c r="F2172" s="158">
        <v>30</v>
      </c>
      <c r="G2172" s="158">
        <v>3.7</v>
      </c>
      <c r="H2172" s="158">
        <v>26.3</v>
      </c>
      <c r="I2172" s="158">
        <v>30</v>
      </c>
      <c r="J2172" s="158">
        <v>30</v>
      </c>
      <c r="K2172" s="158"/>
      <c r="L2172" s="158"/>
      <c r="M2172" s="158"/>
      <c r="N2172" s="158"/>
      <c r="O2172" s="158"/>
      <c r="P2172" s="112" t="s">
        <v>5369</v>
      </c>
    </row>
    <row r="2173" spans="1:16" ht="30" customHeight="1">
      <c r="A2173" s="111">
        <v>2169</v>
      </c>
      <c r="B2173" s="13" t="s">
        <v>4627</v>
      </c>
      <c r="C2173" s="17" t="s">
        <v>5362</v>
      </c>
      <c r="D2173" s="17" t="s">
        <v>5370</v>
      </c>
      <c r="E2173" s="209" t="s">
        <v>1441</v>
      </c>
      <c r="F2173" s="158">
        <v>32</v>
      </c>
      <c r="G2173" s="158">
        <v>4.9000000000000004</v>
      </c>
      <c r="H2173" s="158">
        <v>27.1</v>
      </c>
      <c r="I2173" s="158">
        <v>32</v>
      </c>
      <c r="J2173" s="158">
        <v>32</v>
      </c>
      <c r="K2173" s="158"/>
      <c r="L2173" s="158"/>
      <c r="M2173" s="158"/>
      <c r="N2173" s="158"/>
      <c r="O2173" s="158"/>
      <c r="P2173" s="112" t="s">
        <v>5371</v>
      </c>
    </row>
    <row r="2174" spans="1:16" ht="30" customHeight="1">
      <c r="A2174" s="111">
        <v>2170</v>
      </c>
      <c r="B2174" s="13" t="s">
        <v>4627</v>
      </c>
      <c r="C2174" s="17" t="s">
        <v>5362</v>
      </c>
      <c r="D2174" s="17" t="s">
        <v>5372</v>
      </c>
      <c r="E2174" s="209" t="s">
        <v>4670</v>
      </c>
      <c r="F2174" s="158">
        <v>33</v>
      </c>
      <c r="G2174" s="158">
        <v>3.7</v>
      </c>
      <c r="H2174" s="158">
        <v>29.3</v>
      </c>
      <c r="I2174" s="158">
        <v>33</v>
      </c>
      <c r="J2174" s="158">
        <v>33</v>
      </c>
      <c r="K2174" s="158"/>
      <c r="L2174" s="158"/>
      <c r="M2174" s="158"/>
      <c r="N2174" s="158"/>
      <c r="O2174" s="158"/>
      <c r="P2174" s="112" t="s">
        <v>5373</v>
      </c>
    </row>
    <row r="2175" spans="1:16" ht="30" customHeight="1">
      <c r="A2175" s="111">
        <v>2171</v>
      </c>
      <c r="B2175" s="13" t="s">
        <v>4627</v>
      </c>
      <c r="C2175" s="17" t="s">
        <v>5362</v>
      </c>
      <c r="D2175" s="17" t="s">
        <v>5374</v>
      </c>
      <c r="E2175" s="209" t="s">
        <v>4670</v>
      </c>
      <c r="F2175" s="158">
        <v>35</v>
      </c>
      <c r="G2175" s="158">
        <v>7.4</v>
      </c>
      <c r="H2175" s="158">
        <v>27.6</v>
      </c>
      <c r="I2175" s="158">
        <v>35</v>
      </c>
      <c r="J2175" s="158">
        <v>35</v>
      </c>
      <c r="K2175" s="158"/>
      <c r="L2175" s="158"/>
      <c r="M2175" s="158"/>
      <c r="N2175" s="158"/>
      <c r="O2175" s="158"/>
      <c r="P2175" s="112" t="s">
        <v>4697</v>
      </c>
    </row>
    <row r="2176" spans="1:16" ht="30" customHeight="1">
      <c r="A2176" s="111">
        <v>2172</v>
      </c>
      <c r="B2176" s="13" t="s">
        <v>4627</v>
      </c>
      <c r="C2176" s="17" t="s">
        <v>5375</v>
      </c>
      <c r="D2176" s="17" t="s">
        <v>5376</v>
      </c>
      <c r="E2176" s="209" t="s">
        <v>4670</v>
      </c>
      <c r="F2176" s="158">
        <v>30</v>
      </c>
      <c r="G2176" s="158">
        <v>7.7</v>
      </c>
      <c r="H2176" s="158">
        <v>22.3</v>
      </c>
      <c r="I2176" s="158">
        <v>30</v>
      </c>
      <c r="J2176" s="158">
        <v>30</v>
      </c>
      <c r="K2176" s="158"/>
      <c r="L2176" s="158"/>
      <c r="M2176" s="158"/>
      <c r="N2176" s="158"/>
      <c r="O2176" s="158"/>
      <c r="P2176" s="112" t="s">
        <v>5377</v>
      </c>
    </row>
    <row r="2177" spans="1:16" ht="30" customHeight="1">
      <c r="A2177" s="111">
        <v>2173</v>
      </c>
      <c r="B2177" s="13" t="s">
        <v>4627</v>
      </c>
      <c r="C2177" s="17" t="s">
        <v>5362</v>
      </c>
      <c r="D2177" s="17" t="s">
        <v>5378</v>
      </c>
      <c r="E2177" s="209" t="s">
        <v>4725</v>
      </c>
      <c r="F2177" s="158">
        <v>48</v>
      </c>
      <c r="G2177" s="158">
        <v>4.9000000000000004</v>
      </c>
      <c r="H2177" s="158">
        <v>43.1</v>
      </c>
      <c r="I2177" s="158">
        <v>48</v>
      </c>
      <c r="J2177" s="158">
        <v>48</v>
      </c>
      <c r="K2177" s="158"/>
      <c r="L2177" s="158"/>
      <c r="M2177" s="158"/>
      <c r="N2177" s="158"/>
      <c r="O2177" s="158"/>
      <c r="P2177" s="112" t="s">
        <v>5379</v>
      </c>
    </row>
    <row r="2178" spans="1:16" ht="30" customHeight="1">
      <c r="A2178" s="111">
        <v>2174</v>
      </c>
      <c r="B2178" s="13" t="s">
        <v>4627</v>
      </c>
      <c r="C2178" s="17" t="s">
        <v>5127</v>
      </c>
      <c r="D2178" s="17" t="s">
        <v>5380</v>
      </c>
      <c r="E2178" s="209" t="s">
        <v>4630</v>
      </c>
      <c r="F2178" s="158">
        <v>30</v>
      </c>
      <c r="G2178" s="158">
        <v>0</v>
      </c>
      <c r="H2178" s="158">
        <v>30</v>
      </c>
      <c r="I2178" s="158">
        <v>30</v>
      </c>
      <c r="J2178" s="158">
        <v>30</v>
      </c>
      <c r="K2178" s="158"/>
      <c r="L2178" s="158"/>
      <c r="M2178" s="158"/>
      <c r="N2178" s="158"/>
      <c r="O2178" s="158"/>
      <c r="P2178" s="112" t="s">
        <v>5381</v>
      </c>
    </row>
    <row r="2179" spans="1:16" ht="30" customHeight="1">
      <c r="A2179" s="111">
        <v>2175</v>
      </c>
      <c r="B2179" s="13" t="s">
        <v>4627</v>
      </c>
      <c r="C2179" s="17" t="s">
        <v>5382</v>
      </c>
      <c r="D2179" s="17" t="s">
        <v>5383</v>
      </c>
      <c r="E2179" s="209" t="s">
        <v>4634</v>
      </c>
      <c r="F2179" s="158">
        <v>45</v>
      </c>
      <c r="G2179" s="158">
        <v>12</v>
      </c>
      <c r="H2179" s="158">
        <v>33</v>
      </c>
      <c r="I2179" s="158">
        <v>45</v>
      </c>
      <c r="J2179" s="158">
        <v>45</v>
      </c>
      <c r="K2179" s="158"/>
      <c r="L2179" s="158"/>
      <c r="M2179" s="158"/>
      <c r="N2179" s="158"/>
      <c r="O2179" s="158"/>
      <c r="P2179" s="112" t="s">
        <v>5384</v>
      </c>
    </row>
    <row r="2180" spans="1:16" ht="30" customHeight="1">
      <c r="A2180" s="111">
        <v>2176</v>
      </c>
      <c r="B2180" s="13" t="s">
        <v>4627</v>
      </c>
      <c r="C2180" s="17" t="s">
        <v>4643</v>
      </c>
      <c r="D2180" s="17" t="s">
        <v>5385</v>
      </c>
      <c r="E2180" s="209" t="s">
        <v>4693</v>
      </c>
      <c r="F2180" s="158">
        <v>68</v>
      </c>
      <c r="G2180" s="158">
        <v>13</v>
      </c>
      <c r="H2180" s="158">
        <v>55</v>
      </c>
      <c r="I2180" s="158">
        <v>68</v>
      </c>
      <c r="J2180" s="158">
        <v>68</v>
      </c>
      <c r="K2180" s="158"/>
      <c r="L2180" s="158"/>
      <c r="M2180" s="158"/>
      <c r="N2180" s="158"/>
      <c r="O2180" s="158"/>
      <c r="P2180" s="112" t="s">
        <v>5386</v>
      </c>
    </row>
    <row r="2181" spans="1:16" ht="30" customHeight="1">
      <c r="A2181" s="111">
        <v>2177</v>
      </c>
      <c r="B2181" s="13" t="s">
        <v>4627</v>
      </c>
      <c r="C2181" s="17" t="s">
        <v>4643</v>
      </c>
      <c r="D2181" s="17" t="s">
        <v>5387</v>
      </c>
      <c r="E2181" s="209" t="s">
        <v>700</v>
      </c>
      <c r="F2181" s="158">
        <v>41</v>
      </c>
      <c r="G2181" s="158">
        <v>11</v>
      </c>
      <c r="H2181" s="158">
        <v>30</v>
      </c>
      <c r="I2181" s="158">
        <v>41</v>
      </c>
      <c r="J2181" s="158">
        <v>41</v>
      </c>
      <c r="K2181" s="158"/>
      <c r="L2181" s="158"/>
      <c r="M2181" s="158"/>
      <c r="N2181" s="158"/>
      <c r="O2181" s="158"/>
      <c r="P2181" s="112" t="s">
        <v>5388</v>
      </c>
    </row>
    <row r="2182" spans="1:16" ht="30" customHeight="1">
      <c r="A2182" s="111">
        <v>2178</v>
      </c>
      <c r="B2182" s="13" t="s">
        <v>4627</v>
      </c>
      <c r="C2182" s="17" t="s">
        <v>5389</v>
      </c>
      <c r="D2182" s="17" t="s">
        <v>5390</v>
      </c>
      <c r="E2182" s="209" t="s">
        <v>4659</v>
      </c>
      <c r="F2182" s="158">
        <v>32</v>
      </c>
      <c r="G2182" s="158">
        <v>10.6</v>
      </c>
      <c r="H2182" s="158">
        <v>21.4</v>
      </c>
      <c r="I2182" s="158">
        <v>32</v>
      </c>
      <c r="J2182" s="158">
        <v>32</v>
      </c>
      <c r="K2182" s="158"/>
      <c r="L2182" s="158"/>
      <c r="M2182" s="158"/>
      <c r="N2182" s="158"/>
      <c r="O2182" s="158"/>
      <c r="P2182" s="112" t="s">
        <v>5391</v>
      </c>
    </row>
    <row r="2183" spans="1:16" ht="30" customHeight="1">
      <c r="A2183" s="111">
        <v>2179</v>
      </c>
      <c r="B2183" s="13" t="s">
        <v>4627</v>
      </c>
      <c r="C2183" s="17" t="s">
        <v>5392</v>
      </c>
      <c r="D2183" s="17" t="s">
        <v>5393</v>
      </c>
      <c r="E2183" s="209" t="s">
        <v>1441</v>
      </c>
      <c r="F2183" s="158">
        <v>46</v>
      </c>
      <c r="G2183" s="158">
        <v>15.8</v>
      </c>
      <c r="H2183" s="158">
        <v>30.2</v>
      </c>
      <c r="I2183" s="158">
        <v>46</v>
      </c>
      <c r="J2183" s="158">
        <v>46</v>
      </c>
      <c r="K2183" s="158"/>
      <c r="L2183" s="158"/>
      <c r="M2183" s="158"/>
      <c r="N2183" s="158"/>
      <c r="O2183" s="158"/>
      <c r="P2183" s="112" t="s">
        <v>5394</v>
      </c>
    </row>
    <row r="2184" spans="1:16" ht="30" customHeight="1">
      <c r="A2184" s="111">
        <v>2180</v>
      </c>
      <c r="B2184" s="13" t="s">
        <v>4627</v>
      </c>
      <c r="C2184" s="17" t="s">
        <v>5395</v>
      </c>
      <c r="D2184" s="17" t="s">
        <v>5396</v>
      </c>
      <c r="E2184" s="209" t="s">
        <v>210</v>
      </c>
      <c r="F2184" s="158">
        <v>44</v>
      </c>
      <c r="G2184" s="158">
        <v>8.5</v>
      </c>
      <c r="H2184" s="158">
        <v>35.5</v>
      </c>
      <c r="I2184" s="158">
        <v>44</v>
      </c>
      <c r="J2184" s="158">
        <v>44</v>
      </c>
      <c r="K2184" s="158"/>
      <c r="L2184" s="158"/>
      <c r="M2184" s="158"/>
      <c r="N2184" s="158"/>
      <c r="O2184" s="158"/>
      <c r="P2184" s="112" t="s">
        <v>5397</v>
      </c>
    </row>
    <row r="2185" spans="1:16" ht="30" customHeight="1">
      <c r="A2185" s="111">
        <v>2181</v>
      </c>
      <c r="B2185" s="13" t="s">
        <v>4627</v>
      </c>
      <c r="C2185" s="17" t="s">
        <v>5395</v>
      </c>
      <c r="D2185" s="17" t="s">
        <v>5398</v>
      </c>
      <c r="E2185" s="209" t="s">
        <v>700</v>
      </c>
      <c r="F2185" s="158">
        <v>30</v>
      </c>
      <c r="G2185" s="158">
        <v>17</v>
      </c>
      <c r="H2185" s="158">
        <v>13</v>
      </c>
      <c r="I2185" s="158">
        <v>30</v>
      </c>
      <c r="J2185" s="158">
        <v>30</v>
      </c>
      <c r="K2185" s="158"/>
      <c r="L2185" s="158"/>
      <c r="M2185" s="158"/>
      <c r="N2185" s="158"/>
      <c r="O2185" s="158"/>
      <c r="P2185" s="112" t="s">
        <v>5399</v>
      </c>
    </row>
    <row r="2186" spans="1:16" ht="30" customHeight="1">
      <c r="A2186" s="111">
        <v>2182</v>
      </c>
      <c r="B2186" s="13" t="s">
        <v>4627</v>
      </c>
      <c r="C2186" s="17" t="s">
        <v>5400</v>
      </c>
      <c r="D2186" s="17" t="s">
        <v>5401</v>
      </c>
      <c r="E2186" s="209" t="s">
        <v>5402</v>
      </c>
      <c r="F2186" s="158">
        <v>46</v>
      </c>
      <c r="G2186" s="158">
        <v>13.12</v>
      </c>
      <c r="H2186" s="158">
        <v>32.880000000000003</v>
      </c>
      <c r="I2186" s="158">
        <v>46</v>
      </c>
      <c r="J2186" s="158">
        <v>46</v>
      </c>
      <c r="K2186" s="158"/>
      <c r="L2186" s="158"/>
      <c r="M2186" s="158"/>
      <c r="N2186" s="158"/>
      <c r="O2186" s="158"/>
      <c r="P2186" s="112" t="s">
        <v>5403</v>
      </c>
    </row>
    <row r="2187" spans="1:16" ht="30" customHeight="1">
      <c r="A2187" s="111">
        <v>2183</v>
      </c>
      <c r="B2187" s="13" t="s">
        <v>4627</v>
      </c>
      <c r="C2187" s="17" t="s">
        <v>5404</v>
      </c>
      <c r="D2187" s="17" t="s">
        <v>5405</v>
      </c>
      <c r="E2187" s="209" t="s">
        <v>4638</v>
      </c>
      <c r="F2187" s="158">
        <v>30</v>
      </c>
      <c r="G2187" s="158">
        <v>11.58</v>
      </c>
      <c r="H2187" s="158">
        <v>18.420000000000002</v>
      </c>
      <c r="I2187" s="158">
        <v>30</v>
      </c>
      <c r="J2187" s="158">
        <v>30</v>
      </c>
      <c r="K2187" s="158"/>
      <c r="L2187" s="158"/>
      <c r="M2187" s="158"/>
      <c r="N2187" s="158"/>
      <c r="O2187" s="158"/>
      <c r="P2187" s="112" t="s">
        <v>5406</v>
      </c>
    </row>
    <row r="2188" spans="1:16" ht="30" customHeight="1">
      <c r="A2188" s="111">
        <v>2184</v>
      </c>
      <c r="B2188" s="13" t="s">
        <v>4627</v>
      </c>
      <c r="C2188" s="17" t="s">
        <v>5407</v>
      </c>
      <c r="D2188" s="17" t="s">
        <v>5408</v>
      </c>
      <c r="E2188" s="209" t="s">
        <v>4790</v>
      </c>
      <c r="F2188" s="158">
        <v>74</v>
      </c>
      <c r="G2188" s="158">
        <v>15</v>
      </c>
      <c r="H2188" s="158">
        <v>59</v>
      </c>
      <c r="I2188" s="158">
        <v>74</v>
      </c>
      <c r="J2188" s="158">
        <v>74</v>
      </c>
      <c r="K2188" s="158"/>
      <c r="L2188" s="158"/>
      <c r="M2188" s="158"/>
      <c r="N2188" s="158"/>
      <c r="O2188" s="158"/>
      <c r="P2188" s="112" t="s">
        <v>5409</v>
      </c>
    </row>
    <row r="2189" spans="1:16" ht="30" customHeight="1">
      <c r="A2189" s="111">
        <v>2185</v>
      </c>
      <c r="B2189" s="13" t="s">
        <v>4627</v>
      </c>
      <c r="C2189" s="17" t="s">
        <v>5410</v>
      </c>
      <c r="D2189" s="17" t="s">
        <v>5411</v>
      </c>
      <c r="E2189" s="209" t="s">
        <v>4670</v>
      </c>
      <c r="F2189" s="158">
        <v>101</v>
      </c>
      <c r="G2189" s="158">
        <v>7</v>
      </c>
      <c r="H2189" s="158">
        <v>94</v>
      </c>
      <c r="I2189" s="158">
        <v>101</v>
      </c>
      <c r="J2189" s="158">
        <v>101</v>
      </c>
      <c r="K2189" s="158"/>
      <c r="L2189" s="158"/>
      <c r="M2189" s="158"/>
      <c r="N2189" s="158"/>
      <c r="O2189" s="158"/>
      <c r="P2189" s="112" t="s">
        <v>5412</v>
      </c>
    </row>
    <row r="2190" spans="1:16" ht="30" customHeight="1">
      <c r="A2190" s="111">
        <v>2186</v>
      </c>
      <c r="B2190" s="13" t="s">
        <v>4627</v>
      </c>
      <c r="C2190" s="17" t="s">
        <v>5413</v>
      </c>
      <c r="D2190" s="17" t="s">
        <v>5414</v>
      </c>
      <c r="E2190" s="209" t="s">
        <v>5035</v>
      </c>
      <c r="F2190" s="158">
        <v>46</v>
      </c>
      <c r="G2190" s="158">
        <v>15.3</v>
      </c>
      <c r="H2190" s="158">
        <v>30.7</v>
      </c>
      <c r="I2190" s="158">
        <v>46</v>
      </c>
      <c r="J2190" s="158">
        <v>46</v>
      </c>
      <c r="K2190" s="158"/>
      <c r="L2190" s="158"/>
      <c r="M2190" s="158"/>
      <c r="N2190" s="158"/>
      <c r="O2190" s="158"/>
      <c r="P2190" s="112" t="s">
        <v>5415</v>
      </c>
    </row>
    <row r="2191" spans="1:16" ht="30" customHeight="1">
      <c r="A2191" s="111">
        <v>2187</v>
      </c>
      <c r="B2191" s="13" t="s">
        <v>4627</v>
      </c>
      <c r="C2191" s="17" t="s">
        <v>5413</v>
      </c>
      <c r="D2191" s="17" t="s">
        <v>5416</v>
      </c>
      <c r="E2191" s="209" t="s">
        <v>4829</v>
      </c>
      <c r="F2191" s="158">
        <v>44</v>
      </c>
      <c r="G2191" s="158">
        <v>5.0999999999999996</v>
      </c>
      <c r="H2191" s="158">
        <v>38.9</v>
      </c>
      <c r="I2191" s="158">
        <v>44</v>
      </c>
      <c r="J2191" s="158">
        <v>44</v>
      </c>
      <c r="K2191" s="158"/>
      <c r="L2191" s="158"/>
      <c r="M2191" s="158"/>
      <c r="N2191" s="158"/>
      <c r="O2191" s="158"/>
      <c r="P2191" s="112" t="s">
        <v>5417</v>
      </c>
    </row>
    <row r="2192" spans="1:16" ht="30" customHeight="1">
      <c r="A2192" s="111">
        <v>2188</v>
      </c>
      <c r="B2192" s="13" t="s">
        <v>4627</v>
      </c>
      <c r="C2192" s="17" t="s">
        <v>5418</v>
      </c>
      <c r="D2192" s="17" t="s">
        <v>5419</v>
      </c>
      <c r="E2192" s="209" t="s">
        <v>4804</v>
      </c>
      <c r="F2192" s="158">
        <v>46</v>
      </c>
      <c r="G2192" s="158">
        <v>8.5</v>
      </c>
      <c r="H2192" s="158">
        <v>37.5</v>
      </c>
      <c r="I2192" s="158">
        <v>46</v>
      </c>
      <c r="J2192" s="158">
        <v>46</v>
      </c>
      <c r="K2192" s="158"/>
      <c r="L2192" s="158"/>
      <c r="M2192" s="158"/>
      <c r="N2192" s="158"/>
      <c r="O2192" s="158"/>
      <c r="P2192" s="112" t="s">
        <v>5420</v>
      </c>
    </row>
    <row r="2193" spans="1:16" ht="30" customHeight="1">
      <c r="A2193" s="111">
        <v>2189</v>
      </c>
      <c r="B2193" s="13" t="s">
        <v>4627</v>
      </c>
      <c r="C2193" s="17" t="s">
        <v>5404</v>
      </c>
      <c r="D2193" s="17" t="s">
        <v>5421</v>
      </c>
      <c r="E2193" s="209" t="s">
        <v>4703</v>
      </c>
      <c r="F2193" s="158">
        <v>49</v>
      </c>
      <c r="G2193" s="158">
        <v>11</v>
      </c>
      <c r="H2193" s="158">
        <v>38</v>
      </c>
      <c r="I2193" s="158">
        <v>49</v>
      </c>
      <c r="J2193" s="158">
        <v>49</v>
      </c>
      <c r="K2193" s="158"/>
      <c r="L2193" s="158"/>
      <c r="M2193" s="158"/>
      <c r="N2193" s="158"/>
      <c r="O2193" s="158"/>
      <c r="P2193" s="112" t="s">
        <v>5422</v>
      </c>
    </row>
    <row r="2194" spans="1:16" ht="30" customHeight="1">
      <c r="A2194" s="111">
        <v>2190</v>
      </c>
      <c r="B2194" s="13" t="s">
        <v>4627</v>
      </c>
      <c r="C2194" s="17" t="s">
        <v>5395</v>
      </c>
      <c r="D2194" s="17" t="s">
        <v>5423</v>
      </c>
      <c r="E2194" s="209" t="s">
        <v>4647</v>
      </c>
      <c r="F2194" s="158">
        <v>63.6</v>
      </c>
      <c r="G2194" s="158">
        <v>15.6</v>
      </c>
      <c r="H2194" s="158">
        <v>48</v>
      </c>
      <c r="I2194" s="158">
        <v>63.6</v>
      </c>
      <c r="J2194" s="158">
        <v>63.6</v>
      </c>
      <c r="K2194" s="158"/>
      <c r="L2194" s="158"/>
      <c r="M2194" s="158"/>
      <c r="N2194" s="158"/>
      <c r="O2194" s="158"/>
      <c r="P2194" s="112" t="s">
        <v>5424</v>
      </c>
    </row>
    <row r="2195" spans="1:16" ht="30" customHeight="1">
      <c r="A2195" s="111">
        <v>2191</v>
      </c>
      <c r="B2195" s="13" t="s">
        <v>4627</v>
      </c>
      <c r="C2195" s="17" t="s">
        <v>5425</v>
      </c>
      <c r="D2195" s="17" t="s">
        <v>5426</v>
      </c>
      <c r="E2195" s="209" t="s">
        <v>4638</v>
      </c>
      <c r="F2195" s="158">
        <v>31</v>
      </c>
      <c r="G2195" s="158">
        <v>5.5</v>
      </c>
      <c r="H2195" s="158">
        <v>25.5</v>
      </c>
      <c r="I2195" s="158">
        <v>31</v>
      </c>
      <c r="J2195" s="158">
        <v>31</v>
      </c>
      <c r="K2195" s="158"/>
      <c r="L2195" s="158"/>
      <c r="M2195" s="158"/>
      <c r="N2195" s="158"/>
      <c r="O2195" s="158"/>
      <c r="P2195" s="112" t="s">
        <v>5427</v>
      </c>
    </row>
    <row r="2196" spans="1:16" ht="30" customHeight="1">
      <c r="A2196" s="111">
        <v>2192</v>
      </c>
      <c r="B2196" s="13" t="s">
        <v>4627</v>
      </c>
      <c r="C2196" s="17" t="s">
        <v>5428</v>
      </c>
      <c r="D2196" s="17" t="s">
        <v>5429</v>
      </c>
      <c r="E2196" s="209" t="s">
        <v>210</v>
      </c>
      <c r="F2196" s="158">
        <v>50</v>
      </c>
      <c r="G2196" s="158">
        <v>9</v>
      </c>
      <c r="H2196" s="158">
        <v>41</v>
      </c>
      <c r="I2196" s="158">
        <v>50</v>
      </c>
      <c r="J2196" s="158">
        <v>50</v>
      </c>
      <c r="K2196" s="158"/>
      <c r="L2196" s="158"/>
      <c r="M2196" s="158"/>
      <c r="N2196" s="158"/>
      <c r="O2196" s="158"/>
      <c r="P2196" s="112" t="s">
        <v>5430</v>
      </c>
    </row>
    <row r="2197" spans="1:16" ht="30" customHeight="1">
      <c r="A2197" s="111">
        <v>2193</v>
      </c>
      <c r="B2197" s="13" t="s">
        <v>4627</v>
      </c>
      <c r="C2197" s="17" t="s">
        <v>5431</v>
      </c>
      <c r="D2197" s="17" t="s">
        <v>5432</v>
      </c>
      <c r="E2197" s="209" t="s">
        <v>4700</v>
      </c>
      <c r="F2197" s="158">
        <v>30</v>
      </c>
      <c r="G2197" s="158">
        <v>4</v>
      </c>
      <c r="H2197" s="158">
        <v>26</v>
      </c>
      <c r="I2197" s="158">
        <v>30</v>
      </c>
      <c r="J2197" s="158">
        <v>30</v>
      </c>
      <c r="K2197" s="158"/>
      <c r="L2197" s="158"/>
      <c r="M2197" s="158"/>
      <c r="N2197" s="158"/>
      <c r="O2197" s="158"/>
      <c r="P2197" s="112" t="s">
        <v>5433</v>
      </c>
    </row>
    <row r="2198" spans="1:16" ht="30" customHeight="1">
      <c r="A2198" s="111">
        <v>2194</v>
      </c>
      <c r="B2198" s="13" t="s">
        <v>4627</v>
      </c>
      <c r="C2198" s="17" t="s">
        <v>5431</v>
      </c>
      <c r="D2198" s="17" t="s">
        <v>5434</v>
      </c>
      <c r="E2198" s="209" t="s">
        <v>5035</v>
      </c>
      <c r="F2198" s="158">
        <v>38</v>
      </c>
      <c r="G2198" s="158">
        <v>4</v>
      </c>
      <c r="H2198" s="158">
        <v>34</v>
      </c>
      <c r="I2198" s="158">
        <v>38</v>
      </c>
      <c r="J2198" s="158">
        <v>38</v>
      </c>
      <c r="K2198" s="158"/>
      <c r="L2198" s="158"/>
      <c r="M2198" s="158"/>
      <c r="N2198" s="158"/>
      <c r="O2198" s="158"/>
      <c r="P2198" s="112" t="s">
        <v>5435</v>
      </c>
    </row>
    <row r="2199" spans="1:16" ht="30" customHeight="1">
      <c r="A2199" s="111">
        <v>2195</v>
      </c>
      <c r="B2199" s="13" t="s">
        <v>4627</v>
      </c>
      <c r="C2199" s="17" t="s">
        <v>5431</v>
      </c>
      <c r="D2199" s="17" t="s">
        <v>5436</v>
      </c>
      <c r="E2199" s="209" t="s">
        <v>4809</v>
      </c>
      <c r="F2199" s="158">
        <v>45</v>
      </c>
      <c r="G2199" s="158">
        <v>12</v>
      </c>
      <c r="H2199" s="158">
        <v>33</v>
      </c>
      <c r="I2199" s="158">
        <v>45</v>
      </c>
      <c r="J2199" s="158">
        <v>45</v>
      </c>
      <c r="K2199" s="158"/>
      <c r="L2199" s="158"/>
      <c r="M2199" s="158"/>
      <c r="N2199" s="158"/>
      <c r="O2199" s="158"/>
      <c r="P2199" s="112" t="s">
        <v>5437</v>
      </c>
    </row>
    <row r="2200" spans="1:16" ht="30" customHeight="1">
      <c r="A2200" s="111">
        <v>2196</v>
      </c>
      <c r="B2200" s="13" t="s">
        <v>4627</v>
      </c>
      <c r="C2200" s="17" t="s">
        <v>5438</v>
      </c>
      <c r="D2200" s="17" t="s">
        <v>5439</v>
      </c>
      <c r="E2200" s="209" t="s">
        <v>4725</v>
      </c>
      <c r="F2200" s="158">
        <v>35</v>
      </c>
      <c r="G2200" s="158">
        <v>8.5</v>
      </c>
      <c r="H2200" s="158">
        <v>26.5</v>
      </c>
      <c r="I2200" s="158">
        <v>35</v>
      </c>
      <c r="J2200" s="158">
        <v>35</v>
      </c>
      <c r="K2200" s="158"/>
      <c r="L2200" s="158"/>
      <c r="M2200" s="158"/>
      <c r="N2200" s="158"/>
      <c r="O2200" s="158"/>
      <c r="P2200" s="112" t="s">
        <v>5440</v>
      </c>
    </row>
    <row r="2201" spans="1:16" ht="30" customHeight="1">
      <c r="A2201" s="111">
        <v>2197</v>
      </c>
      <c r="B2201" s="13" t="s">
        <v>4627</v>
      </c>
      <c r="C2201" s="17" t="s">
        <v>5438</v>
      </c>
      <c r="D2201" s="17" t="s">
        <v>5441</v>
      </c>
      <c r="E2201" s="209" t="s">
        <v>4630</v>
      </c>
      <c r="F2201" s="158">
        <v>35</v>
      </c>
      <c r="G2201" s="158">
        <v>4</v>
      </c>
      <c r="H2201" s="158">
        <v>31</v>
      </c>
      <c r="I2201" s="158">
        <v>35</v>
      </c>
      <c r="J2201" s="158">
        <v>35</v>
      </c>
      <c r="K2201" s="158"/>
      <c r="L2201" s="158"/>
      <c r="M2201" s="158"/>
      <c r="N2201" s="158"/>
      <c r="O2201" s="158"/>
      <c r="P2201" s="112" t="s">
        <v>5442</v>
      </c>
    </row>
    <row r="2202" spans="1:16" ht="30" customHeight="1">
      <c r="A2202" s="111">
        <v>2198</v>
      </c>
      <c r="B2202" s="13" t="s">
        <v>4627</v>
      </c>
      <c r="C2202" s="17" t="s">
        <v>5438</v>
      </c>
      <c r="D2202" s="17" t="s">
        <v>5443</v>
      </c>
      <c r="E2202" s="209" t="s">
        <v>1441</v>
      </c>
      <c r="F2202" s="158">
        <v>36</v>
      </c>
      <c r="G2202" s="158">
        <v>6</v>
      </c>
      <c r="H2202" s="158">
        <v>30</v>
      </c>
      <c r="I2202" s="158">
        <v>36</v>
      </c>
      <c r="J2202" s="158">
        <v>36</v>
      </c>
      <c r="K2202" s="158"/>
      <c r="L2202" s="158"/>
      <c r="M2202" s="158"/>
      <c r="N2202" s="158"/>
      <c r="O2202" s="158"/>
      <c r="P2202" s="112" t="s">
        <v>5444</v>
      </c>
    </row>
    <row r="2203" spans="1:16" ht="30" customHeight="1">
      <c r="A2203" s="111">
        <v>2199</v>
      </c>
      <c r="B2203" s="13" t="s">
        <v>4627</v>
      </c>
      <c r="C2203" s="17" t="s">
        <v>5438</v>
      </c>
      <c r="D2203" s="17" t="s">
        <v>5445</v>
      </c>
      <c r="E2203" s="209" t="s">
        <v>210</v>
      </c>
      <c r="F2203" s="158">
        <v>48</v>
      </c>
      <c r="G2203" s="158">
        <v>10</v>
      </c>
      <c r="H2203" s="158">
        <v>38</v>
      </c>
      <c r="I2203" s="158">
        <v>48</v>
      </c>
      <c r="J2203" s="158">
        <v>48</v>
      </c>
      <c r="K2203" s="158"/>
      <c r="L2203" s="158"/>
      <c r="M2203" s="158"/>
      <c r="N2203" s="158"/>
      <c r="O2203" s="158"/>
      <c r="P2203" s="112" t="s">
        <v>5446</v>
      </c>
    </row>
    <row r="2204" spans="1:16" ht="30" customHeight="1">
      <c r="A2204" s="111">
        <v>2200</v>
      </c>
      <c r="B2204" s="13" t="s">
        <v>4627</v>
      </c>
      <c r="C2204" s="17" t="s">
        <v>5438</v>
      </c>
      <c r="D2204" s="17" t="s">
        <v>5447</v>
      </c>
      <c r="E2204" s="209" t="s">
        <v>4670</v>
      </c>
      <c r="F2204" s="158">
        <v>35</v>
      </c>
      <c r="G2204" s="158">
        <v>4</v>
      </c>
      <c r="H2204" s="158">
        <v>31</v>
      </c>
      <c r="I2204" s="158">
        <v>35</v>
      </c>
      <c r="J2204" s="158">
        <v>35</v>
      </c>
      <c r="K2204" s="158"/>
      <c r="L2204" s="158"/>
      <c r="M2204" s="158"/>
      <c r="N2204" s="158"/>
      <c r="O2204" s="158"/>
      <c r="P2204" s="112" t="s">
        <v>5448</v>
      </c>
    </row>
    <row r="2205" spans="1:16" ht="30" customHeight="1">
      <c r="A2205" s="111">
        <v>2201</v>
      </c>
      <c r="B2205" s="13" t="s">
        <v>4627</v>
      </c>
      <c r="C2205" s="17" t="s">
        <v>5438</v>
      </c>
      <c r="D2205" s="17" t="s">
        <v>5449</v>
      </c>
      <c r="E2205" s="209" t="s">
        <v>4670</v>
      </c>
      <c r="F2205" s="158">
        <v>31</v>
      </c>
      <c r="G2205" s="158">
        <v>6</v>
      </c>
      <c r="H2205" s="158">
        <v>25</v>
      </c>
      <c r="I2205" s="158">
        <v>31</v>
      </c>
      <c r="J2205" s="158">
        <v>31</v>
      </c>
      <c r="K2205" s="158"/>
      <c r="L2205" s="158"/>
      <c r="M2205" s="158"/>
      <c r="N2205" s="158"/>
      <c r="O2205" s="158"/>
      <c r="P2205" s="112" t="s">
        <v>5450</v>
      </c>
    </row>
    <row r="2206" spans="1:16" ht="30" customHeight="1">
      <c r="A2206" s="111">
        <v>2202</v>
      </c>
      <c r="B2206" s="13" t="s">
        <v>4627</v>
      </c>
      <c r="C2206" s="17" t="s">
        <v>5438</v>
      </c>
      <c r="D2206" s="17" t="s">
        <v>5451</v>
      </c>
      <c r="E2206" s="209" t="s">
        <v>4700</v>
      </c>
      <c r="F2206" s="158">
        <v>33</v>
      </c>
      <c r="G2206" s="158">
        <v>8</v>
      </c>
      <c r="H2206" s="158">
        <v>25</v>
      </c>
      <c r="I2206" s="158">
        <v>33</v>
      </c>
      <c r="J2206" s="158">
        <v>33</v>
      </c>
      <c r="K2206" s="158"/>
      <c r="L2206" s="158"/>
      <c r="M2206" s="158"/>
      <c r="N2206" s="158"/>
      <c r="O2206" s="158"/>
      <c r="P2206" s="112" t="s">
        <v>5452</v>
      </c>
    </row>
    <row r="2207" spans="1:16" ht="30" customHeight="1">
      <c r="A2207" s="111">
        <v>2203</v>
      </c>
      <c r="B2207" s="13" t="s">
        <v>4627</v>
      </c>
      <c r="C2207" s="17" t="s">
        <v>5453</v>
      </c>
      <c r="D2207" s="17" t="s">
        <v>5454</v>
      </c>
      <c r="E2207" s="209" t="s">
        <v>4638</v>
      </c>
      <c r="F2207" s="158">
        <v>48</v>
      </c>
      <c r="G2207" s="158">
        <v>6</v>
      </c>
      <c r="H2207" s="158">
        <v>42</v>
      </c>
      <c r="I2207" s="158">
        <v>48</v>
      </c>
      <c r="J2207" s="158">
        <v>48</v>
      </c>
      <c r="K2207" s="158"/>
      <c r="L2207" s="158"/>
      <c r="M2207" s="158"/>
      <c r="N2207" s="158"/>
      <c r="O2207" s="158"/>
      <c r="P2207" s="112" t="s">
        <v>5455</v>
      </c>
    </row>
    <row r="2208" spans="1:16" ht="30" customHeight="1">
      <c r="A2208" s="111">
        <v>2204</v>
      </c>
      <c r="B2208" s="13" t="s">
        <v>4627</v>
      </c>
      <c r="C2208" s="17" t="s">
        <v>5453</v>
      </c>
      <c r="D2208" s="17" t="s">
        <v>5456</v>
      </c>
      <c r="E2208" s="209" t="s">
        <v>4693</v>
      </c>
      <c r="F2208" s="158">
        <v>50</v>
      </c>
      <c r="G2208" s="158">
        <v>4.5</v>
      </c>
      <c r="H2208" s="158">
        <v>45.5</v>
      </c>
      <c r="I2208" s="158">
        <v>50</v>
      </c>
      <c r="J2208" s="158">
        <v>50</v>
      </c>
      <c r="K2208" s="158"/>
      <c r="L2208" s="158"/>
      <c r="M2208" s="158"/>
      <c r="N2208" s="158"/>
      <c r="O2208" s="158"/>
      <c r="P2208" s="112" t="s">
        <v>5457</v>
      </c>
    </row>
    <row r="2209" spans="1:16" ht="30" customHeight="1">
      <c r="A2209" s="111">
        <v>2205</v>
      </c>
      <c r="B2209" s="13" t="s">
        <v>4627</v>
      </c>
      <c r="C2209" s="17" t="s">
        <v>5458</v>
      </c>
      <c r="D2209" s="17" t="s">
        <v>5459</v>
      </c>
      <c r="E2209" s="209" t="s">
        <v>4687</v>
      </c>
      <c r="F2209" s="158">
        <v>62</v>
      </c>
      <c r="G2209" s="158">
        <v>7</v>
      </c>
      <c r="H2209" s="158">
        <v>55</v>
      </c>
      <c r="I2209" s="158">
        <v>62</v>
      </c>
      <c r="J2209" s="158">
        <v>62</v>
      </c>
      <c r="K2209" s="158"/>
      <c r="L2209" s="158"/>
      <c r="M2209" s="158"/>
      <c r="N2209" s="158"/>
      <c r="O2209" s="158"/>
      <c r="P2209" s="112" t="s">
        <v>5460</v>
      </c>
    </row>
    <row r="2210" spans="1:16" ht="30" customHeight="1">
      <c r="A2210" s="111">
        <v>2206</v>
      </c>
      <c r="B2210" s="13" t="s">
        <v>4627</v>
      </c>
      <c r="C2210" s="17" t="s">
        <v>5458</v>
      </c>
      <c r="D2210" s="17" t="s">
        <v>5461</v>
      </c>
      <c r="E2210" s="209" t="s">
        <v>4703</v>
      </c>
      <c r="F2210" s="158">
        <v>31</v>
      </c>
      <c r="G2210" s="158">
        <v>7</v>
      </c>
      <c r="H2210" s="158">
        <v>24</v>
      </c>
      <c r="I2210" s="158">
        <v>31</v>
      </c>
      <c r="J2210" s="158">
        <v>31</v>
      </c>
      <c r="K2210" s="158"/>
      <c r="L2210" s="158"/>
      <c r="M2210" s="158"/>
      <c r="N2210" s="158"/>
      <c r="O2210" s="158"/>
      <c r="P2210" s="112" t="s">
        <v>5462</v>
      </c>
    </row>
    <row r="2211" spans="1:16" ht="30" customHeight="1">
      <c r="A2211" s="111">
        <v>2207</v>
      </c>
      <c r="B2211" s="13" t="s">
        <v>4627</v>
      </c>
      <c r="C2211" s="17" t="s">
        <v>5458</v>
      </c>
      <c r="D2211" s="17" t="s">
        <v>5463</v>
      </c>
      <c r="E2211" s="209" t="s">
        <v>4712</v>
      </c>
      <c r="F2211" s="158">
        <v>65</v>
      </c>
      <c r="G2211" s="158">
        <v>5.5</v>
      </c>
      <c r="H2211" s="158">
        <v>59.5</v>
      </c>
      <c r="I2211" s="158">
        <v>65</v>
      </c>
      <c r="J2211" s="158">
        <v>65</v>
      </c>
      <c r="K2211" s="158"/>
      <c r="L2211" s="158"/>
      <c r="M2211" s="158"/>
      <c r="N2211" s="158"/>
      <c r="O2211" s="158"/>
      <c r="P2211" s="112" t="s">
        <v>5464</v>
      </c>
    </row>
    <row r="2212" spans="1:16" ht="30" customHeight="1">
      <c r="A2212" s="111">
        <v>2208</v>
      </c>
      <c r="B2212" s="13" t="s">
        <v>4627</v>
      </c>
      <c r="C2212" s="17" t="s">
        <v>5458</v>
      </c>
      <c r="D2212" s="17" t="s">
        <v>5465</v>
      </c>
      <c r="E2212" s="209" t="s">
        <v>4804</v>
      </c>
      <c r="F2212" s="158">
        <v>33</v>
      </c>
      <c r="G2212" s="158">
        <v>13</v>
      </c>
      <c r="H2212" s="158">
        <v>20</v>
      </c>
      <c r="I2212" s="158">
        <v>33</v>
      </c>
      <c r="J2212" s="158">
        <v>33</v>
      </c>
      <c r="K2212" s="158"/>
      <c r="L2212" s="158"/>
      <c r="M2212" s="158"/>
      <c r="N2212" s="158"/>
      <c r="O2212" s="158"/>
      <c r="P2212" s="112" t="s">
        <v>5466</v>
      </c>
    </row>
    <row r="2213" spans="1:16" ht="30" customHeight="1">
      <c r="A2213" s="111">
        <v>2209</v>
      </c>
      <c r="B2213" s="13" t="s">
        <v>4627</v>
      </c>
      <c r="C2213" s="17" t="s">
        <v>5458</v>
      </c>
      <c r="D2213" s="17" t="s">
        <v>5467</v>
      </c>
      <c r="E2213" s="209" t="s">
        <v>4659</v>
      </c>
      <c r="F2213" s="158">
        <v>45</v>
      </c>
      <c r="G2213" s="158">
        <v>8.5</v>
      </c>
      <c r="H2213" s="158">
        <v>36.5</v>
      </c>
      <c r="I2213" s="158">
        <v>45</v>
      </c>
      <c r="J2213" s="158">
        <v>45</v>
      </c>
      <c r="K2213" s="158"/>
      <c r="L2213" s="158"/>
      <c r="M2213" s="158"/>
      <c r="N2213" s="158"/>
      <c r="O2213" s="158"/>
      <c r="P2213" s="112" t="s">
        <v>5468</v>
      </c>
    </row>
    <row r="2214" spans="1:16" ht="30" customHeight="1">
      <c r="A2214" s="111">
        <v>2210</v>
      </c>
      <c r="B2214" s="13" t="s">
        <v>4627</v>
      </c>
      <c r="C2214" s="17" t="s">
        <v>5458</v>
      </c>
      <c r="D2214" s="17" t="s">
        <v>5469</v>
      </c>
      <c r="E2214" s="209" t="s">
        <v>4700</v>
      </c>
      <c r="F2214" s="158">
        <v>30</v>
      </c>
      <c r="G2214" s="158">
        <v>8.5</v>
      </c>
      <c r="H2214" s="158">
        <v>21.5</v>
      </c>
      <c r="I2214" s="158">
        <v>30</v>
      </c>
      <c r="J2214" s="158">
        <v>30</v>
      </c>
      <c r="K2214" s="158"/>
      <c r="L2214" s="158"/>
      <c r="M2214" s="158"/>
      <c r="N2214" s="158"/>
      <c r="O2214" s="158"/>
      <c r="P2214" s="112" t="s">
        <v>5470</v>
      </c>
    </row>
    <row r="2215" spans="1:16" ht="30" customHeight="1">
      <c r="A2215" s="111">
        <v>2211</v>
      </c>
      <c r="B2215" s="13" t="s">
        <v>4627</v>
      </c>
      <c r="C2215" s="17" t="s">
        <v>5458</v>
      </c>
      <c r="D2215" s="17" t="s">
        <v>5471</v>
      </c>
      <c r="E2215" s="209" t="s">
        <v>4755</v>
      </c>
      <c r="F2215" s="158">
        <v>42</v>
      </c>
      <c r="G2215" s="158">
        <v>5.5</v>
      </c>
      <c r="H2215" s="158">
        <v>36.5</v>
      </c>
      <c r="I2215" s="158">
        <v>42</v>
      </c>
      <c r="J2215" s="158">
        <v>42</v>
      </c>
      <c r="K2215" s="158"/>
      <c r="L2215" s="158"/>
      <c r="M2215" s="158"/>
      <c r="N2215" s="158"/>
      <c r="O2215" s="158"/>
      <c r="P2215" s="112" t="s">
        <v>5472</v>
      </c>
    </row>
    <row r="2216" spans="1:16" ht="30" customHeight="1">
      <c r="A2216" s="111">
        <v>2212</v>
      </c>
      <c r="B2216" s="13" t="s">
        <v>4627</v>
      </c>
      <c r="C2216" s="17" t="s">
        <v>5458</v>
      </c>
      <c r="D2216" s="17" t="s">
        <v>5473</v>
      </c>
      <c r="E2216" s="209" t="s">
        <v>5035</v>
      </c>
      <c r="F2216" s="158">
        <v>33.5</v>
      </c>
      <c r="G2216" s="158">
        <v>4</v>
      </c>
      <c r="H2216" s="158">
        <v>29.5</v>
      </c>
      <c r="I2216" s="158">
        <v>33.5</v>
      </c>
      <c r="J2216" s="158">
        <v>33.5</v>
      </c>
      <c r="K2216" s="158"/>
      <c r="L2216" s="158"/>
      <c r="M2216" s="158"/>
      <c r="N2216" s="158"/>
      <c r="O2216" s="158"/>
      <c r="P2216" s="112" t="s">
        <v>5474</v>
      </c>
    </row>
    <row r="2217" spans="1:16" ht="30" customHeight="1">
      <c r="A2217" s="111">
        <v>2213</v>
      </c>
      <c r="B2217" s="13" t="s">
        <v>4627</v>
      </c>
      <c r="C2217" s="17" t="s">
        <v>5475</v>
      </c>
      <c r="D2217" s="17" t="s">
        <v>5476</v>
      </c>
      <c r="E2217" s="209" t="s">
        <v>4681</v>
      </c>
      <c r="F2217" s="158">
        <v>45</v>
      </c>
      <c r="G2217" s="158">
        <v>4</v>
      </c>
      <c r="H2217" s="158">
        <v>41</v>
      </c>
      <c r="I2217" s="158">
        <v>45</v>
      </c>
      <c r="J2217" s="158">
        <v>45</v>
      </c>
      <c r="K2217" s="158"/>
      <c r="L2217" s="158"/>
      <c r="M2217" s="158"/>
      <c r="N2217" s="158"/>
      <c r="O2217" s="158"/>
      <c r="P2217" s="112" t="s">
        <v>5477</v>
      </c>
    </row>
    <row r="2218" spans="1:16" ht="30" customHeight="1">
      <c r="A2218" s="111">
        <v>2214</v>
      </c>
      <c r="B2218" s="13" t="s">
        <v>4627</v>
      </c>
      <c r="C2218" s="17" t="s">
        <v>5475</v>
      </c>
      <c r="D2218" s="17" t="s">
        <v>5478</v>
      </c>
      <c r="E2218" s="209" t="s">
        <v>4725</v>
      </c>
      <c r="F2218" s="158">
        <v>33</v>
      </c>
      <c r="G2218" s="158">
        <v>5</v>
      </c>
      <c r="H2218" s="158">
        <v>28</v>
      </c>
      <c r="I2218" s="158">
        <v>33</v>
      </c>
      <c r="J2218" s="158">
        <v>33</v>
      </c>
      <c r="K2218" s="158"/>
      <c r="L2218" s="158"/>
      <c r="M2218" s="158"/>
      <c r="N2218" s="158"/>
      <c r="O2218" s="158"/>
      <c r="P2218" s="112" t="s">
        <v>5479</v>
      </c>
    </row>
    <row r="2219" spans="1:16" ht="30" customHeight="1">
      <c r="A2219" s="111">
        <v>2215</v>
      </c>
      <c r="B2219" s="13" t="s">
        <v>4627</v>
      </c>
      <c r="C2219" s="17" t="s">
        <v>5475</v>
      </c>
      <c r="D2219" s="17" t="s">
        <v>5480</v>
      </c>
      <c r="E2219" s="209" t="s">
        <v>4693</v>
      </c>
      <c r="F2219" s="158">
        <v>43</v>
      </c>
      <c r="G2219" s="158">
        <v>6</v>
      </c>
      <c r="H2219" s="158">
        <v>37</v>
      </c>
      <c r="I2219" s="158">
        <v>43</v>
      </c>
      <c r="J2219" s="158">
        <v>43</v>
      </c>
      <c r="K2219" s="158"/>
      <c r="L2219" s="158"/>
      <c r="M2219" s="158"/>
      <c r="N2219" s="158"/>
      <c r="O2219" s="158"/>
      <c r="P2219" s="112" t="s">
        <v>5481</v>
      </c>
    </row>
    <row r="2220" spans="1:16" ht="30" customHeight="1">
      <c r="A2220" s="111">
        <v>2216</v>
      </c>
      <c r="B2220" s="13" t="s">
        <v>4627</v>
      </c>
      <c r="C2220" s="17" t="s">
        <v>5482</v>
      </c>
      <c r="D2220" s="17" t="s">
        <v>1131</v>
      </c>
      <c r="E2220" s="209" t="s">
        <v>5483</v>
      </c>
      <c r="F2220" s="158">
        <v>35</v>
      </c>
      <c r="G2220" s="158">
        <v>11</v>
      </c>
      <c r="H2220" s="158">
        <v>24</v>
      </c>
      <c r="I2220" s="158">
        <v>35</v>
      </c>
      <c r="J2220" s="158">
        <v>35</v>
      </c>
      <c r="K2220" s="158"/>
      <c r="L2220" s="158"/>
      <c r="M2220" s="158"/>
      <c r="N2220" s="158"/>
      <c r="O2220" s="158"/>
      <c r="P2220" s="112" t="s">
        <v>5484</v>
      </c>
    </row>
    <row r="2221" spans="1:16" ht="30" customHeight="1">
      <c r="A2221" s="111">
        <v>2217</v>
      </c>
      <c r="B2221" s="13" t="s">
        <v>4627</v>
      </c>
      <c r="C2221" s="17" t="s">
        <v>5482</v>
      </c>
      <c r="D2221" s="17" t="s">
        <v>5485</v>
      </c>
      <c r="E2221" s="209" t="s">
        <v>5486</v>
      </c>
      <c r="F2221" s="158">
        <v>48</v>
      </c>
      <c r="G2221" s="158">
        <v>7</v>
      </c>
      <c r="H2221" s="158">
        <v>41</v>
      </c>
      <c r="I2221" s="158">
        <v>48</v>
      </c>
      <c r="J2221" s="158">
        <v>48</v>
      </c>
      <c r="K2221" s="158"/>
      <c r="L2221" s="158"/>
      <c r="M2221" s="158"/>
      <c r="N2221" s="158"/>
      <c r="O2221" s="158"/>
      <c r="P2221" s="112" t="s">
        <v>5487</v>
      </c>
    </row>
    <row r="2222" spans="1:16" ht="30" customHeight="1">
      <c r="A2222" s="111">
        <v>2218</v>
      </c>
      <c r="B2222" s="13" t="s">
        <v>4627</v>
      </c>
      <c r="C2222" s="17" t="s">
        <v>5482</v>
      </c>
      <c r="D2222" s="17" t="s">
        <v>5488</v>
      </c>
      <c r="E2222" s="209" t="s">
        <v>4681</v>
      </c>
      <c r="F2222" s="158">
        <v>48</v>
      </c>
      <c r="G2222" s="158">
        <v>7.5</v>
      </c>
      <c r="H2222" s="158">
        <v>40.5</v>
      </c>
      <c r="I2222" s="158">
        <v>48</v>
      </c>
      <c r="J2222" s="158">
        <v>48</v>
      </c>
      <c r="K2222" s="158"/>
      <c r="L2222" s="158"/>
      <c r="M2222" s="158"/>
      <c r="N2222" s="158"/>
      <c r="O2222" s="158"/>
      <c r="P2222" s="112" t="s">
        <v>5489</v>
      </c>
    </row>
    <row r="2223" spans="1:16" ht="30" customHeight="1">
      <c r="A2223" s="111">
        <v>2219</v>
      </c>
      <c r="B2223" s="13" t="s">
        <v>4627</v>
      </c>
      <c r="C2223" s="17" t="s">
        <v>5482</v>
      </c>
      <c r="D2223" s="17" t="s">
        <v>5490</v>
      </c>
      <c r="E2223" s="209" t="s">
        <v>4703</v>
      </c>
      <c r="F2223" s="158">
        <v>30</v>
      </c>
      <c r="G2223" s="158">
        <v>6</v>
      </c>
      <c r="H2223" s="158">
        <v>24</v>
      </c>
      <c r="I2223" s="158">
        <v>30</v>
      </c>
      <c r="J2223" s="158">
        <v>30</v>
      </c>
      <c r="K2223" s="158"/>
      <c r="L2223" s="158"/>
      <c r="M2223" s="158"/>
      <c r="N2223" s="158"/>
      <c r="O2223" s="158"/>
      <c r="P2223" s="112" t="s">
        <v>5491</v>
      </c>
    </row>
    <row r="2224" spans="1:16" ht="30" customHeight="1">
      <c r="A2224" s="111">
        <v>2220</v>
      </c>
      <c r="B2224" s="13" t="s">
        <v>4627</v>
      </c>
      <c r="C2224" s="17" t="s">
        <v>5492</v>
      </c>
      <c r="D2224" s="17" t="s">
        <v>5493</v>
      </c>
      <c r="E2224" s="209" t="s">
        <v>4703</v>
      </c>
      <c r="F2224" s="158">
        <v>45</v>
      </c>
      <c r="G2224" s="158">
        <v>5.5</v>
      </c>
      <c r="H2224" s="158">
        <v>39.5</v>
      </c>
      <c r="I2224" s="158">
        <v>45</v>
      </c>
      <c r="J2224" s="158">
        <v>45</v>
      </c>
      <c r="K2224" s="158"/>
      <c r="L2224" s="158"/>
      <c r="M2224" s="158"/>
      <c r="N2224" s="158"/>
      <c r="O2224" s="158"/>
      <c r="P2224" s="112" t="s">
        <v>5494</v>
      </c>
    </row>
    <row r="2225" spans="1:16" ht="30" customHeight="1">
      <c r="A2225" s="111">
        <v>2221</v>
      </c>
      <c r="B2225" s="13" t="s">
        <v>4627</v>
      </c>
      <c r="C2225" s="17" t="s">
        <v>5492</v>
      </c>
      <c r="D2225" s="17" t="s">
        <v>5495</v>
      </c>
      <c r="E2225" s="209" t="s">
        <v>4709</v>
      </c>
      <c r="F2225" s="158">
        <v>42</v>
      </c>
      <c r="G2225" s="158">
        <v>5.5</v>
      </c>
      <c r="H2225" s="158">
        <v>36.5</v>
      </c>
      <c r="I2225" s="158">
        <v>42</v>
      </c>
      <c r="J2225" s="158">
        <v>42</v>
      </c>
      <c r="K2225" s="158"/>
      <c r="L2225" s="158"/>
      <c r="M2225" s="158"/>
      <c r="N2225" s="158"/>
      <c r="O2225" s="158"/>
      <c r="P2225" s="112" t="s">
        <v>5496</v>
      </c>
    </row>
    <row r="2226" spans="1:16" ht="30" customHeight="1">
      <c r="A2226" s="111">
        <v>2222</v>
      </c>
      <c r="B2226" s="13" t="s">
        <v>4627</v>
      </c>
      <c r="C2226" s="17" t="s">
        <v>5492</v>
      </c>
      <c r="D2226" s="17" t="s">
        <v>5497</v>
      </c>
      <c r="E2226" s="209" t="s">
        <v>4681</v>
      </c>
      <c r="F2226" s="158">
        <v>32</v>
      </c>
      <c r="G2226" s="158">
        <v>7</v>
      </c>
      <c r="H2226" s="158">
        <v>25</v>
      </c>
      <c r="I2226" s="158">
        <v>32</v>
      </c>
      <c r="J2226" s="158">
        <v>32</v>
      </c>
      <c r="K2226" s="158"/>
      <c r="L2226" s="158"/>
      <c r="M2226" s="158"/>
      <c r="N2226" s="158"/>
      <c r="O2226" s="158"/>
      <c r="P2226" s="112" t="s">
        <v>5498</v>
      </c>
    </row>
    <row r="2227" spans="1:16" ht="30" customHeight="1">
      <c r="A2227" s="111">
        <v>2223</v>
      </c>
      <c r="B2227" s="13" t="s">
        <v>4627</v>
      </c>
      <c r="C2227" s="17" t="s">
        <v>5499</v>
      </c>
      <c r="D2227" s="17" t="s">
        <v>5500</v>
      </c>
      <c r="E2227" s="209" t="s">
        <v>1441</v>
      </c>
      <c r="F2227" s="158">
        <v>55</v>
      </c>
      <c r="G2227" s="158">
        <v>6</v>
      </c>
      <c r="H2227" s="158">
        <v>49</v>
      </c>
      <c r="I2227" s="158">
        <v>55</v>
      </c>
      <c r="J2227" s="158">
        <v>55</v>
      </c>
      <c r="K2227" s="158"/>
      <c r="L2227" s="158"/>
      <c r="M2227" s="158"/>
      <c r="N2227" s="158"/>
      <c r="O2227" s="158"/>
      <c r="P2227" s="112" t="s">
        <v>5501</v>
      </c>
    </row>
    <row r="2228" spans="1:16" ht="30" customHeight="1">
      <c r="A2228" s="111">
        <v>2224</v>
      </c>
      <c r="B2228" s="13" t="s">
        <v>4627</v>
      </c>
      <c r="C2228" s="17" t="s">
        <v>5502</v>
      </c>
      <c r="D2228" s="17" t="s">
        <v>5503</v>
      </c>
      <c r="E2228" s="209" t="s">
        <v>4638</v>
      </c>
      <c r="F2228" s="158">
        <v>32</v>
      </c>
      <c r="G2228" s="158">
        <v>5</v>
      </c>
      <c r="H2228" s="158">
        <v>27</v>
      </c>
      <c r="I2228" s="158">
        <v>32</v>
      </c>
      <c r="J2228" s="158">
        <v>32</v>
      </c>
      <c r="K2228" s="158"/>
      <c r="L2228" s="158"/>
      <c r="M2228" s="158"/>
      <c r="N2228" s="158"/>
      <c r="O2228" s="158"/>
      <c r="P2228" s="112" t="s">
        <v>5504</v>
      </c>
    </row>
    <row r="2229" spans="1:16" ht="30" customHeight="1">
      <c r="A2229" s="111">
        <v>2225</v>
      </c>
      <c r="B2229" s="13" t="s">
        <v>4627</v>
      </c>
      <c r="C2229" s="17" t="s">
        <v>5505</v>
      </c>
      <c r="D2229" s="17" t="s">
        <v>5506</v>
      </c>
      <c r="E2229" s="209" t="s">
        <v>4630</v>
      </c>
      <c r="F2229" s="158">
        <v>35</v>
      </c>
      <c r="G2229" s="158">
        <v>11.25</v>
      </c>
      <c r="H2229" s="158">
        <v>23.75</v>
      </c>
      <c r="I2229" s="158">
        <v>35</v>
      </c>
      <c r="J2229" s="158">
        <v>35</v>
      </c>
      <c r="K2229" s="158"/>
      <c r="L2229" s="158"/>
      <c r="M2229" s="158"/>
      <c r="N2229" s="158"/>
      <c r="O2229" s="158"/>
      <c r="P2229" s="112" t="s">
        <v>5507</v>
      </c>
    </row>
    <row r="2230" spans="1:16" ht="30" customHeight="1">
      <c r="A2230" s="111">
        <v>2226</v>
      </c>
      <c r="B2230" s="13" t="s">
        <v>4627</v>
      </c>
      <c r="C2230" s="17" t="s">
        <v>5505</v>
      </c>
      <c r="D2230" s="17" t="s">
        <v>5508</v>
      </c>
      <c r="E2230" s="209" t="s">
        <v>4703</v>
      </c>
      <c r="F2230" s="158">
        <v>181</v>
      </c>
      <c r="G2230" s="158">
        <v>10</v>
      </c>
      <c r="H2230" s="158">
        <v>171</v>
      </c>
      <c r="I2230" s="158">
        <v>181</v>
      </c>
      <c r="J2230" s="158">
        <v>181</v>
      </c>
      <c r="K2230" s="158"/>
      <c r="L2230" s="158"/>
      <c r="M2230" s="158"/>
      <c r="N2230" s="158"/>
      <c r="O2230" s="158"/>
      <c r="P2230" s="112" t="s">
        <v>5509</v>
      </c>
    </row>
    <row r="2231" spans="1:16" ht="30" customHeight="1">
      <c r="A2231" s="111">
        <v>2227</v>
      </c>
      <c r="B2231" s="13" t="s">
        <v>4627</v>
      </c>
      <c r="C2231" s="17" t="s">
        <v>5505</v>
      </c>
      <c r="D2231" s="17" t="s">
        <v>5510</v>
      </c>
      <c r="E2231" s="209" t="s">
        <v>4703</v>
      </c>
      <c r="F2231" s="158">
        <v>80</v>
      </c>
      <c r="G2231" s="158">
        <v>14</v>
      </c>
      <c r="H2231" s="158">
        <v>66</v>
      </c>
      <c r="I2231" s="158">
        <v>80</v>
      </c>
      <c r="J2231" s="158">
        <v>80</v>
      </c>
      <c r="K2231" s="158"/>
      <c r="L2231" s="158"/>
      <c r="M2231" s="158"/>
      <c r="N2231" s="158"/>
      <c r="O2231" s="158"/>
      <c r="P2231" s="112" t="s">
        <v>5511</v>
      </c>
    </row>
    <row r="2232" spans="1:16" ht="30" customHeight="1">
      <c r="A2232" s="111">
        <v>2228</v>
      </c>
      <c r="B2232" s="13" t="s">
        <v>4627</v>
      </c>
      <c r="C2232" s="17" t="s">
        <v>5505</v>
      </c>
      <c r="D2232" s="17" t="s">
        <v>5512</v>
      </c>
      <c r="E2232" s="209" t="s">
        <v>4647</v>
      </c>
      <c r="F2232" s="158">
        <v>39</v>
      </c>
      <c r="G2232" s="158">
        <v>11</v>
      </c>
      <c r="H2232" s="158">
        <v>28</v>
      </c>
      <c r="I2232" s="158">
        <v>39</v>
      </c>
      <c r="J2232" s="158">
        <v>39</v>
      </c>
      <c r="K2232" s="158"/>
      <c r="L2232" s="158"/>
      <c r="M2232" s="158"/>
      <c r="N2232" s="158"/>
      <c r="O2232" s="158"/>
      <c r="P2232" s="112" t="s">
        <v>5513</v>
      </c>
    </row>
    <row r="2233" spans="1:16" ht="30" customHeight="1">
      <c r="A2233" s="111">
        <v>2229</v>
      </c>
      <c r="B2233" s="13" t="s">
        <v>4627</v>
      </c>
      <c r="C2233" s="17" t="s">
        <v>5514</v>
      </c>
      <c r="D2233" s="17" t="s">
        <v>5515</v>
      </c>
      <c r="E2233" s="209" t="s">
        <v>4725</v>
      </c>
      <c r="F2233" s="158">
        <v>34</v>
      </c>
      <c r="G2233" s="158">
        <v>6</v>
      </c>
      <c r="H2233" s="158">
        <v>28</v>
      </c>
      <c r="I2233" s="158">
        <v>34</v>
      </c>
      <c r="J2233" s="158">
        <v>34</v>
      </c>
      <c r="K2233" s="158"/>
      <c r="L2233" s="158"/>
      <c r="M2233" s="158"/>
      <c r="N2233" s="158"/>
      <c r="O2233" s="158"/>
      <c r="P2233" s="112" t="s">
        <v>5516</v>
      </c>
    </row>
    <row r="2234" spans="1:16" ht="30" customHeight="1">
      <c r="A2234" s="111">
        <v>2230</v>
      </c>
      <c r="B2234" s="13" t="s">
        <v>4627</v>
      </c>
      <c r="C2234" s="17" t="s">
        <v>5517</v>
      </c>
      <c r="D2234" s="17" t="s">
        <v>5518</v>
      </c>
      <c r="E2234" s="209" t="s">
        <v>4659</v>
      </c>
      <c r="F2234" s="158">
        <v>36</v>
      </c>
      <c r="G2234" s="158">
        <v>10.5</v>
      </c>
      <c r="H2234" s="158">
        <v>25.5</v>
      </c>
      <c r="I2234" s="158">
        <v>36</v>
      </c>
      <c r="J2234" s="158">
        <v>36</v>
      </c>
      <c r="K2234" s="158"/>
      <c r="L2234" s="158"/>
      <c r="M2234" s="158"/>
      <c r="N2234" s="158"/>
      <c r="O2234" s="158"/>
      <c r="P2234" s="112" t="s">
        <v>5519</v>
      </c>
    </row>
    <row r="2235" spans="1:16" ht="30" customHeight="1">
      <c r="A2235" s="111">
        <v>2231</v>
      </c>
      <c r="B2235" s="13" t="s">
        <v>4627</v>
      </c>
      <c r="C2235" s="17" t="s">
        <v>5517</v>
      </c>
      <c r="D2235" s="17" t="s">
        <v>5520</v>
      </c>
      <c r="E2235" s="209" t="s">
        <v>4681</v>
      </c>
      <c r="F2235" s="158">
        <v>32</v>
      </c>
      <c r="G2235" s="158">
        <v>6</v>
      </c>
      <c r="H2235" s="158">
        <v>26</v>
      </c>
      <c r="I2235" s="158">
        <v>32</v>
      </c>
      <c r="J2235" s="158">
        <v>32</v>
      </c>
      <c r="K2235" s="158"/>
      <c r="L2235" s="158"/>
      <c r="M2235" s="158"/>
      <c r="N2235" s="158"/>
      <c r="O2235" s="158"/>
      <c r="P2235" s="112" t="s">
        <v>5521</v>
      </c>
    </row>
    <row r="2236" spans="1:16" ht="30" customHeight="1">
      <c r="A2236" s="111">
        <v>2232</v>
      </c>
      <c r="B2236" s="13" t="s">
        <v>4627</v>
      </c>
      <c r="C2236" s="17" t="s">
        <v>5517</v>
      </c>
      <c r="D2236" s="17" t="s">
        <v>5522</v>
      </c>
      <c r="E2236" s="209" t="s">
        <v>4712</v>
      </c>
      <c r="F2236" s="158">
        <v>50</v>
      </c>
      <c r="G2236" s="158">
        <v>9</v>
      </c>
      <c r="H2236" s="158">
        <v>41</v>
      </c>
      <c r="I2236" s="158">
        <v>50</v>
      </c>
      <c r="J2236" s="158">
        <v>50</v>
      </c>
      <c r="K2236" s="158"/>
      <c r="L2236" s="158"/>
      <c r="M2236" s="158"/>
      <c r="N2236" s="158"/>
      <c r="O2236" s="158"/>
      <c r="P2236" s="112" t="s">
        <v>5523</v>
      </c>
    </row>
    <row r="2237" spans="1:16" ht="30" customHeight="1">
      <c r="A2237" s="111">
        <v>2233</v>
      </c>
      <c r="B2237" s="13" t="s">
        <v>4627</v>
      </c>
      <c r="C2237" s="17" t="s">
        <v>5524</v>
      </c>
      <c r="D2237" s="17" t="s">
        <v>5525</v>
      </c>
      <c r="E2237" s="209" t="s">
        <v>4700</v>
      </c>
      <c r="F2237" s="158">
        <v>40</v>
      </c>
      <c r="G2237" s="158">
        <v>3.5</v>
      </c>
      <c r="H2237" s="158">
        <v>36.5</v>
      </c>
      <c r="I2237" s="158">
        <v>40</v>
      </c>
      <c r="J2237" s="158">
        <v>40</v>
      </c>
      <c r="K2237" s="158"/>
      <c r="L2237" s="158"/>
      <c r="M2237" s="158"/>
      <c r="N2237" s="158"/>
      <c r="O2237" s="158"/>
      <c r="P2237" s="112" t="s">
        <v>5526</v>
      </c>
    </row>
    <row r="2238" spans="1:16" ht="30" customHeight="1">
      <c r="A2238" s="111">
        <v>2234</v>
      </c>
      <c r="B2238" s="13" t="s">
        <v>4627</v>
      </c>
      <c r="C2238" s="17" t="s">
        <v>5524</v>
      </c>
      <c r="D2238" s="17" t="s">
        <v>5527</v>
      </c>
      <c r="E2238" s="209" t="s">
        <v>4677</v>
      </c>
      <c r="F2238" s="158">
        <v>39</v>
      </c>
      <c r="G2238" s="158">
        <v>4.8</v>
      </c>
      <c r="H2238" s="158">
        <v>34.200000000000003</v>
      </c>
      <c r="I2238" s="158">
        <v>39</v>
      </c>
      <c r="J2238" s="158">
        <v>39</v>
      </c>
      <c r="K2238" s="158"/>
      <c r="L2238" s="158"/>
      <c r="M2238" s="158"/>
      <c r="N2238" s="158"/>
      <c r="O2238" s="158"/>
      <c r="P2238" s="112" t="s">
        <v>5528</v>
      </c>
    </row>
    <row r="2239" spans="1:16" ht="30" customHeight="1">
      <c r="A2239" s="111">
        <v>2235</v>
      </c>
      <c r="B2239" s="13" t="s">
        <v>4627</v>
      </c>
      <c r="C2239" s="17" t="s">
        <v>5524</v>
      </c>
      <c r="D2239" s="17" t="s">
        <v>5529</v>
      </c>
      <c r="E2239" s="209" t="s">
        <v>4638</v>
      </c>
      <c r="F2239" s="158">
        <v>65</v>
      </c>
      <c r="G2239" s="158">
        <v>4.8</v>
      </c>
      <c r="H2239" s="158">
        <v>60.2</v>
      </c>
      <c r="I2239" s="158">
        <v>65</v>
      </c>
      <c r="J2239" s="158">
        <v>65</v>
      </c>
      <c r="K2239" s="158"/>
      <c r="L2239" s="158"/>
      <c r="M2239" s="158"/>
      <c r="N2239" s="158"/>
      <c r="O2239" s="158"/>
      <c r="P2239" s="112" t="s">
        <v>5530</v>
      </c>
    </row>
    <row r="2240" spans="1:16" ht="30" customHeight="1">
      <c r="A2240" s="111">
        <v>2236</v>
      </c>
      <c r="B2240" s="13" t="s">
        <v>4627</v>
      </c>
      <c r="C2240" s="17" t="s">
        <v>5524</v>
      </c>
      <c r="D2240" s="17" t="s">
        <v>5531</v>
      </c>
      <c r="E2240" s="209" t="s">
        <v>4719</v>
      </c>
      <c r="F2240" s="158">
        <v>34</v>
      </c>
      <c r="G2240" s="158">
        <v>4</v>
      </c>
      <c r="H2240" s="158">
        <v>30</v>
      </c>
      <c r="I2240" s="158">
        <v>34</v>
      </c>
      <c r="J2240" s="158">
        <v>34</v>
      </c>
      <c r="K2240" s="158"/>
      <c r="L2240" s="158"/>
      <c r="M2240" s="158"/>
      <c r="N2240" s="158"/>
      <c r="O2240" s="158"/>
      <c r="P2240" s="112" t="s">
        <v>5532</v>
      </c>
    </row>
    <row r="2241" spans="1:16" ht="30" customHeight="1">
      <c r="A2241" s="111">
        <v>2237</v>
      </c>
      <c r="B2241" s="13" t="s">
        <v>4627</v>
      </c>
      <c r="C2241" s="17" t="s">
        <v>5533</v>
      </c>
      <c r="D2241" s="17" t="s">
        <v>5534</v>
      </c>
      <c r="E2241" s="209" t="s">
        <v>5535</v>
      </c>
      <c r="F2241" s="158">
        <v>30</v>
      </c>
      <c r="G2241" s="158">
        <v>5.7</v>
      </c>
      <c r="H2241" s="158">
        <v>24.3</v>
      </c>
      <c r="I2241" s="158">
        <v>30</v>
      </c>
      <c r="J2241" s="158">
        <v>30</v>
      </c>
      <c r="K2241" s="158"/>
      <c r="L2241" s="158"/>
      <c r="M2241" s="158"/>
      <c r="N2241" s="158"/>
      <c r="O2241" s="158"/>
      <c r="P2241" s="112" t="s">
        <v>5536</v>
      </c>
    </row>
    <row r="2242" spans="1:16" ht="30" customHeight="1">
      <c r="A2242" s="111">
        <v>2238</v>
      </c>
      <c r="B2242" s="13" t="s">
        <v>4627</v>
      </c>
      <c r="C2242" s="17" t="s">
        <v>5533</v>
      </c>
      <c r="D2242" s="17" t="s">
        <v>5537</v>
      </c>
      <c r="E2242" s="209" t="s">
        <v>5538</v>
      </c>
      <c r="F2242" s="158">
        <v>46</v>
      </c>
      <c r="G2242" s="158">
        <v>5.6</v>
      </c>
      <c r="H2242" s="158">
        <v>40.4</v>
      </c>
      <c r="I2242" s="158">
        <v>46</v>
      </c>
      <c r="J2242" s="158">
        <v>46</v>
      </c>
      <c r="K2242" s="158"/>
      <c r="L2242" s="158"/>
      <c r="M2242" s="158"/>
      <c r="N2242" s="158"/>
      <c r="O2242" s="158"/>
      <c r="P2242" s="112" t="s">
        <v>5539</v>
      </c>
    </row>
    <row r="2243" spans="1:16" ht="30" customHeight="1">
      <c r="A2243" s="111">
        <v>2239</v>
      </c>
      <c r="B2243" s="13" t="s">
        <v>4627</v>
      </c>
      <c r="C2243" s="17" t="s">
        <v>5533</v>
      </c>
      <c r="D2243" s="17" t="s">
        <v>5540</v>
      </c>
      <c r="E2243" s="209" t="s">
        <v>4761</v>
      </c>
      <c r="F2243" s="158">
        <v>32</v>
      </c>
      <c r="G2243" s="158">
        <v>5.7</v>
      </c>
      <c r="H2243" s="158">
        <v>26.3</v>
      </c>
      <c r="I2243" s="158">
        <v>32</v>
      </c>
      <c r="J2243" s="158">
        <v>32</v>
      </c>
      <c r="K2243" s="158"/>
      <c r="L2243" s="158"/>
      <c r="M2243" s="158"/>
      <c r="N2243" s="158"/>
      <c r="O2243" s="158"/>
      <c r="P2243" s="112" t="s">
        <v>5541</v>
      </c>
    </row>
    <row r="2244" spans="1:16" ht="30" customHeight="1">
      <c r="A2244" s="111">
        <v>2240</v>
      </c>
      <c r="B2244" s="13" t="s">
        <v>4627</v>
      </c>
      <c r="C2244" s="17" t="s">
        <v>5533</v>
      </c>
      <c r="D2244" s="17" t="s">
        <v>5542</v>
      </c>
      <c r="E2244" s="209" t="s">
        <v>4725</v>
      </c>
      <c r="F2244" s="158">
        <v>34</v>
      </c>
      <c r="G2244" s="158">
        <v>10</v>
      </c>
      <c r="H2244" s="158">
        <v>24</v>
      </c>
      <c r="I2244" s="158">
        <v>34</v>
      </c>
      <c r="J2244" s="158">
        <v>34</v>
      </c>
      <c r="K2244" s="158"/>
      <c r="L2244" s="158"/>
      <c r="M2244" s="158"/>
      <c r="N2244" s="158"/>
      <c r="O2244" s="158"/>
      <c r="P2244" s="112" t="s">
        <v>5543</v>
      </c>
    </row>
    <row r="2245" spans="1:16" ht="30" customHeight="1">
      <c r="A2245" s="111">
        <v>2241</v>
      </c>
      <c r="B2245" s="13" t="s">
        <v>4627</v>
      </c>
      <c r="C2245" s="17" t="s">
        <v>5533</v>
      </c>
      <c r="D2245" s="17" t="s">
        <v>5544</v>
      </c>
      <c r="E2245" s="209" t="s">
        <v>700</v>
      </c>
      <c r="F2245" s="158">
        <v>33</v>
      </c>
      <c r="G2245" s="158">
        <v>4.5</v>
      </c>
      <c r="H2245" s="158">
        <v>28.5</v>
      </c>
      <c r="I2245" s="158">
        <v>33</v>
      </c>
      <c r="J2245" s="158">
        <v>33</v>
      </c>
      <c r="K2245" s="158"/>
      <c r="L2245" s="158"/>
      <c r="M2245" s="158"/>
      <c r="N2245" s="158"/>
      <c r="O2245" s="158"/>
      <c r="P2245" s="112" t="s">
        <v>5545</v>
      </c>
    </row>
    <row r="2246" spans="1:16" ht="30" customHeight="1">
      <c r="A2246" s="111">
        <v>2242</v>
      </c>
      <c r="B2246" s="13" t="s">
        <v>4627</v>
      </c>
      <c r="C2246" s="17" t="s">
        <v>5533</v>
      </c>
      <c r="D2246" s="17" t="s">
        <v>5546</v>
      </c>
      <c r="E2246" s="209" t="s">
        <v>4700</v>
      </c>
      <c r="F2246" s="158">
        <v>45</v>
      </c>
      <c r="G2246" s="158">
        <v>10.5</v>
      </c>
      <c r="H2246" s="158">
        <v>34.5</v>
      </c>
      <c r="I2246" s="158">
        <v>45</v>
      </c>
      <c r="J2246" s="158">
        <v>45</v>
      </c>
      <c r="K2246" s="158"/>
      <c r="L2246" s="158"/>
      <c r="M2246" s="158"/>
      <c r="N2246" s="158"/>
      <c r="O2246" s="158"/>
      <c r="P2246" s="112" t="s">
        <v>5547</v>
      </c>
    </row>
    <row r="2247" spans="1:16" ht="30" customHeight="1">
      <c r="A2247" s="111">
        <v>2243</v>
      </c>
      <c r="B2247" s="13" t="s">
        <v>4627</v>
      </c>
      <c r="C2247" s="17" t="s">
        <v>5548</v>
      </c>
      <c r="D2247" s="17" t="s">
        <v>5549</v>
      </c>
      <c r="E2247" s="209" t="s">
        <v>4630</v>
      </c>
      <c r="F2247" s="158">
        <v>36</v>
      </c>
      <c r="G2247" s="158">
        <v>5</v>
      </c>
      <c r="H2247" s="158">
        <v>31</v>
      </c>
      <c r="I2247" s="158">
        <v>36</v>
      </c>
      <c r="J2247" s="158">
        <v>36</v>
      </c>
      <c r="K2247" s="158"/>
      <c r="L2247" s="158"/>
      <c r="M2247" s="158"/>
      <c r="N2247" s="158"/>
      <c r="O2247" s="158"/>
      <c r="P2247" s="112" t="s">
        <v>5550</v>
      </c>
    </row>
    <row r="2248" spans="1:16" ht="30" customHeight="1">
      <c r="A2248" s="111">
        <v>2244</v>
      </c>
      <c r="B2248" s="13" t="s">
        <v>4627</v>
      </c>
      <c r="C2248" s="17" t="s">
        <v>5548</v>
      </c>
      <c r="D2248" s="17" t="s">
        <v>5551</v>
      </c>
      <c r="E2248" s="209" t="s">
        <v>4700</v>
      </c>
      <c r="F2248" s="158">
        <v>41</v>
      </c>
      <c r="G2248" s="158">
        <v>5</v>
      </c>
      <c r="H2248" s="158">
        <v>36</v>
      </c>
      <c r="I2248" s="158">
        <v>41</v>
      </c>
      <c r="J2248" s="158">
        <v>41</v>
      </c>
      <c r="K2248" s="158"/>
      <c r="L2248" s="158"/>
      <c r="M2248" s="158"/>
      <c r="N2248" s="158"/>
      <c r="O2248" s="158"/>
      <c r="P2248" s="112" t="s">
        <v>1182</v>
      </c>
    </row>
    <row r="2249" spans="1:16" ht="30" customHeight="1">
      <c r="A2249" s="111">
        <v>2245</v>
      </c>
      <c r="B2249" s="13" t="s">
        <v>4627</v>
      </c>
      <c r="C2249" s="17" t="s">
        <v>5548</v>
      </c>
      <c r="D2249" s="17" t="s">
        <v>5552</v>
      </c>
      <c r="E2249" s="209" t="s">
        <v>4630</v>
      </c>
      <c r="F2249" s="158">
        <v>60</v>
      </c>
      <c r="G2249" s="158">
        <v>5</v>
      </c>
      <c r="H2249" s="158">
        <v>55</v>
      </c>
      <c r="I2249" s="158">
        <v>60</v>
      </c>
      <c r="J2249" s="158">
        <v>60</v>
      </c>
      <c r="K2249" s="158"/>
      <c r="L2249" s="158"/>
      <c r="M2249" s="158"/>
      <c r="N2249" s="158"/>
      <c r="O2249" s="158"/>
      <c r="P2249" s="112" t="s">
        <v>5553</v>
      </c>
    </row>
    <row r="2250" spans="1:16" ht="30" customHeight="1">
      <c r="A2250" s="111">
        <v>2246</v>
      </c>
      <c r="B2250" s="13" t="s">
        <v>4627</v>
      </c>
      <c r="C2250" s="17" t="s">
        <v>5548</v>
      </c>
      <c r="D2250" s="17" t="s">
        <v>5554</v>
      </c>
      <c r="E2250" s="209" t="s">
        <v>4653</v>
      </c>
      <c r="F2250" s="158">
        <v>33</v>
      </c>
      <c r="G2250" s="158">
        <v>5</v>
      </c>
      <c r="H2250" s="158">
        <v>28</v>
      </c>
      <c r="I2250" s="158">
        <v>33</v>
      </c>
      <c r="J2250" s="158">
        <v>33</v>
      </c>
      <c r="K2250" s="158"/>
      <c r="L2250" s="158"/>
      <c r="M2250" s="158"/>
      <c r="N2250" s="158"/>
      <c r="O2250" s="158"/>
      <c r="P2250" s="112" t="s">
        <v>5555</v>
      </c>
    </row>
    <row r="2251" spans="1:16" ht="30" customHeight="1">
      <c r="A2251" s="111">
        <v>2247</v>
      </c>
      <c r="B2251" s="13" t="s">
        <v>4627</v>
      </c>
      <c r="C2251" s="17" t="s">
        <v>5556</v>
      </c>
      <c r="D2251" s="17" t="s">
        <v>5557</v>
      </c>
      <c r="E2251" s="209" t="s">
        <v>4700</v>
      </c>
      <c r="F2251" s="158">
        <v>40</v>
      </c>
      <c r="G2251" s="158">
        <v>5</v>
      </c>
      <c r="H2251" s="158">
        <v>35</v>
      </c>
      <c r="I2251" s="158">
        <v>40</v>
      </c>
      <c r="J2251" s="158">
        <v>40</v>
      </c>
      <c r="K2251" s="158"/>
      <c r="L2251" s="158"/>
      <c r="M2251" s="158"/>
      <c r="N2251" s="158"/>
      <c r="O2251" s="158"/>
      <c r="P2251" s="112" t="s">
        <v>5558</v>
      </c>
    </row>
    <row r="2252" spans="1:16" ht="30" customHeight="1">
      <c r="A2252" s="111">
        <v>2248</v>
      </c>
      <c r="B2252" s="13" t="s">
        <v>4627</v>
      </c>
      <c r="C2252" s="17" t="s">
        <v>5556</v>
      </c>
      <c r="D2252" s="17" t="s">
        <v>5559</v>
      </c>
      <c r="E2252" s="209" t="s">
        <v>4630</v>
      </c>
      <c r="F2252" s="158">
        <v>31</v>
      </c>
      <c r="G2252" s="158">
        <v>6</v>
      </c>
      <c r="H2252" s="158">
        <v>25</v>
      </c>
      <c r="I2252" s="158">
        <v>31</v>
      </c>
      <c r="J2252" s="158">
        <v>31</v>
      </c>
      <c r="K2252" s="158"/>
      <c r="L2252" s="158"/>
      <c r="M2252" s="158"/>
      <c r="N2252" s="158"/>
      <c r="O2252" s="158"/>
      <c r="P2252" s="112" t="s">
        <v>5560</v>
      </c>
    </row>
    <row r="2253" spans="1:16" ht="30" customHeight="1">
      <c r="A2253" s="111">
        <v>2249</v>
      </c>
      <c r="B2253" s="13" t="s">
        <v>4627</v>
      </c>
      <c r="C2253" s="17" t="s">
        <v>5561</v>
      </c>
      <c r="D2253" s="17" t="s">
        <v>5562</v>
      </c>
      <c r="E2253" s="209" t="s">
        <v>4647</v>
      </c>
      <c r="F2253" s="158">
        <v>38</v>
      </c>
      <c r="G2253" s="158">
        <v>6</v>
      </c>
      <c r="H2253" s="158">
        <v>32</v>
      </c>
      <c r="I2253" s="158">
        <v>38</v>
      </c>
      <c r="J2253" s="158">
        <v>38</v>
      </c>
      <c r="K2253" s="158"/>
      <c r="L2253" s="158"/>
      <c r="M2253" s="158"/>
      <c r="N2253" s="158"/>
      <c r="O2253" s="158"/>
      <c r="P2253" s="112" t="s">
        <v>5563</v>
      </c>
    </row>
    <row r="2254" spans="1:16" ht="30" customHeight="1">
      <c r="A2254" s="111">
        <v>2250</v>
      </c>
      <c r="B2254" s="13" t="s">
        <v>4627</v>
      </c>
      <c r="C2254" s="17" t="s">
        <v>5561</v>
      </c>
      <c r="D2254" s="17" t="s">
        <v>5564</v>
      </c>
      <c r="E2254" s="209" t="s">
        <v>4677</v>
      </c>
      <c r="F2254" s="158">
        <v>31</v>
      </c>
      <c r="G2254" s="158">
        <v>18</v>
      </c>
      <c r="H2254" s="158">
        <v>13</v>
      </c>
      <c r="I2254" s="158">
        <v>31</v>
      </c>
      <c r="J2254" s="158">
        <v>31</v>
      </c>
      <c r="K2254" s="158"/>
      <c r="L2254" s="158"/>
      <c r="M2254" s="158"/>
      <c r="N2254" s="158"/>
      <c r="O2254" s="158"/>
      <c r="P2254" s="112" t="s">
        <v>5565</v>
      </c>
    </row>
    <row r="2255" spans="1:16" ht="30" customHeight="1">
      <c r="A2255" s="111">
        <v>2251</v>
      </c>
      <c r="B2255" s="13" t="s">
        <v>4627</v>
      </c>
      <c r="C2255" s="17" t="s">
        <v>5566</v>
      </c>
      <c r="D2255" s="17" t="s">
        <v>5567</v>
      </c>
      <c r="E2255" s="209" t="s">
        <v>4634</v>
      </c>
      <c r="F2255" s="158">
        <v>32</v>
      </c>
      <c r="G2255" s="158">
        <v>12</v>
      </c>
      <c r="H2255" s="158">
        <v>20</v>
      </c>
      <c r="I2255" s="158">
        <v>32</v>
      </c>
      <c r="J2255" s="158">
        <v>32</v>
      </c>
      <c r="K2255" s="158"/>
      <c r="L2255" s="158"/>
      <c r="M2255" s="158"/>
      <c r="N2255" s="158"/>
      <c r="O2255" s="158"/>
      <c r="P2255" s="112" t="s">
        <v>5568</v>
      </c>
    </row>
    <row r="2256" spans="1:16" ht="30" customHeight="1">
      <c r="A2256" s="111">
        <v>2252</v>
      </c>
      <c r="B2256" s="13" t="s">
        <v>4627</v>
      </c>
      <c r="C2256" s="17" t="s">
        <v>5569</v>
      </c>
      <c r="D2256" s="17" t="s">
        <v>5570</v>
      </c>
      <c r="E2256" s="209" t="s">
        <v>4681</v>
      </c>
      <c r="F2256" s="158">
        <v>39</v>
      </c>
      <c r="G2256" s="158">
        <v>6</v>
      </c>
      <c r="H2256" s="158">
        <v>33</v>
      </c>
      <c r="I2256" s="158">
        <v>39</v>
      </c>
      <c r="J2256" s="158">
        <v>39</v>
      </c>
      <c r="K2256" s="158"/>
      <c r="L2256" s="158"/>
      <c r="M2256" s="158"/>
      <c r="N2256" s="158"/>
      <c r="O2256" s="158"/>
      <c r="P2256" s="112" t="s">
        <v>5571</v>
      </c>
    </row>
    <row r="2257" spans="1:16" ht="30" customHeight="1">
      <c r="A2257" s="111">
        <v>2253</v>
      </c>
      <c r="B2257" s="13" t="s">
        <v>4627</v>
      </c>
      <c r="C2257" s="17" t="s">
        <v>5572</v>
      </c>
      <c r="D2257" s="17" t="s">
        <v>5573</v>
      </c>
      <c r="E2257" s="209" t="s">
        <v>210</v>
      </c>
      <c r="F2257" s="158">
        <v>40.5</v>
      </c>
      <c r="G2257" s="158">
        <v>10.5</v>
      </c>
      <c r="H2257" s="158">
        <v>30</v>
      </c>
      <c r="I2257" s="158">
        <v>40.5</v>
      </c>
      <c r="J2257" s="158">
        <v>40.5</v>
      </c>
      <c r="K2257" s="158"/>
      <c r="L2257" s="158"/>
      <c r="M2257" s="158"/>
      <c r="N2257" s="158"/>
      <c r="O2257" s="158"/>
      <c r="P2257" s="112" t="s">
        <v>5574</v>
      </c>
    </row>
    <row r="2258" spans="1:16" ht="30" customHeight="1">
      <c r="A2258" s="111">
        <v>2254</v>
      </c>
      <c r="B2258" s="13" t="s">
        <v>4627</v>
      </c>
      <c r="C2258" s="17" t="s">
        <v>5572</v>
      </c>
      <c r="D2258" s="17" t="s">
        <v>5575</v>
      </c>
      <c r="E2258" s="209" t="s">
        <v>4703</v>
      </c>
      <c r="F2258" s="158">
        <v>32</v>
      </c>
      <c r="G2258" s="158">
        <v>7.5</v>
      </c>
      <c r="H2258" s="158">
        <v>24.5</v>
      </c>
      <c r="I2258" s="158">
        <v>32</v>
      </c>
      <c r="J2258" s="158">
        <v>32</v>
      </c>
      <c r="K2258" s="158"/>
      <c r="L2258" s="158"/>
      <c r="M2258" s="158"/>
      <c r="N2258" s="158"/>
      <c r="O2258" s="158"/>
      <c r="P2258" s="112" t="s">
        <v>5576</v>
      </c>
    </row>
    <row r="2259" spans="1:16" ht="30" customHeight="1">
      <c r="A2259" s="111">
        <v>2255</v>
      </c>
      <c r="B2259" s="13" t="s">
        <v>4627</v>
      </c>
      <c r="C2259" s="17" t="s">
        <v>5577</v>
      </c>
      <c r="D2259" s="17" t="s">
        <v>5578</v>
      </c>
      <c r="E2259" s="209" t="s">
        <v>4804</v>
      </c>
      <c r="F2259" s="158">
        <v>52</v>
      </c>
      <c r="G2259" s="158">
        <v>7.5</v>
      </c>
      <c r="H2259" s="158">
        <v>44.5</v>
      </c>
      <c r="I2259" s="158">
        <v>52</v>
      </c>
      <c r="J2259" s="158">
        <v>52</v>
      </c>
      <c r="K2259" s="158"/>
      <c r="L2259" s="158"/>
      <c r="M2259" s="158"/>
      <c r="N2259" s="158"/>
      <c r="O2259" s="158"/>
      <c r="P2259" s="112" t="s">
        <v>5579</v>
      </c>
    </row>
    <row r="2260" spans="1:16" ht="30" customHeight="1">
      <c r="A2260" s="111">
        <v>2256</v>
      </c>
      <c r="B2260" s="13" t="s">
        <v>4627</v>
      </c>
      <c r="C2260" s="17" t="s">
        <v>5580</v>
      </c>
      <c r="D2260" s="17" t="s">
        <v>5581</v>
      </c>
      <c r="E2260" s="209" t="s">
        <v>700</v>
      </c>
      <c r="F2260" s="158">
        <v>36</v>
      </c>
      <c r="G2260" s="158">
        <v>6</v>
      </c>
      <c r="H2260" s="158">
        <v>30</v>
      </c>
      <c r="I2260" s="158">
        <v>36</v>
      </c>
      <c r="J2260" s="158">
        <v>36</v>
      </c>
      <c r="K2260" s="158"/>
      <c r="L2260" s="158"/>
      <c r="M2260" s="158"/>
      <c r="N2260" s="158"/>
      <c r="O2260" s="158"/>
      <c r="P2260" s="112" t="s">
        <v>5582</v>
      </c>
    </row>
    <row r="2261" spans="1:16" ht="30" customHeight="1">
      <c r="A2261" s="111">
        <v>2257</v>
      </c>
      <c r="B2261" s="13" t="s">
        <v>4627</v>
      </c>
      <c r="C2261" s="17" t="s">
        <v>5583</v>
      </c>
      <c r="D2261" s="17" t="s">
        <v>5584</v>
      </c>
      <c r="E2261" s="209" t="s">
        <v>4647</v>
      </c>
      <c r="F2261" s="158">
        <v>36</v>
      </c>
      <c r="G2261" s="158">
        <v>5.5</v>
      </c>
      <c r="H2261" s="158">
        <v>30.5</v>
      </c>
      <c r="I2261" s="158">
        <v>36</v>
      </c>
      <c r="J2261" s="158">
        <v>36</v>
      </c>
      <c r="K2261" s="158"/>
      <c r="L2261" s="158"/>
      <c r="M2261" s="158"/>
      <c r="N2261" s="158"/>
      <c r="O2261" s="158"/>
      <c r="P2261" s="112" t="s">
        <v>5585</v>
      </c>
    </row>
    <row r="2262" spans="1:16" ht="30" customHeight="1">
      <c r="A2262" s="111">
        <v>2258</v>
      </c>
      <c r="B2262" s="13" t="s">
        <v>4627</v>
      </c>
      <c r="C2262" s="17" t="s">
        <v>5586</v>
      </c>
      <c r="D2262" s="17" t="s">
        <v>5587</v>
      </c>
      <c r="E2262" s="209" t="s">
        <v>4819</v>
      </c>
      <c r="F2262" s="158">
        <v>37</v>
      </c>
      <c r="G2262" s="158">
        <v>12.36</v>
      </c>
      <c r="H2262" s="158">
        <v>24.64</v>
      </c>
      <c r="I2262" s="158">
        <v>37</v>
      </c>
      <c r="J2262" s="158">
        <v>37</v>
      </c>
      <c r="K2262" s="158"/>
      <c r="L2262" s="158"/>
      <c r="M2262" s="158"/>
      <c r="N2262" s="158"/>
      <c r="O2262" s="158"/>
      <c r="P2262" s="112" t="s">
        <v>5588</v>
      </c>
    </row>
    <row r="2263" spans="1:16" ht="30" customHeight="1">
      <c r="A2263" s="111">
        <v>2259</v>
      </c>
      <c r="B2263" s="13" t="s">
        <v>4627</v>
      </c>
      <c r="C2263" s="17" t="s">
        <v>5583</v>
      </c>
      <c r="D2263" s="17" t="s">
        <v>5589</v>
      </c>
      <c r="E2263" s="209" t="s">
        <v>4634</v>
      </c>
      <c r="F2263" s="158">
        <v>107</v>
      </c>
      <c r="G2263" s="158">
        <v>8</v>
      </c>
      <c r="H2263" s="158">
        <v>99</v>
      </c>
      <c r="I2263" s="158">
        <v>107</v>
      </c>
      <c r="J2263" s="158">
        <v>107</v>
      </c>
      <c r="K2263" s="158"/>
      <c r="L2263" s="158"/>
      <c r="M2263" s="158"/>
      <c r="N2263" s="158"/>
      <c r="O2263" s="158"/>
      <c r="P2263" s="112" t="s">
        <v>5590</v>
      </c>
    </row>
    <row r="2264" spans="1:16" ht="30" customHeight="1">
      <c r="A2264" s="111">
        <v>2260</v>
      </c>
      <c r="B2264" s="13" t="s">
        <v>4627</v>
      </c>
      <c r="C2264" s="17" t="s">
        <v>5591</v>
      </c>
      <c r="D2264" s="17" t="s">
        <v>5592</v>
      </c>
      <c r="E2264" s="209" t="s">
        <v>4687</v>
      </c>
      <c r="F2264" s="158">
        <v>52</v>
      </c>
      <c r="G2264" s="164">
        <v>0</v>
      </c>
      <c r="H2264" s="158">
        <v>52</v>
      </c>
      <c r="I2264" s="158">
        <v>52</v>
      </c>
      <c r="J2264" s="158">
        <v>52</v>
      </c>
      <c r="K2264" s="158"/>
      <c r="L2264" s="158"/>
      <c r="M2264" s="158"/>
      <c r="N2264" s="158"/>
      <c r="O2264" s="158"/>
      <c r="P2264" s="112" t="s">
        <v>5593</v>
      </c>
    </row>
    <row r="2265" spans="1:16" ht="30" customHeight="1">
      <c r="A2265" s="111">
        <v>2261</v>
      </c>
      <c r="B2265" s="13" t="s">
        <v>4627</v>
      </c>
      <c r="C2265" s="17" t="s">
        <v>5524</v>
      </c>
      <c r="D2265" s="17" t="s">
        <v>5594</v>
      </c>
      <c r="E2265" s="209" t="s">
        <v>4638</v>
      </c>
      <c r="F2265" s="158">
        <v>45</v>
      </c>
      <c r="G2265" s="158">
        <v>6</v>
      </c>
      <c r="H2265" s="158">
        <v>39</v>
      </c>
      <c r="I2265" s="158">
        <v>45</v>
      </c>
      <c r="J2265" s="158">
        <v>45</v>
      </c>
      <c r="K2265" s="158"/>
      <c r="L2265" s="158"/>
      <c r="M2265" s="158"/>
      <c r="N2265" s="158"/>
      <c r="O2265" s="158"/>
      <c r="P2265" s="112" t="s">
        <v>2885</v>
      </c>
    </row>
    <row r="2266" spans="1:16" ht="30" customHeight="1">
      <c r="A2266" s="111">
        <v>2262</v>
      </c>
      <c r="B2266" s="13" t="s">
        <v>4627</v>
      </c>
      <c r="C2266" s="17" t="s">
        <v>5595</v>
      </c>
      <c r="D2266" s="17" t="s">
        <v>5596</v>
      </c>
      <c r="E2266" s="209" t="s">
        <v>5597</v>
      </c>
      <c r="F2266" s="158">
        <v>76</v>
      </c>
      <c r="G2266" s="164">
        <v>0</v>
      </c>
      <c r="H2266" s="158">
        <v>76</v>
      </c>
      <c r="I2266" s="158">
        <v>76</v>
      </c>
      <c r="J2266" s="158">
        <v>76</v>
      </c>
      <c r="K2266" s="158"/>
      <c r="L2266" s="158"/>
      <c r="M2266" s="158"/>
      <c r="N2266" s="158"/>
      <c r="O2266" s="158"/>
      <c r="P2266" s="112" t="s">
        <v>2885</v>
      </c>
    </row>
    <row r="2267" spans="1:16" ht="30" customHeight="1">
      <c r="A2267" s="111">
        <v>2263</v>
      </c>
      <c r="B2267" s="13" t="s">
        <v>4627</v>
      </c>
      <c r="C2267" s="17" t="s">
        <v>4627</v>
      </c>
      <c r="D2267" s="17" t="s">
        <v>5598</v>
      </c>
      <c r="E2267" s="209" t="s">
        <v>4670</v>
      </c>
      <c r="F2267" s="158">
        <v>31</v>
      </c>
      <c r="G2267" s="158">
        <v>7</v>
      </c>
      <c r="H2267" s="158">
        <v>24</v>
      </c>
      <c r="I2267" s="158">
        <v>31</v>
      </c>
      <c r="J2267" s="158">
        <v>31</v>
      </c>
      <c r="K2267" s="158"/>
      <c r="L2267" s="158"/>
      <c r="M2267" s="158"/>
      <c r="N2267" s="158"/>
      <c r="O2267" s="158"/>
      <c r="P2267" s="112" t="s">
        <v>5599</v>
      </c>
    </row>
    <row r="2268" spans="1:16" ht="30" customHeight="1">
      <c r="A2268" s="111">
        <v>2264</v>
      </c>
      <c r="B2268" s="13" t="s">
        <v>4627</v>
      </c>
      <c r="C2268" s="17" t="s">
        <v>5600</v>
      </c>
      <c r="D2268" s="17" t="s">
        <v>5601</v>
      </c>
      <c r="E2268" s="209" t="s">
        <v>4755</v>
      </c>
      <c r="F2268" s="158">
        <v>30</v>
      </c>
      <c r="G2268" s="158">
        <v>9</v>
      </c>
      <c r="H2268" s="158">
        <v>21</v>
      </c>
      <c r="I2268" s="158">
        <v>30</v>
      </c>
      <c r="J2268" s="158">
        <v>30</v>
      </c>
      <c r="K2268" s="158"/>
      <c r="L2268" s="158"/>
      <c r="M2268" s="158"/>
      <c r="N2268" s="158"/>
      <c r="O2268" s="158"/>
      <c r="P2268" s="112" t="s">
        <v>5602</v>
      </c>
    </row>
    <row r="2269" spans="1:16" ht="30" customHeight="1">
      <c r="A2269" s="111">
        <v>2265</v>
      </c>
      <c r="B2269" s="13" t="s">
        <v>4627</v>
      </c>
      <c r="C2269" s="17" t="s">
        <v>5600</v>
      </c>
      <c r="D2269" s="17" t="s">
        <v>5603</v>
      </c>
      <c r="E2269" s="209" t="s">
        <v>4700</v>
      </c>
      <c r="F2269" s="158">
        <v>30</v>
      </c>
      <c r="G2269" s="158">
        <v>6</v>
      </c>
      <c r="H2269" s="158">
        <v>24</v>
      </c>
      <c r="I2269" s="158">
        <v>30</v>
      </c>
      <c r="J2269" s="158">
        <v>30</v>
      </c>
      <c r="K2269" s="158"/>
      <c r="L2269" s="158"/>
      <c r="M2269" s="158"/>
      <c r="N2269" s="158"/>
      <c r="O2269" s="158"/>
      <c r="P2269" s="112" t="s">
        <v>5604</v>
      </c>
    </row>
    <row r="2270" spans="1:16" ht="30" customHeight="1">
      <c r="A2270" s="111">
        <v>2266</v>
      </c>
      <c r="B2270" s="13" t="s">
        <v>4627</v>
      </c>
      <c r="C2270" s="17" t="s">
        <v>5600</v>
      </c>
      <c r="D2270" s="17" t="s">
        <v>5605</v>
      </c>
      <c r="E2270" s="209" t="s">
        <v>5606</v>
      </c>
      <c r="F2270" s="158">
        <v>33</v>
      </c>
      <c r="G2270" s="158">
        <v>7</v>
      </c>
      <c r="H2270" s="158">
        <v>26</v>
      </c>
      <c r="I2270" s="158">
        <v>33</v>
      </c>
      <c r="J2270" s="158">
        <v>33</v>
      </c>
      <c r="K2270" s="158"/>
      <c r="L2270" s="158"/>
      <c r="M2270" s="158"/>
      <c r="N2270" s="158"/>
      <c r="O2270" s="158"/>
      <c r="P2270" s="112" t="s">
        <v>5607</v>
      </c>
    </row>
    <row r="2271" spans="1:16" ht="30" customHeight="1">
      <c r="A2271" s="111">
        <v>2267</v>
      </c>
      <c r="B2271" s="13" t="s">
        <v>4627</v>
      </c>
      <c r="C2271" s="17" t="s">
        <v>5600</v>
      </c>
      <c r="D2271" s="17" t="s">
        <v>5608</v>
      </c>
      <c r="E2271" s="209" t="s">
        <v>4804</v>
      </c>
      <c r="F2271" s="158">
        <v>31</v>
      </c>
      <c r="G2271" s="158">
        <v>4</v>
      </c>
      <c r="H2271" s="158">
        <v>27</v>
      </c>
      <c r="I2271" s="158">
        <v>31</v>
      </c>
      <c r="J2271" s="158">
        <v>31</v>
      </c>
      <c r="K2271" s="158"/>
      <c r="L2271" s="158"/>
      <c r="M2271" s="158"/>
      <c r="N2271" s="158"/>
      <c r="O2271" s="158"/>
      <c r="P2271" s="112" t="s">
        <v>5609</v>
      </c>
    </row>
    <row r="2272" spans="1:16" ht="30" customHeight="1">
      <c r="A2272" s="111">
        <v>2268</v>
      </c>
      <c r="B2272" s="13" t="s">
        <v>4627</v>
      </c>
      <c r="C2272" s="17" t="s">
        <v>5610</v>
      </c>
      <c r="D2272" s="17" t="s">
        <v>5611</v>
      </c>
      <c r="E2272" s="209" t="s">
        <v>4725</v>
      </c>
      <c r="F2272" s="158">
        <v>38</v>
      </c>
      <c r="G2272" s="158">
        <v>16</v>
      </c>
      <c r="H2272" s="158">
        <v>22</v>
      </c>
      <c r="I2272" s="158">
        <v>38</v>
      </c>
      <c r="J2272" s="158">
        <v>38</v>
      </c>
      <c r="K2272" s="158"/>
      <c r="L2272" s="158"/>
      <c r="M2272" s="158"/>
      <c r="N2272" s="158"/>
      <c r="O2272" s="158"/>
      <c r="P2272" s="112" t="s">
        <v>5612</v>
      </c>
    </row>
    <row r="2273" spans="1:16" ht="30" customHeight="1">
      <c r="A2273" s="111">
        <v>2269</v>
      </c>
      <c r="B2273" s="13" t="s">
        <v>4627</v>
      </c>
      <c r="C2273" s="17" t="s">
        <v>5610</v>
      </c>
      <c r="D2273" s="17" t="s">
        <v>5613</v>
      </c>
      <c r="E2273" s="209" t="s">
        <v>4638</v>
      </c>
      <c r="F2273" s="158">
        <v>36</v>
      </c>
      <c r="G2273" s="158">
        <v>10</v>
      </c>
      <c r="H2273" s="158">
        <v>26</v>
      </c>
      <c r="I2273" s="158">
        <v>36</v>
      </c>
      <c r="J2273" s="158">
        <v>36</v>
      </c>
      <c r="K2273" s="158"/>
      <c r="L2273" s="158"/>
      <c r="M2273" s="158"/>
      <c r="N2273" s="158"/>
      <c r="O2273" s="158"/>
      <c r="P2273" s="112" t="s">
        <v>5614</v>
      </c>
    </row>
    <row r="2274" spans="1:16" ht="30" customHeight="1">
      <c r="A2274" s="111">
        <v>2270</v>
      </c>
      <c r="B2274" s="13" t="s">
        <v>4627</v>
      </c>
      <c r="C2274" s="17" t="s">
        <v>5610</v>
      </c>
      <c r="D2274" s="17" t="s">
        <v>5615</v>
      </c>
      <c r="E2274" s="209" t="s">
        <v>5402</v>
      </c>
      <c r="F2274" s="158">
        <v>41</v>
      </c>
      <c r="G2274" s="158">
        <v>14</v>
      </c>
      <c r="H2274" s="158">
        <v>27</v>
      </c>
      <c r="I2274" s="158">
        <v>41</v>
      </c>
      <c r="J2274" s="158">
        <v>41</v>
      </c>
      <c r="K2274" s="158"/>
      <c r="L2274" s="158"/>
      <c r="M2274" s="158"/>
      <c r="N2274" s="158"/>
      <c r="O2274" s="158"/>
      <c r="P2274" s="112" t="s">
        <v>5616</v>
      </c>
    </row>
    <row r="2275" spans="1:16" ht="30" customHeight="1">
      <c r="A2275" s="111">
        <v>2271</v>
      </c>
      <c r="B2275" s="13" t="s">
        <v>4627</v>
      </c>
      <c r="C2275" s="17" t="s">
        <v>5610</v>
      </c>
      <c r="D2275" s="17" t="s">
        <v>5617</v>
      </c>
      <c r="E2275" s="209" t="s">
        <v>4638</v>
      </c>
      <c r="F2275" s="158">
        <v>40.5</v>
      </c>
      <c r="G2275" s="158">
        <v>9</v>
      </c>
      <c r="H2275" s="158">
        <v>31.5</v>
      </c>
      <c r="I2275" s="158">
        <v>40.5</v>
      </c>
      <c r="J2275" s="158">
        <v>40.5</v>
      </c>
      <c r="K2275" s="158"/>
      <c r="L2275" s="158"/>
      <c r="M2275" s="158"/>
      <c r="N2275" s="158"/>
      <c r="O2275" s="158"/>
      <c r="P2275" s="112" t="s">
        <v>5618</v>
      </c>
    </row>
    <row r="2276" spans="1:16" ht="30" customHeight="1">
      <c r="A2276" s="111">
        <v>2272</v>
      </c>
      <c r="B2276" s="13" t="s">
        <v>4627</v>
      </c>
      <c r="C2276" s="17" t="s">
        <v>5610</v>
      </c>
      <c r="D2276" s="17" t="s">
        <v>5619</v>
      </c>
      <c r="E2276" s="209" t="s">
        <v>4687</v>
      </c>
      <c r="F2276" s="158">
        <v>31</v>
      </c>
      <c r="G2276" s="158">
        <v>6</v>
      </c>
      <c r="H2276" s="158">
        <v>25</v>
      </c>
      <c r="I2276" s="158">
        <v>31</v>
      </c>
      <c r="J2276" s="158">
        <v>31</v>
      </c>
      <c r="K2276" s="158"/>
      <c r="L2276" s="158"/>
      <c r="M2276" s="158"/>
      <c r="N2276" s="158"/>
      <c r="O2276" s="158"/>
      <c r="P2276" s="112" t="s">
        <v>5620</v>
      </c>
    </row>
    <row r="2277" spans="1:16" ht="30" customHeight="1">
      <c r="A2277" s="111">
        <v>2273</v>
      </c>
      <c r="B2277" s="13" t="s">
        <v>4627</v>
      </c>
      <c r="C2277" s="17" t="s">
        <v>5621</v>
      </c>
      <c r="D2277" s="17" t="s">
        <v>5622</v>
      </c>
      <c r="E2277" s="209" t="s">
        <v>1441</v>
      </c>
      <c r="F2277" s="158">
        <v>35</v>
      </c>
      <c r="G2277" s="158">
        <v>14</v>
      </c>
      <c r="H2277" s="158">
        <v>21</v>
      </c>
      <c r="I2277" s="158">
        <v>35</v>
      </c>
      <c r="J2277" s="158">
        <v>35</v>
      </c>
      <c r="K2277" s="158"/>
      <c r="L2277" s="158"/>
      <c r="M2277" s="158"/>
      <c r="N2277" s="158"/>
      <c r="O2277" s="158"/>
      <c r="P2277" s="112" t="s">
        <v>5623</v>
      </c>
    </row>
    <row r="2278" spans="1:16" ht="30" customHeight="1">
      <c r="A2278" s="111">
        <v>2274</v>
      </c>
      <c r="B2278" s="13" t="s">
        <v>4627</v>
      </c>
      <c r="C2278" s="17" t="s">
        <v>5621</v>
      </c>
      <c r="D2278" s="17" t="s">
        <v>5624</v>
      </c>
      <c r="E2278" s="209" t="s">
        <v>4681</v>
      </c>
      <c r="F2278" s="158">
        <v>48</v>
      </c>
      <c r="G2278" s="158">
        <v>4</v>
      </c>
      <c r="H2278" s="158">
        <v>44</v>
      </c>
      <c r="I2278" s="158">
        <v>48</v>
      </c>
      <c r="J2278" s="158">
        <v>48</v>
      </c>
      <c r="K2278" s="158"/>
      <c r="L2278" s="158"/>
      <c r="M2278" s="158"/>
      <c r="N2278" s="158"/>
      <c r="O2278" s="158"/>
      <c r="P2278" s="112" t="s">
        <v>5625</v>
      </c>
    </row>
    <row r="2279" spans="1:16" ht="30" customHeight="1">
      <c r="A2279" s="111">
        <v>2275</v>
      </c>
      <c r="B2279" s="13" t="s">
        <v>4627</v>
      </c>
      <c r="C2279" s="17" t="s">
        <v>5621</v>
      </c>
      <c r="D2279" s="17" t="s">
        <v>5626</v>
      </c>
      <c r="E2279" s="209" t="s">
        <v>210</v>
      </c>
      <c r="F2279" s="158">
        <v>37</v>
      </c>
      <c r="G2279" s="158">
        <v>5</v>
      </c>
      <c r="H2279" s="158">
        <v>32</v>
      </c>
      <c r="I2279" s="158">
        <v>37</v>
      </c>
      <c r="J2279" s="158">
        <v>37</v>
      </c>
      <c r="K2279" s="158"/>
      <c r="L2279" s="158"/>
      <c r="M2279" s="158"/>
      <c r="N2279" s="158"/>
      <c r="O2279" s="158"/>
      <c r="P2279" s="112" t="s">
        <v>5627</v>
      </c>
    </row>
    <row r="2280" spans="1:16" ht="30" customHeight="1">
      <c r="A2280" s="111">
        <v>2276</v>
      </c>
      <c r="B2280" s="13" t="s">
        <v>4627</v>
      </c>
      <c r="C2280" s="17" t="s">
        <v>5621</v>
      </c>
      <c r="D2280" s="17" t="s">
        <v>5628</v>
      </c>
      <c r="E2280" s="209" t="s">
        <v>4659</v>
      </c>
      <c r="F2280" s="158">
        <v>65</v>
      </c>
      <c r="G2280" s="158">
        <v>10</v>
      </c>
      <c r="H2280" s="158">
        <v>55</v>
      </c>
      <c r="I2280" s="158">
        <v>65</v>
      </c>
      <c r="J2280" s="158">
        <v>65</v>
      </c>
      <c r="K2280" s="158"/>
      <c r="L2280" s="158"/>
      <c r="M2280" s="158"/>
      <c r="N2280" s="158"/>
      <c r="O2280" s="158"/>
      <c r="P2280" s="112" t="s">
        <v>5629</v>
      </c>
    </row>
    <row r="2281" spans="1:16" ht="30" customHeight="1">
      <c r="A2281" s="111">
        <v>2277</v>
      </c>
      <c r="B2281" s="13" t="s">
        <v>4627</v>
      </c>
      <c r="C2281" s="17" t="s">
        <v>5621</v>
      </c>
      <c r="D2281" s="17" t="s">
        <v>5630</v>
      </c>
      <c r="E2281" s="209" t="s">
        <v>210</v>
      </c>
      <c r="F2281" s="158">
        <v>36</v>
      </c>
      <c r="G2281" s="158">
        <v>6</v>
      </c>
      <c r="H2281" s="158">
        <v>30</v>
      </c>
      <c r="I2281" s="158">
        <v>36</v>
      </c>
      <c r="J2281" s="158">
        <v>36</v>
      </c>
      <c r="K2281" s="158"/>
      <c r="L2281" s="158"/>
      <c r="M2281" s="158"/>
      <c r="N2281" s="158"/>
      <c r="O2281" s="158"/>
      <c r="P2281" s="112" t="s">
        <v>5631</v>
      </c>
    </row>
    <row r="2282" spans="1:16" ht="30" customHeight="1">
      <c r="A2282" s="111">
        <v>2278</v>
      </c>
      <c r="B2282" s="13" t="s">
        <v>4627</v>
      </c>
      <c r="C2282" s="17" t="s">
        <v>5632</v>
      </c>
      <c r="D2282" s="17" t="s">
        <v>5633</v>
      </c>
      <c r="E2282" s="209" t="s">
        <v>4725</v>
      </c>
      <c r="F2282" s="158">
        <v>38</v>
      </c>
      <c r="G2282" s="158">
        <v>9</v>
      </c>
      <c r="H2282" s="158">
        <v>29</v>
      </c>
      <c r="I2282" s="158">
        <v>38</v>
      </c>
      <c r="J2282" s="158">
        <v>38</v>
      </c>
      <c r="K2282" s="158"/>
      <c r="L2282" s="158"/>
      <c r="M2282" s="158"/>
      <c r="N2282" s="158"/>
      <c r="O2282" s="158"/>
      <c r="P2282" s="112" t="s">
        <v>5634</v>
      </c>
    </row>
    <row r="2283" spans="1:16" ht="30" customHeight="1">
      <c r="A2283" s="111">
        <v>2279</v>
      </c>
      <c r="B2283" s="13" t="s">
        <v>4627</v>
      </c>
      <c r="C2283" s="17" t="s">
        <v>5632</v>
      </c>
      <c r="D2283" s="17" t="s">
        <v>5635</v>
      </c>
      <c r="E2283" s="209" t="s">
        <v>4725</v>
      </c>
      <c r="F2283" s="158">
        <v>34</v>
      </c>
      <c r="G2283" s="158">
        <v>8</v>
      </c>
      <c r="H2283" s="158">
        <v>26</v>
      </c>
      <c r="I2283" s="158">
        <v>34</v>
      </c>
      <c r="J2283" s="158">
        <v>34</v>
      </c>
      <c r="K2283" s="158"/>
      <c r="L2283" s="158"/>
      <c r="M2283" s="158"/>
      <c r="N2283" s="158"/>
      <c r="O2283" s="158"/>
      <c r="P2283" s="112" t="s">
        <v>5636</v>
      </c>
    </row>
    <row r="2284" spans="1:16" ht="30" customHeight="1">
      <c r="A2284" s="111">
        <v>2280</v>
      </c>
      <c r="B2284" s="13" t="s">
        <v>4627</v>
      </c>
      <c r="C2284" s="17" t="s">
        <v>5632</v>
      </c>
      <c r="D2284" s="17" t="s">
        <v>5637</v>
      </c>
      <c r="E2284" s="209" t="s">
        <v>4630</v>
      </c>
      <c r="F2284" s="158">
        <v>34</v>
      </c>
      <c r="G2284" s="158">
        <v>5</v>
      </c>
      <c r="H2284" s="158">
        <v>29</v>
      </c>
      <c r="I2284" s="158">
        <v>34</v>
      </c>
      <c r="J2284" s="158">
        <v>34</v>
      </c>
      <c r="K2284" s="158"/>
      <c r="L2284" s="158"/>
      <c r="M2284" s="158"/>
      <c r="N2284" s="158"/>
      <c r="O2284" s="158"/>
      <c r="P2284" s="112" t="s">
        <v>5638</v>
      </c>
    </row>
    <row r="2285" spans="1:16" ht="30" customHeight="1">
      <c r="A2285" s="111">
        <v>2281</v>
      </c>
      <c r="B2285" s="13" t="s">
        <v>4627</v>
      </c>
      <c r="C2285" s="17" t="s">
        <v>5632</v>
      </c>
      <c r="D2285" s="17" t="s">
        <v>5639</v>
      </c>
      <c r="E2285" s="209" t="s">
        <v>210</v>
      </c>
      <c r="F2285" s="158">
        <v>32</v>
      </c>
      <c r="G2285" s="158">
        <v>10</v>
      </c>
      <c r="H2285" s="158">
        <v>22</v>
      </c>
      <c r="I2285" s="158">
        <v>32</v>
      </c>
      <c r="J2285" s="158">
        <v>32</v>
      </c>
      <c r="K2285" s="158"/>
      <c r="L2285" s="158"/>
      <c r="M2285" s="158"/>
      <c r="N2285" s="158"/>
      <c r="O2285" s="158"/>
      <c r="P2285" s="112" t="s">
        <v>5640</v>
      </c>
    </row>
    <row r="2286" spans="1:16" ht="30" customHeight="1">
      <c r="A2286" s="111">
        <v>2282</v>
      </c>
      <c r="B2286" s="13" t="s">
        <v>4627</v>
      </c>
      <c r="C2286" s="17" t="s">
        <v>5641</v>
      </c>
      <c r="D2286" s="17" t="s">
        <v>5642</v>
      </c>
      <c r="E2286" s="209" t="s">
        <v>4703</v>
      </c>
      <c r="F2286" s="158">
        <v>34</v>
      </c>
      <c r="G2286" s="158">
        <v>9</v>
      </c>
      <c r="H2286" s="158">
        <v>25</v>
      </c>
      <c r="I2286" s="158">
        <v>34</v>
      </c>
      <c r="J2286" s="158">
        <v>34</v>
      </c>
      <c r="K2286" s="158"/>
      <c r="L2286" s="158"/>
      <c r="M2286" s="158"/>
      <c r="N2286" s="158"/>
      <c r="O2286" s="158"/>
      <c r="P2286" s="112" t="s">
        <v>5643</v>
      </c>
    </row>
    <row r="2287" spans="1:16" ht="30" customHeight="1">
      <c r="A2287" s="111">
        <v>2283</v>
      </c>
      <c r="B2287" s="13" t="s">
        <v>4627</v>
      </c>
      <c r="C2287" s="17" t="s">
        <v>5641</v>
      </c>
      <c r="D2287" s="17" t="s">
        <v>5644</v>
      </c>
      <c r="E2287" s="209" t="s">
        <v>4687</v>
      </c>
      <c r="F2287" s="158">
        <v>31</v>
      </c>
      <c r="G2287" s="158">
        <v>7</v>
      </c>
      <c r="H2287" s="158">
        <v>24</v>
      </c>
      <c r="I2287" s="158">
        <v>31</v>
      </c>
      <c r="J2287" s="158">
        <v>31</v>
      </c>
      <c r="K2287" s="158"/>
      <c r="L2287" s="158"/>
      <c r="M2287" s="158"/>
      <c r="N2287" s="158"/>
      <c r="O2287" s="158"/>
      <c r="P2287" s="112" t="s">
        <v>5645</v>
      </c>
    </row>
    <row r="2288" spans="1:16" ht="30" customHeight="1">
      <c r="A2288" s="111">
        <v>2284</v>
      </c>
      <c r="B2288" s="13" t="s">
        <v>4627</v>
      </c>
      <c r="C2288" s="17" t="s">
        <v>5641</v>
      </c>
      <c r="D2288" s="17" t="s">
        <v>5646</v>
      </c>
      <c r="E2288" s="209" t="s">
        <v>4725</v>
      </c>
      <c r="F2288" s="158">
        <v>34</v>
      </c>
      <c r="G2288" s="158">
        <v>11</v>
      </c>
      <c r="H2288" s="158">
        <v>23</v>
      </c>
      <c r="I2288" s="158">
        <v>34</v>
      </c>
      <c r="J2288" s="158">
        <v>34</v>
      </c>
      <c r="K2288" s="158"/>
      <c r="L2288" s="158"/>
      <c r="M2288" s="158"/>
      <c r="N2288" s="158"/>
      <c r="O2288" s="158"/>
      <c r="P2288" s="112" t="s">
        <v>5647</v>
      </c>
    </row>
    <row r="2289" spans="1:16" ht="30" customHeight="1">
      <c r="A2289" s="111">
        <v>2285</v>
      </c>
      <c r="B2289" s="13" t="s">
        <v>4627</v>
      </c>
      <c r="C2289" s="17" t="s">
        <v>5641</v>
      </c>
      <c r="D2289" s="17" t="s">
        <v>5648</v>
      </c>
      <c r="E2289" s="209" t="s">
        <v>210</v>
      </c>
      <c r="F2289" s="158">
        <v>42</v>
      </c>
      <c r="G2289" s="158">
        <v>8</v>
      </c>
      <c r="H2289" s="158">
        <v>34</v>
      </c>
      <c r="I2289" s="158">
        <v>42</v>
      </c>
      <c r="J2289" s="158">
        <v>42</v>
      </c>
      <c r="K2289" s="158"/>
      <c r="L2289" s="158"/>
      <c r="M2289" s="158"/>
      <c r="N2289" s="158"/>
      <c r="O2289" s="158"/>
      <c r="P2289" s="112" t="s">
        <v>5649</v>
      </c>
    </row>
    <row r="2290" spans="1:16" ht="30" customHeight="1">
      <c r="A2290" s="111">
        <v>2286</v>
      </c>
      <c r="B2290" s="13" t="s">
        <v>4627</v>
      </c>
      <c r="C2290" s="17" t="s">
        <v>5641</v>
      </c>
      <c r="D2290" s="17" t="s">
        <v>5650</v>
      </c>
      <c r="E2290" s="209" t="s">
        <v>1441</v>
      </c>
      <c r="F2290" s="158">
        <v>52</v>
      </c>
      <c r="G2290" s="158">
        <v>15</v>
      </c>
      <c r="H2290" s="158">
        <v>37</v>
      </c>
      <c r="I2290" s="158">
        <v>52</v>
      </c>
      <c r="J2290" s="158">
        <v>52</v>
      </c>
      <c r="K2290" s="158"/>
      <c r="L2290" s="158"/>
      <c r="M2290" s="158"/>
      <c r="N2290" s="158"/>
      <c r="O2290" s="158"/>
      <c r="P2290" s="112" t="s">
        <v>5651</v>
      </c>
    </row>
    <row r="2291" spans="1:16" ht="30" customHeight="1">
      <c r="A2291" s="111">
        <v>2287</v>
      </c>
      <c r="B2291" s="13" t="s">
        <v>4627</v>
      </c>
      <c r="C2291" s="17" t="s">
        <v>4683</v>
      </c>
      <c r="D2291" s="17" t="s">
        <v>5652</v>
      </c>
      <c r="E2291" s="209" t="s">
        <v>4687</v>
      </c>
      <c r="F2291" s="158">
        <v>43</v>
      </c>
      <c r="G2291" s="158">
        <v>8</v>
      </c>
      <c r="H2291" s="158">
        <v>35</v>
      </c>
      <c r="I2291" s="158">
        <v>43</v>
      </c>
      <c r="J2291" s="158">
        <v>43</v>
      </c>
      <c r="K2291" s="158"/>
      <c r="L2291" s="158"/>
      <c r="M2291" s="158"/>
      <c r="N2291" s="158"/>
      <c r="O2291" s="158"/>
      <c r="P2291" s="112" t="s">
        <v>5653</v>
      </c>
    </row>
    <row r="2292" spans="1:16" ht="30" customHeight="1">
      <c r="A2292" s="111">
        <v>2288</v>
      </c>
      <c r="B2292" s="13" t="s">
        <v>4627</v>
      </c>
      <c r="C2292" s="17" t="s">
        <v>4683</v>
      </c>
      <c r="D2292" s="17" t="s">
        <v>5654</v>
      </c>
      <c r="E2292" s="209" t="s">
        <v>4670</v>
      </c>
      <c r="F2292" s="158">
        <v>35</v>
      </c>
      <c r="G2292" s="158">
        <v>5</v>
      </c>
      <c r="H2292" s="158">
        <v>30</v>
      </c>
      <c r="I2292" s="158">
        <v>35</v>
      </c>
      <c r="J2292" s="158">
        <v>35</v>
      </c>
      <c r="K2292" s="158"/>
      <c r="L2292" s="158"/>
      <c r="M2292" s="158"/>
      <c r="N2292" s="158"/>
      <c r="O2292" s="158"/>
      <c r="P2292" s="112" t="s">
        <v>5655</v>
      </c>
    </row>
    <row r="2293" spans="1:16" ht="30" customHeight="1">
      <c r="A2293" s="111">
        <v>2289</v>
      </c>
      <c r="B2293" s="13" t="s">
        <v>4627</v>
      </c>
      <c r="C2293" s="17" t="s">
        <v>4683</v>
      </c>
      <c r="D2293" s="17" t="s">
        <v>5656</v>
      </c>
      <c r="E2293" s="209" t="s">
        <v>210</v>
      </c>
      <c r="F2293" s="158">
        <v>35</v>
      </c>
      <c r="G2293" s="158">
        <v>7</v>
      </c>
      <c r="H2293" s="158">
        <v>28</v>
      </c>
      <c r="I2293" s="158">
        <v>35</v>
      </c>
      <c r="J2293" s="158">
        <v>35</v>
      </c>
      <c r="K2293" s="158"/>
      <c r="L2293" s="158"/>
      <c r="M2293" s="158"/>
      <c r="N2293" s="158"/>
      <c r="O2293" s="158"/>
      <c r="P2293" s="112" t="s">
        <v>5657</v>
      </c>
    </row>
    <row r="2294" spans="1:16" ht="30" customHeight="1">
      <c r="A2294" s="111">
        <v>2290</v>
      </c>
      <c r="B2294" s="13" t="s">
        <v>4627</v>
      </c>
      <c r="C2294" s="17" t="s">
        <v>5209</v>
      </c>
      <c r="D2294" s="17" t="s">
        <v>5658</v>
      </c>
      <c r="E2294" s="209" t="s">
        <v>4719</v>
      </c>
      <c r="F2294" s="158">
        <v>45</v>
      </c>
      <c r="G2294" s="158">
        <v>4</v>
      </c>
      <c r="H2294" s="158">
        <v>41</v>
      </c>
      <c r="I2294" s="158">
        <v>45</v>
      </c>
      <c r="J2294" s="158">
        <v>45</v>
      </c>
      <c r="K2294" s="158"/>
      <c r="L2294" s="158"/>
      <c r="M2294" s="158"/>
      <c r="N2294" s="158"/>
      <c r="O2294" s="158"/>
      <c r="P2294" s="112" t="s">
        <v>5659</v>
      </c>
    </row>
    <row r="2295" spans="1:16" ht="30" customHeight="1">
      <c r="A2295" s="111">
        <v>2291</v>
      </c>
      <c r="B2295" s="13" t="s">
        <v>4627</v>
      </c>
      <c r="C2295" s="17" t="s">
        <v>5209</v>
      </c>
      <c r="D2295" s="17" t="s">
        <v>5660</v>
      </c>
      <c r="E2295" s="209" t="s">
        <v>4630</v>
      </c>
      <c r="F2295" s="158">
        <v>32</v>
      </c>
      <c r="G2295" s="158">
        <v>5</v>
      </c>
      <c r="H2295" s="158">
        <v>27</v>
      </c>
      <c r="I2295" s="158">
        <v>32</v>
      </c>
      <c r="J2295" s="158">
        <v>32</v>
      </c>
      <c r="K2295" s="158"/>
      <c r="L2295" s="158"/>
      <c r="M2295" s="158"/>
      <c r="N2295" s="158"/>
      <c r="O2295" s="158"/>
      <c r="P2295" s="112" t="s">
        <v>5661</v>
      </c>
    </row>
    <row r="2296" spans="1:16" ht="30" customHeight="1">
      <c r="A2296" s="111">
        <v>2292</v>
      </c>
      <c r="B2296" s="13" t="s">
        <v>4627</v>
      </c>
      <c r="C2296" s="17" t="s">
        <v>5209</v>
      </c>
      <c r="D2296" s="17" t="s">
        <v>5662</v>
      </c>
      <c r="E2296" s="209" t="s">
        <v>4829</v>
      </c>
      <c r="F2296" s="158">
        <v>65</v>
      </c>
      <c r="G2296" s="158">
        <v>8</v>
      </c>
      <c r="H2296" s="158">
        <v>57</v>
      </c>
      <c r="I2296" s="158">
        <v>65</v>
      </c>
      <c r="J2296" s="158">
        <v>65</v>
      </c>
      <c r="K2296" s="158"/>
      <c r="L2296" s="158"/>
      <c r="M2296" s="158"/>
      <c r="N2296" s="158"/>
      <c r="O2296" s="158"/>
      <c r="P2296" s="112" t="s">
        <v>5663</v>
      </c>
    </row>
    <row r="2297" spans="1:16" ht="30" customHeight="1">
      <c r="A2297" s="111">
        <v>2293</v>
      </c>
      <c r="B2297" s="13" t="s">
        <v>4627</v>
      </c>
      <c r="C2297" s="17" t="s">
        <v>5664</v>
      </c>
      <c r="D2297" s="17" t="s">
        <v>5665</v>
      </c>
      <c r="E2297" s="209" t="s">
        <v>4670</v>
      </c>
      <c r="F2297" s="158">
        <v>110</v>
      </c>
      <c r="G2297" s="158">
        <v>5</v>
      </c>
      <c r="H2297" s="158">
        <v>105</v>
      </c>
      <c r="I2297" s="158">
        <v>110</v>
      </c>
      <c r="J2297" s="158">
        <v>110</v>
      </c>
      <c r="K2297" s="158"/>
      <c r="L2297" s="158"/>
      <c r="M2297" s="158"/>
      <c r="N2297" s="158"/>
      <c r="O2297" s="158"/>
      <c r="P2297" s="112" t="s">
        <v>5666</v>
      </c>
    </row>
    <row r="2298" spans="1:16" ht="30" customHeight="1">
      <c r="A2298" s="111">
        <v>2294</v>
      </c>
      <c r="B2298" s="13" t="s">
        <v>4627</v>
      </c>
      <c r="C2298" s="17" t="s">
        <v>5664</v>
      </c>
      <c r="D2298" s="17" t="s">
        <v>5667</v>
      </c>
      <c r="E2298" s="209" t="s">
        <v>4630</v>
      </c>
      <c r="F2298" s="158">
        <v>55</v>
      </c>
      <c r="G2298" s="158">
        <v>5</v>
      </c>
      <c r="H2298" s="158">
        <v>50</v>
      </c>
      <c r="I2298" s="158">
        <v>55</v>
      </c>
      <c r="J2298" s="158">
        <v>55</v>
      </c>
      <c r="K2298" s="158"/>
      <c r="L2298" s="158"/>
      <c r="M2298" s="158"/>
      <c r="N2298" s="158"/>
      <c r="O2298" s="158"/>
      <c r="P2298" s="112" t="s">
        <v>5668</v>
      </c>
    </row>
    <row r="2299" spans="1:16" ht="30" customHeight="1">
      <c r="A2299" s="111">
        <v>2295</v>
      </c>
      <c r="B2299" s="13" t="s">
        <v>4627</v>
      </c>
      <c r="C2299" s="17" t="s">
        <v>5669</v>
      </c>
      <c r="D2299" s="17" t="s">
        <v>5670</v>
      </c>
      <c r="E2299" s="209" t="s">
        <v>4630</v>
      </c>
      <c r="F2299" s="158">
        <v>58</v>
      </c>
      <c r="G2299" s="158">
        <v>15</v>
      </c>
      <c r="H2299" s="158">
        <v>43</v>
      </c>
      <c r="I2299" s="158">
        <v>58</v>
      </c>
      <c r="J2299" s="158">
        <v>58</v>
      </c>
      <c r="K2299" s="158"/>
      <c r="L2299" s="158"/>
      <c r="M2299" s="158"/>
      <c r="N2299" s="158"/>
      <c r="O2299" s="158"/>
      <c r="P2299" s="112" t="s">
        <v>5671</v>
      </c>
    </row>
    <row r="2300" spans="1:16" ht="30" customHeight="1">
      <c r="A2300" s="111">
        <v>2296</v>
      </c>
      <c r="B2300" s="13" t="s">
        <v>4627</v>
      </c>
      <c r="C2300" s="17" t="s">
        <v>5669</v>
      </c>
      <c r="D2300" s="17" t="s">
        <v>5672</v>
      </c>
      <c r="E2300" s="209" t="s">
        <v>4755</v>
      </c>
      <c r="F2300" s="158">
        <v>39.5</v>
      </c>
      <c r="G2300" s="158">
        <v>7</v>
      </c>
      <c r="H2300" s="158">
        <v>32.5</v>
      </c>
      <c r="I2300" s="158">
        <v>39.5</v>
      </c>
      <c r="J2300" s="158">
        <v>39.5</v>
      </c>
      <c r="K2300" s="158"/>
      <c r="L2300" s="158"/>
      <c r="M2300" s="158"/>
      <c r="N2300" s="158"/>
      <c r="O2300" s="158"/>
      <c r="P2300" s="112" t="s">
        <v>5673</v>
      </c>
    </row>
    <row r="2301" spans="1:16" ht="30" customHeight="1">
      <c r="A2301" s="111">
        <v>2297</v>
      </c>
      <c r="B2301" s="13" t="s">
        <v>4627</v>
      </c>
      <c r="C2301" s="17" t="s">
        <v>5669</v>
      </c>
      <c r="D2301" s="17" t="s">
        <v>5674</v>
      </c>
      <c r="E2301" s="209" t="s">
        <v>4725</v>
      </c>
      <c r="F2301" s="158">
        <v>42</v>
      </c>
      <c r="G2301" s="158">
        <v>11</v>
      </c>
      <c r="H2301" s="158">
        <v>31</v>
      </c>
      <c r="I2301" s="158">
        <v>42</v>
      </c>
      <c r="J2301" s="158">
        <v>42</v>
      </c>
      <c r="K2301" s="158"/>
      <c r="L2301" s="158"/>
      <c r="M2301" s="158"/>
      <c r="N2301" s="158"/>
      <c r="O2301" s="158"/>
      <c r="P2301" s="112" t="s">
        <v>5675</v>
      </c>
    </row>
    <row r="2302" spans="1:16" ht="30" customHeight="1">
      <c r="A2302" s="111">
        <v>2298</v>
      </c>
      <c r="B2302" s="13" t="s">
        <v>4627</v>
      </c>
      <c r="C2302" s="17" t="s">
        <v>5669</v>
      </c>
      <c r="D2302" s="17" t="s">
        <v>5676</v>
      </c>
      <c r="E2302" s="209" t="s">
        <v>4659</v>
      </c>
      <c r="F2302" s="158">
        <v>34</v>
      </c>
      <c r="G2302" s="158">
        <v>7.5</v>
      </c>
      <c r="H2302" s="158">
        <v>26.5</v>
      </c>
      <c r="I2302" s="158">
        <v>34</v>
      </c>
      <c r="J2302" s="158">
        <v>34</v>
      </c>
      <c r="K2302" s="158"/>
      <c r="L2302" s="158"/>
      <c r="M2302" s="158"/>
      <c r="N2302" s="158"/>
      <c r="O2302" s="158"/>
      <c r="P2302" s="112" t="s">
        <v>5677</v>
      </c>
    </row>
    <row r="2303" spans="1:16" ht="30" customHeight="1">
      <c r="A2303" s="111">
        <v>2299</v>
      </c>
      <c r="B2303" s="13" t="s">
        <v>4627</v>
      </c>
      <c r="C2303" s="17" t="s">
        <v>5678</v>
      </c>
      <c r="D2303" s="17" t="s">
        <v>5679</v>
      </c>
      <c r="E2303" s="209" t="s">
        <v>4700</v>
      </c>
      <c r="F2303" s="158">
        <v>32</v>
      </c>
      <c r="G2303" s="158">
        <v>9</v>
      </c>
      <c r="H2303" s="158">
        <v>23</v>
      </c>
      <c r="I2303" s="158">
        <v>32</v>
      </c>
      <c r="J2303" s="158">
        <v>32</v>
      </c>
      <c r="K2303" s="158"/>
      <c r="L2303" s="158"/>
      <c r="M2303" s="158"/>
      <c r="N2303" s="158"/>
      <c r="O2303" s="158"/>
      <c r="P2303" s="112" t="s">
        <v>5680</v>
      </c>
    </row>
    <row r="2304" spans="1:16" ht="30" customHeight="1">
      <c r="A2304" s="111">
        <v>2300</v>
      </c>
      <c r="B2304" s="13" t="s">
        <v>4627</v>
      </c>
      <c r="C2304" s="17" t="s">
        <v>5678</v>
      </c>
      <c r="D2304" s="17" t="s">
        <v>5681</v>
      </c>
      <c r="E2304" s="209" t="s">
        <v>4725</v>
      </c>
      <c r="F2304" s="158">
        <v>58.5</v>
      </c>
      <c r="G2304" s="158">
        <v>6</v>
      </c>
      <c r="H2304" s="158">
        <v>52.5</v>
      </c>
      <c r="I2304" s="158">
        <v>58.5</v>
      </c>
      <c r="J2304" s="158">
        <v>58.5</v>
      </c>
      <c r="K2304" s="158"/>
      <c r="L2304" s="158"/>
      <c r="M2304" s="158"/>
      <c r="N2304" s="158"/>
      <c r="O2304" s="158"/>
      <c r="P2304" s="112" t="s">
        <v>5682</v>
      </c>
    </row>
    <row r="2305" spans="1:16" ht="30" customHeight="1">
      <c r="A2305" s="111">
        <v>2301</v>
      </c>
      <c r="B2305" s="13" t="s">
        <v>4627</v>
      </c>
      <c r="C2305" s="17" t="s">
        <v>5678</v>
      </c>
      <c r="D2305" s="17" t="s">
        <v>5683</v>
      </c>
      <c r="E2305" s="209" t="s">
        <v>4638</v>
      </c>
      <c r="F2305" s="158">
        <v>38.5</v>
      </c>
      <c r="G2305" s="158">
        <v>9</v>
      </c>
      <c r="H2305" s="158">
        <v>29.5</v>
      </c>
      <c r="I2305" s="158">
        <v>38.5</v>
      </c>
      <c r="J2305" s="158">
        <v>38.5</v>
      </c>
      <c r="K2305" s="158"/>
      <c r="L2305" s="158"/>
      <c r="M2305" s="158"/>
      <c r="N2305" s="158"/>
      <c r="O2305" s="158"/>
      <c r="P2305" s="112" t="s">
        <v>5684</v>
      </c>
    </row>
    <row r="2306" spans="1:16" ht="30" customHeight="1">
      <c r="A2306" s="111">
        <v>2302</v>
      </c>
      <c r="B2306" s="13" t="s">
        <v>4627</v>
      </c>
      <c r="C2306" s="17" t="s">
        <v>5678</v>
      </c>
      <c r="D2306" s="17" t="s">
        <v>5685</v>
      </c>
      <c r="E2306" s="209" t="s">
        <v>4630</v>
      </c>
      <c r="F2306" s="158">
        <v>33</v>
      </c>
      <c r="G2306" s="158">
        <v>4.5</v>
      </c>
      <c r="H2306" s="158">
        <v>28.5</v>
      </c>
      <c r="I2306" s="158">
        <v>33</v>
      </c>
      <c r="J2306" s="158">
        <v>33</v>
      </c>
      <c r="K2306" s="158"/>
      <c r="L2306" s="158"/>
      <c r="M2306" s="158"/>
      <c r="N2306" s="158"/>
      <c r="O2306" s="158"/>
      <c r="P2306" s="112" t="s">
        <v>5686</v>
      </c>
    </row>
    <row r="2307" spans="1:16" ht="30" customHeight="1">
      <c r="A2307" s="111">
        <v>2303</v>
      </c>
      <c r="B2307" s="13" t="s">
        <v>4627</v>
      </c>
      <c r="C2307" s="17" t="s">
        <v>5678</v>
      </c>
      <c r="D2307" s="17" t="s">
        <v>5687</v>
      </c>
      <c r="E2307" s="209" t="s">
        <v>4687</v>
      </c>
      <c r="F2307" s="158">
        <v>38</v>
      </c>
      <c r="G2307" s="158">
        <v>7.5</v>
      </c>
      <c r="H2307" s="158">
        <v>30.5</v>
      </c>
      <c r="I2307" s="158">
        <v>38</v>
      </c>
      <c r="J2307" s="158">
        <v>38</v>
      </c>
      <c r="K2307" s="158"/>
      <c r="L2307" s="158"/>
      <c r="M2307" s="158"/>
      <c r="N2307" s="158"/>
      <c r="O2307" s="158"/>
      <c r="P2307" s="112" t="s">
        <v>5688</v>
      </c>
    </row>
    <row r="2308" spans="1:16" ht="30" customHeight="1">
      <c r="A2308" s="111">
        <v>2304</v>
      </c>
      <c r="B2308" s="13" t="s">
        <v>4627</v>
      </c>
      <c r="C2308" s="17" t="s">
        <v>5689</v>
      </c>
      <c r="D2308" s="17" t="s">
        <v>5690</v>
      </c>
      <c r="E2308" s="209" t="s">
        <v>4725</v>
      </c>
      <c r="F2308" s="158">
        <v>63</v>
      </c>
      <c r="G2308" s="158">
        <v>13</v>
      </c>
      <c r="H2308" s="158">
        <v>50</v>
      </c>
      <c r="I2308" s="158">
        <v>63</v>
      </c>
      <c r="J2308" s="158">
        <v>63</v>
      </c>
      <c r="K2308" s="158"/>
      <c r="L2308" s="158"/>
      <c r="M2308" s="158"/>
      <c r="N2308" s="158"/>
      <c r="O2308" s="158"/>
      <c r="P2308" s="112" t="s">
        <v>5691</v>
      </c>
    </row>
    <row r="2309" spans="1:16" ht="30" customHeight="1">
      <c r="A2309" s="111">
        <v>2305</v>
      </c>
      <c r="B2309" s="13" t="s">
        <v>4627</v>
      </c>
      <c r="C2309" s="17" t="s">
        <v>5692</v>
      </c>
      <c r="D2309" s="17" t="s">
        <v>5693</v>
      </c>
      <c r="E2309" s="209" t="s">
        <v>4687</v>
      </c>
      <c r="F2309" s="158">
        <v>40</v>
      </c>
      <c r="G2309" s="158">
        <v>10</v>
      </c>
      <c r="H2309" s="158">
        <v>30</v>
      </c>
      <c r="I2309" s="158">
        <v>40</v>
      </c>
      <c r="J2309" s="158">
        <v>40</v>
      </c>
      <c r="K2309" s="158"/>
      <c r="L2309" s="158"/>
      <c r="M2309" s="158"/>
      <c r="N2309" s="158"/>
      <c r="O2309" s="158"/>
      <c r="P2309" s="112" t="s">
        <v>5694</v>
      </c>
    </row>
    <row r="2310" spans="1:16" ht="30" customHeight="1">
      <c r="A2310" s="111">
        <v>2306</v>
      </c>
      <c r="B2310" s="13" t="s">
        <v>5695</v>
      </c>
      <c r="C2310" s="111" t="s">
        <v>5696</v>
      </c>
      <c r="D2310" s="111" t="s">
        <v>5697</v>
      </c>
      <c r="E2310" s="188" t="s">
        <v>5698</v>
      </c>
      <c r="F2310" s="73">
        <v>65.61</v>
      </c>
      <c r="G2310" s="73">
        <v>17.7</v>
      </c>
      <c r="H2310" s="73">
        <v>47.91</v>
      </c>
      <c r="I2310" s="73">
        <v>65.61</v>
      </c>
      <c r="J2310" s="73">
        <v>65.61</v>
      </c>
      <c r="K2310" s="73" t="s">
        <v>5699</v>
      </c>
      <c r="L2310" s="73"/>
      <c r="M2310" s="73"/>
      <c r="N2310" s="129"/>
      <c r="O2310" s="73"/>
      <c r="P2310" s="112" t="s">
        <v>5700</v>
      </c>
    </row>
    <row r="2311" spans="1:16" ht="30" customHeight="1">
      <c r="A2311" s="111">
        <v>2307</v>
      </c>
      <c r="B2311" s="13" t="s">
        <v>5695</v>
      </c>
      <c r="C2311" s="111" t="s">
        <v>5701</v>
      </c>
      <c r="D2311" s="111" t="s">
        <v>5702</v>
      </c>
      <c r="E2311" s="188" t="s">
        <v>5703</v>
      </c>
      <c r="F2311" s="73">
        <v>126</v>
      </c>
      <c r="G2311" s="73">
        <v>13</v>
      </c>
      <c r="H2311" s="73">
        <v>113</v>
      </c>
      <c r="I2311" s="73">
        <v>126</v>
      </c>
      <c r="J2311" s="73">
        <v>126</v>
      </c>
      <c r="K2311" s="73"/>
      <c r="L2311" s="73"/>
      <c r="M2311" s="73"/>
      <c r="N2311" s="129"/>
      <c r="O2311" s="73"/>
      <c r="P2311" s="112" t="s">
        <v>5704</v>
      </c>
    </row>
    <row r="2312" spans="1:16" ht="30" customHeight="1">
      <c r="A2312" s="111">
        <v>2308</v>
      </c>
      <c r="B2312" s="13" t="s">
        <v>5695</v>
      </c>
      <c r="C2312" s="111" t="s">
        <v>5705</v>
      </c>
      <c r="D2312" s="111" t="s">
        <v>5706</v>
      </c>
      <c r="E2312" s="188" t="s">
        <v>5707</v>
      </c>
      <c r="F2312" s="73">
        <v>159</v>
      </c>
      <c r="G2312" s="73">
        <v>0</v>
      </c>
      <c r="H2312" s="73">
        <v>159</v>
      </c>
      <c r="I2312" s="73">
        <v>159</v>
      </c>
      <c r="J2312" s="73">
        <v>159</v>
      </c>
      <c r="K2312" s="73"/>
      <c r="L2312" s="73"/>
      <c r="M2312" s="73"/>
      <c r="N2312" s="129"/>
      <c r="O2312" s="73"/>
      <c r="P2312" s="112" t="s">
        <v>5708</v>
      </c>
    </row>
    <row r="2313" spans="1:16" ht="30" customHeight="1">
      <c r="A2313" s="111">
        <v>2309</v>
      </c>
      <c r="B2313" s="13" t="s">
        <v>5695</v>
      </c>
      <c r="C2313" s="111" t="s">
        <v>5709</v>
      </c>
      <c r="D2313" s="111" t="s">
        <v>5710</v>
      </c>
      <c r="E2313" s="188" t="s">
        <v>5711</v>
      </c>
      <c r="F2313" s="73">
        <v>135</v>
      </c>
      <c r="G2313" s="73">
        <v>15</v>
      </c>
      <c r="H2313" s="73">
        <v>120</v>
      </c>
      <c r="I2313" s="73">
        <v>135</v>
      </c>
      <c r="J2313" s="73">
        <v>135</v>
      </c>
      <c r="K2313" s="73"/>
      <c r="L2313" s="73"/>
      <c r="M2313" s="73"/>
      <c r="N2313" s="129"/>
      <c r="O2313" s="73"/>
      <c r="P2313" s="112" t="s">
        <v>5712</v>
      </c>
    </row>
    <row r="2314" spans="1:16" ht="30" customHeight="1">
      <c r="A2314" s="111">
        <v>2310</v>
      </c>
      <c r="B2314" s="13" t="s">
        <v>5695</v>
      </c>
      <c r="C2314" s="111" t="s">
        <v>5713</v>
      </c>
      <c r="D2314" s="111" t="s">
        <v>5714</v>
      </c>
      <c r="E2314" s="188" t="s">
        <v>5715</v>
      </c>
      <c r="F2314" s="73">
        <v>116</v>
      </c>
      <c r="G2314" s="73">
        <v>0</v>
      </c>
      <c r="H2314" s="73">
        <v>116</v>
      </c>
      <c r="I2314" s="73">
        <v>116</v>
      </c>
      <c r="J2314" s="73">
        <v>116</v>
      </c>
      <c r="K2314" s="73"/>
      <c r="L2314" s="73"/>
      <c r="M2314" s="73"/>
      <c r="N2314" s="129"/>
      <c r="O2314" s="73"/>
      <c r="P2314" s="112" t="s">
        <v>1332</v>
      </c>
    </row>
    <row r="2315" spans="1:16" ht="30" customHeight="1">
      <c r="A2315" s="111">
        <v>2311</v>
      </c>
      <c r="B2315" s="13" t="s">
        <v>5695</v>
      </c>
      <c r="C2315" s="111" t="s">
        <v>5716</v>
      </c>
      <c r="D2315" s="111" t="s">
        <v>5717</v>
      </c>
      <c r="E2315" s="188" t="s">
        <v>5718</v>
      </c>
      <c r="F2315" s="73">
        <v>68.7</v>
      </c>
      <c r="G2315" s="73">
        <v>0</v>
      </c>
      <c r="H2315" s="73">
        <v>68.7</v>
      </c>
      <c r="I2315" s="73">
        <v>68.7</v>
      </c>
      <c r="J2315" s="73">
        <v>68.7</v>
      </c>
      <c r="K2315" s="73"/>
      <c r="L2315" s="73"/>
      <c r="M2315" s="73"/>
      <c r="N2315" s="129"/>
      <c r="O2315" s="73"/>
      <c r="P2315" s="112" t="s">
        <v>5719</v>
      </c>
    </row>
    <row r="2316" spans="1:16" ht="30" customHeight="1">
      <c r="A2316" s="111">
        <v>2312</v>
      </c>
      <c r="B2316" s="13" t="s">
        <v>5695</v>
      </c>
      <c r="C2316" s="111" t="s">
        <v>5720</v>
      </c>
      <c r="D2316" s="111" t="s">
        <v>5721</v>
      </c>
      <c r="E2316" s="188" t="s">
        <v>5722</v>
      </c>
      <c r="F2316" s="73">
        <v>43</v>
      </c>
      <c r="G2316" s="73">
        <v>0</v>
      </c>
      <c r="H2316" s="73">
        <v>43</v>
      </c>
      <c r="I2316" s="73">
        <v>43</v>
      </c>
      <c r="J2316" s="73">
        <v>43</v>
      </c>
      <c r="K2316" s="73"/>
      <c r="L2316" s="73"/>
      <c r="M2316" s="73"/>
      <c r="N2316" s="129"/>
      <c r="O2316" s="73"/>
      <c r="P2316" s="112" t="s">
        <v>5723</v>
      </c>
    </row>
    <row r="2317" spans="1:16" ht="30" customHeight="1">
      <c r="A2317" s="111">
        <v>2313</v>
      </c>
      <c r="B2317" s="13" t="s">
        <v>5695</v>
      </c>
      <c r="C2317" s="111" t="s">
        <v>5724</v>
      </c>
      <c r="D2317" s="111" t="s">
        <v>5725</v>
      </c>
      <c r="E2317" s="188" t="s">
        <v>5726</v>
      </c>
      <c r="F2317" s="73">
        <v>88.18</v>
      </c>
      <c r="G2317" s="73">
        <v>15.7</v>
      </c>
      <c r="H2317" s="73">
        <v>72.48</v>
      </c>
      <c r="I2317" s="73">
        <v>88.18</v>
      </c>
      <c r="J2317" s="73">
        <v>88.18</v>
      </c>
      <c r="K2317" s="73"/>
      <c r="L2317" s="73"/>
      <c r="M2317" s="73"/>
      <c r="N2317" s="129"/>
      <c r="O2317" s="73"/>
      <c r="P2317" s="112" t="s">
        <v>5727</v>
      </c>
    </row>
    <row r="2318" spans="1:16" ht="30" customHeight="1">
      <c r="A2318" s="111">
        <v>2314</v>
      </c>
      <c r="B2318" s="13" t="s">
        <v>5695</v>
      </c>
      <c r="C2318" s="111" t="s">
        <v>5728</v>
      </c>
      <c r="D2318" s="111" t="s">
        <v>5729</v>
      </c>
      <c r="E2318" s="188" t="s">
        <v>5730</v>
      </c>
      <c r="F2318" s="73">
        <v>65</v>
      </c>
      <c r="G2318" s="73">
        <v>0</v>
      </c>
      <c r="H2318" s="73">
        <v>65</v>
      </c>
      <c r="I2318" s="73">
        <v>65</v>
      </c>
      <c r="J2318" s="73">
        <v>65</v>
      </c>
      <c r="K2318" s="73"/>
      <c r="L2318" s="73"/>
      <c r="M2318" s="73"/>
      <c r="N2318" s="129"/>
      <c r="O2318" s="73"/>
      <c r="P2318" s="112" t="s">
        <v>5731</v>
      </c>
    </row>
    <row r="2319" spans="1:16" s="11" customFormat="1" ht="30" customHeight="1">
      <c r="A2319" s="240" t="s">
        <v>27</v>
      </c>
      <c r="B2319" s="241"/>
      <c r="C2319" s="241"/>
      <c r="D2319" s="241"/>
      <c r="E2319" s="242"/>
      <c r="F2319" s="165">
        <f t="shared" ref="F2319:O2319" si="8">SUM(F5:F2318)</f>
        <v>98261.069999999905</v>
      </c>
      <c r="G2319" s="165">
        <f t="shared" si="8"/>
        <v>18315.34</v>
      </c>
      <c r="H2319" s="165">
        <f t="shared" si="8"/>
        <v>79945.729999999981</v>
      </c>
      <c r="I2319" s="165">
        <f t="shared" si="8"/>
        <v>98122.259999999951</v>
      </c>
      <c r="J2319" s="165">
        <f t="shared" si="8"/>
        <v>97086.999999999971</v>
      </c>
      <c r="K2319" s="166">
        <f t="shared" si="8"/>
        <v>201.43999999999997</v>
      </c>
      <c r="L2319" s="166">
        <f t="shared" si="8"/>
        <v>605.85000000000014</v>
      </c>
      <c r="M2319" s="166">
        <f t="shared" si="8"/>
        <v>2.9099999999999997</v>
      </c>
      <c r="N2319" s="166">
        <f t="shared" si="8"/>
        <v>18.490000000000002</v>
      </c>
      <c r="O2319" s="166">
        <f t="shared" si="8"/>
        <v>126.56999999999998</v>
      </c>
      <c r="P2319" s="167"/>
    </row>
  </sheetData>
  <autoFilter ref="A4:O2319">
    <extLst/>
  </autoFilter>
  <mergeCells count="13">
    <mergeCell ref="A2319:E2319"/>
    <mergeCell ref="A3:A4"/>
    <mergeCell ref="B3:B4"/>
    <mergeCell ref="C3:C4"/>
    <mergeCell ref="D3:D4"/>
    <mergeCell ref="E3:E4"/>
    <mergeCell ref="P3:P4"/>
    <mergeCell ref="A1:C1"/>
    <mergeCell ref="A2:O2"/>
    <mergeCell ref="G3:H3"/>
    <mergeCell ref="J3:O3"/>
    <mergeCell ref="F3:F4"/>
    <mergeCell ref="I3:I4"/>
  </mergeCells>
  <phoneticPr fontId="35" type="noConversion"/>
  <conditionalFormatting sqref="D2007">
    <cfRule type="duplicateValues" dxfId="20" priority="21"/>
  </conditionalFormatting>
  <conditionalFormatting sqref="D2008">
    <cfRule type="duplicateValues" dxfId="19" priority="20"/>
  </conditionalFormatting>
  <conditionalFormatting sqref="D2016">
    <cfRule type="duplicateValues" dxfId="18" priority="19"/>
  </conditionalFormatting>
  <conditionalFormatting sqref="D2017">
    <cfRule type="duplicateValues" dxfId="17" priority="18"/>
  </conditionalFormatting>
  <conditionalFormatting sqref="D2018">
    <cfRule type="duplicateValues" dxfId="16" priority="17"/>
  </conditionalFormatting>
  <conditionalFormatting sqref="D2019">
    <cfRule type="duplicateValues" dxfId="15" priority="16"/>
  </conditionalFormatting>
  <conditionalFormatting sqref="D2021">
    <cfRule type="duplicateValues" dxfId="14" priority="15"/>
  </conditionalFormatting>
  <conditionalFormatting sqref="D2022">
    <cfRule type="duplicateValues" dxfId="13" priority="14"/>
  </conditionalFormatting>
  <conditionalFormatting sqref="D2023">
    <cfRule type="duplicateValues" dxfId="12" priority="13"/>
  </conditionalFormatting>
  <conditionalFormatting sqref="D2024">
    <cfRule type="duplicateValues" dxfId="11" priority="12"/>
  </conditionalFormatting>
  <conditionalFormatting sqref="D2047">
    <cfRule type="duplicateValues" dxfId="10" priority="11"/>
  </conditionalFormatting>
  <conditionalFormatting sqref="D2048">
    <cfRule type="duplicateValues" dxfId="9" priority="10"/>
  </conditionalFormatting>
  <conditionalFormatting sqref="D2056">
    <cfRule type="duplicateValues" dxfId="8" priority="9"/>
  </conditionalFormatting>
  <conditionalFormatting sqref="D2057">
    <cfRule type="duplicateValues" dxfId="7" priority="8"/>
  </conditionalFormatting>
  <conditionalFormatting sqref="D2058">
    <cfRule type="duplicateValues" dxfId="6" priority="7"/>
  </conditionalFormatting>
  <conditionalFormatting sqref="D2059">
    <cfRule type="duplicateValues" dxfId="5" priority="6"/>
  </conditionalFormatting>
  <conditionalFormatting sqref="D2060">
    <cfRule type="duplicateValues" dxfId="4" priority="5"/>
  </conditionalFormatting>
  <conditionalFormatting sqref="D2061">
    <cfRule type="duplicateValues" dxfId="3" priority="4"/>
  </conditionalFormatting>
  <conditionalFormatting sqref="D2082">
    <cfRule type="duplicateValues" dxfId="2" priority="3"/>
  </conditionalFormatting>
  <conditionalFormatting sqref="D2102">
    <cfRule type="duplicateValues" dxfId="1" priority="2"/>
  </conditionalFormatting>
  <conditionalFormatting sqref="D2009:D2015">
    <cfRule type="duplicateValues" dxfId="0" priority="1"/>
  </conditionalFormatting>
  <pageMargins left="0.47222222222222199" right="0.118055555555556" top="0.51180555555555596" bottom="0.78680555555555598" header="0.5" footer="0.5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1"/>
  <sheetViews>
    <sheetView zoomScale="85" zoomScaleNormal="85" workbookViewId="0">
      <pane ySplit="4" topLeftCell="A5" activePane="bottomLeft" state="frozen"/>
      <selection pane="bottomLeft" activeCell="I8" sqref="I8"/>
    </sheetView>
  </sheetViews>
  <sheetFormatPr defaultColWidth="9" defaultRowHeight="14.25"/>
  <cols>
    <col min="1" max="1" width="5.25" customWidth="1"/>
    <col min="2" max="2" width="9.375" customWidth="1"/>
    <col min="3" max="3" width="11.125" customWidth="1"/>
    <col min="4" max="4" width="19.125" customWidth="1"/>
    <col min="5" max="5" width="23.125" customWidth="1"/>
    <col min="6" max="6" width="21.5" customWidth="1"/>
    <col min="8" max="8" width="10.375"/>
    <col min="10" max="10" width="9.75" customWidth="1"/>
    <col min="11" max="12" width="10.375"/>
    <col min="13" max="13" width="7.25" customWidth="1"/>
    <col min="14" max="14" width="9.375" customWidth="1"/>
    <col min="15" max="15" width="8.125" customWidth="1"/>
    <col min="16" max="16" width="8.25" customWidth="1"/>
    <col min="17" max="17" width="9.25" customWidth="1"/>
    <col min="18" max="18" width="13.875" style="59" customWidth="1"/>
  </cols>
  <sheetData>
    <row r="1" spans="1:18" ht="20.25">
      <c r="A1" s="246" t="s">
        <v>28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</row>
    <row r="2" spans="1:18" ht="36.75" customHeight="1">
      <c r="A2" s="247" t="s">
        <v>6083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</row>
    <row r="3" spans="1:18" ht="24.95" customHeight="1">
      <c r="A3" s="248" t="s">
        <v>1</v>
      </c>
      <c r="B3" s="252" t="s">
        <v>2</v>
      </c>
      <c r="C3" s="248" t="s">
        <v>31</v>
      </c>
      <c r="D3" s="248" t="s">
        <v>32</v>
      </c>
      <c r="E3" s="252" t="s">
        <v>33</v>
      </c>
      <c r="F3" s="252" t="s">
        <v>5732</v>
      </c>
      <c r="G3" s="248" t="s">
        <v>5733</v>
      </c>
      <c r="H3" s="248" t="s">
        <v>36</v>
      </c>
      <c r="I3" s="248" t="s">
        <v>37</v>
      </c>
      <c r="J3" s="248"/>
      <c r="K3" s="248" t="s">
        <v>38</v>
      </c>
      <c r="L3" s="248" t="s">
        <v>37</v>
      </c>
      <c r="M3" s="248"/>
      <c r="N3" s="248"/>
      <c r="O3" s="248"/>
      <c r="P3" s="248"/>
      <c r="Q3" s="248"/>
      <c r="R3" s="245" t="s">
        <v>53</v>
      </c>
    </row>
    <row r="4" spans="1:18" ht="24.95" customHeight="1">
      <c r="A4" s="248"/>
      <c r="B4" s="253"/>
      <c r="C4" s="248"/>
      <c r="D4" s="248"/>
      <c r="E4" s="253"/>
      <c r="F4" s="253"/>
      <c r="G4" s="248"/>
      <c r="H4" s="248"/>
      <c r="I4" s="1" t="s">
        <v>39</v>
      </c>
      <c r="J4" s="1" t="s">
        <v>40</v>
      </c>
      <c r="K4" s="248"/>
      <c r="L4" s="1" t="s">
        <v>41</v>
      </c>
      <c r="M4" s="1" t="s">
        <v>42</v>
      </c>
      <c r="N4" s="1" t="s">
        <v>43</v>
      </c>
      <c r="O4" s="1" t="s">
        <v>44</v>
      </c>
      <c r="P4" s="1" t="s">
        <v>45</v>
      </c>
      <c r="Q4" s="1" t="s">
        <v>46</v>
      </c>
      <c r="R4" s="245"/>
    </row>
    <row r="5" spans="1:18" s="2" customFormat="1" ht="51.95" customHeight="1">
      <c r="A5" s="47">
        <v>1</v>
      </c>
      <c r="B5" s="47" t="s">
        <v>61</v>
      </c>
      <c r="C5" s="48" t="s">
        <v>5734</v>
      </c>
      <c r="D5" s="47" t="s">
        <v>5735</v>
      </c>
      <c r="E5" s="48" t="s">
        <v>5736</v>
      </c>
      <c r="F5" s="53" t="s">
        <v>5737</v>
      </c>
      <c r="G5" s="47" t="s">
        <v>5738</v>
      </c>
      <c r="H5" s="60">
        <v>110</v>
      </c>
      <c r="I5" s="60"/>
      <c r="J5" s="60">
        <v>110</v>
      </c>
      <c r="K5" s="60">
        <v>110</v>
      </c>
      <c r="L5" s="60">
        <v>110</v>
      </c>
      <c r="M5" s="60"/>
      <c r="N5" s="60"/>
      <c r="O5" s="60"/>
      <c r="P5" s="60"/>
      <c r="Q5" s="60"/>
      <c r="R5" s="34" t="s">
        <v>5739</v>
      </c>
    </row>
    <row r="6" spans="1:18" ht="51.95" customHeight="1">
      <c r="A6" s="47">
        <v>2</v>
      </c>
      <c r="B6" s="47" t="s">
        <v>66</v>
      </c>
      <c r="C6" s="47" t="s">
        <v>5740</v>
      </c>
      <c r="D6" s="47" t="s">
        <v>5741</v>
      </c>
      <c r="E6" s="61" t="s">
        <v>5742</v>
      </c>
      <c r="F6" s="62" t="s">
        <v>5743</v>
      </c>
      <c r="G6" s="47" t="s">
        <v>5744</v>
      </c>
      <c r="H6" s="60">
        <v>106.25</v>
      </c>
      <c r="I6" s="60">
        <v>6</v>
      </c>
      <c r="J6" s="60">
        <v>100.25</v>
      </c>
      <c r="K6" s="60">
        <v>100.25</v>
      </c>
      <c r="L6" s="60">
        <v>100.25</v>
      </c>
      <c r="M6" s="60"/>
      <c r="N6" s="60"/>
      <c r="O6" s="60"/>
      <c r="P6" s="60"/>
      <c r="Q6" s="60"/>
      <c r="R6" s="100" t="s">
        <v>5745</v>
      </c>
    </row>
    <row r="7" spans="1:18" ht="51.95" customHeight="1">
      <c r="A7" s="47">
        <v>3</v>
      </c>
      <c r="B7" s="47" t="s">
        <v>66</v>
      </c>
      <c r="C7" s="47" t="s">
        <v>5740</v>
      </c>
      <c r="D7" s="47" t="s">
        <v>5746</v>
      </c>
      <c r="E7" s="61" t="s">
        <v>5747</v>
      </c>
      <c r="F7" s="62" t="s">
        <v>5748</v>
      </c>
      <c r="G7" s="47" t="s">
        <v>5749</v>
      </c>
      <c r="H7" s="60">
        <v>200.3</v>
      </c>
      <c r="I7" s="60">
        <v>8</v>
      </c>
      <c r="J7" s="60">
        <v>192.3</v>
      </c>
      <c r="K7" s="60">
        <v>200.3</v>
      </c>
      <c r="L7" s="60">
        <v>200.3</v>
      </c>
      <c r="M7" s="60"/>
      <c r="N7" s="60"/>
      <c r="O7" s="60"/>
      <c r="P7" s="60"/>
      <c r="Q7" s="60"/>
      <c r="R7" s="100" t="s">
        <v>5750</v>
      </c>
    </row>
    <row r="8" spans="1:18" ht="51.95" customHeight="1">
      <c r="A8" s="47">
        <v>4</v>
      </c>
      <c r="B8" s="47" t="s">
        <v>66</v>
      </c>
      <c r="C8" s="63" t="s">
        <v>5751</v>
      </c>
      <c r="D8" s="63" t="s">
        <v>5752</v>
      </c>
      <c r="E8" s="61" t="s">
        <v>5753</v>
      </c>
      <c r="F8" s="64" t="s">
        <v>5754</v>
      </c>
      <c r="G8" s="63" t="s">
        <v>5755</v>
      </c>
      <c r="H8" s="65">
        <v>103.2</v>
      </c>
      <c r="I8" s="65">
        <v>5.625</v>
      </c>
      <c r="J8" s="65">
        <v>97.575000000000003</v>
      </c>
      <c r="K8" s="65">
        <v>103.2</v>
      </c>
      <c r="L8" s="65">
        <v>75.2</v>
      </c>
      <c r="M8" s="65"/>
      <c r="N8" s="65"/>
      <c r="O8" s="65"/>
      <c r="P8" s="65">
        <v>16</v>
      </c>
      <c r="Q8" s="65">
        <v>12</v>
      </c>
      <c r="R8" s="100" t="s">
        <v>5756</v>
      </c>
    </row>
    <row r="9" spans="1:18" ht="51.95" customHeight="1">
      <c r="A9" s="47">
        <v>5</v>
      </c>
      <c r="B9" s="47" t="s">
        <v>66</v>
      </c>
      <c r="C9" s="46" t="s">
        <v>325</v>
      </c>
      <c r="D9" s="46" t="s">
        <v>5757</v>
      </c>
      <c r="E9" s="61" t="s">
        <v>5758</v>
      </c>
      <c r="F9" s="66" t="s">
        <v>5759</v>
      </c>
      <c r="G9" s="46" t="s">
        <v>5760</v>
      </c>
      <c r="H9" s="67">
        <v>142</v>
      </c>
      <c r="I9" s="67">
        <v>45</v>
      </c>
      <c r="J9" s="67">
        <v>97</v>
      </c>
      <c r="K9" s="67">
        <v>142</v>
      </c>
      <c r="L9" s="67">
        <v>112</v>
      </c>
      <c r="M9" s="67"/>
      <c r="N9" s="67"/>
      <c r="O9" s="67">
        <v>30</v>
      </c>
      <c r="P9" s="67"/>
      <c r="Q9" s="67"/>
      <c r="R9" s="100" t="s">
        <v>5761</v>
      </c>
    </row>
    <row r="10" spans="1:18" ht="51.95" customHeight="1">
      <c r="A10" s="47">
        <v>6</v>
      </c>
      <c r="B10" s="47" t="s">
        <v>66</v>
      </c>
      <c r="C10" s="47" t="s">
        <v>5762</v>
      </c>
      <c r="D10" s="47" t="s">
        <v>5763</v>
      </c>
      <c r="E10" s="61" t="s">
        <v>5764</v>
      </c>
      <c r="F10" s="62" t="s">
        <v>5765</v>
      </c>
      <c r="G10" s="47" t="s">
        <v>5766</v>
      </c>
      <c r="H10" s="60">
        <v>107</v>
      </c>
      <c r="I10" s="60">
        <v>0</v>
      </c>
      <c r="J10" s="60">
        <v>107</v>
      </c>
      <c r="K10" s="60">
        <v>73</v>
      </c>
      <c r="L10" s="60"/>
      <c r="M10" s="60"/>
      <c r="N10" s="60"/>
      <c r="O10" s="60"/>
      <c r="P10" s="60">
        <v>73</v>
      </c>
      <c r="Q10" s="60"/>
      <c r="R10" s="100" t="s">
        <v>5767</v>
      </c>
    </row>
    <row r="11" spans="1:18" ht="51.95" customHeight="1">
      <c r="A11" s="47">
        <v>7</v>
      </c>
      <c r="B11" s="47" t="s">
        <v>66</v>
      </c>
      <c r="C11" s="47" t="s">
        <v>5768</v>
      </c>
      <c r="D11" s="47" t="s">
        <v>5769</v>
      </c>
      <c r="E11" s="61" t="s">
        <v>5770</v>
      </c>
      <c r="F11" s="62" t="s">
        <v>5771</v>
      </c>
      <c r="G11" s="47" t="s">
        <v>5772</v>
      </c>
      <c r="H11" s="60">
        <v>130</v>
      </c>
      <c r="I11" s="60">
        <v>6</v>
      </c>
      <c r="J11" s="60">
        <v>124</v>
      </c>
      <c r="K11" s="60">
        <v>130</v>
      </c>
      <c r="L11" s="60">
        <v>130</v>
      </c>
      <c r="M11" s="60"/>
      <c r="N11" s="60"/>
      <c r="O11" s="60"/>
      <c r="P11" s="60"/>
      <c r="Q11" s="60"/>
      <c r="R11" s="100" t="s">
        <v>5773</v>
      </c>
    </row>
    <row r="12" spans="1:18" ht="51.95" customHeight="1">
      <c r="A12" s="47">
        <v>8</v>
      </c>
      <c r="B12" s="47" t="s">
        <v>485</v>
      </c>
      <c r="C12" s="7" t="s">
        <v>5774</v>
      </c>
      <c r="D12" s="7" t="s">
        <v>5775</v>
      </c>
      <c r="E12" s="61" t="s">
        <v>5776</v>
      </c>
      <c r="F12" s="68" t="s">
        <v>5777</v>
      </c>
      <c r="G12" s="7" t="s">
        <v>5778</v>
      </c>
      <c r="H12" s="52">
        <v>132</v>
      </c>
      <c r="I12" s="52">
        <v>17</v>
      </c>
      <c r="J12" s="52">
        <v>115</v>
      </c>
      <c r="K12" s="52">
        <v>132</v>
      </c>
      <c r="L12" s="52">
        <v>129</v>
      </c>
      <c r="M12" s="52">
        <v>1</v>
      </c>
      <c r="N12" s="52">
        <v>1</v>
      </c>
      <c r="O12" s="52"/>
      <c r="P12" s="52">
        <v>1</v>
      </c>
      <c r="Q12" s="52"/>
      <c r="R12" s="100" t="s">
        <v>5779</v>
      </c>
    </row>
    <row r="13" spans="1:18" ht="51.95" customHeight="1">
      <c r="A13" s="47">
        <v>9</v>
      </c>
      <c r="B13" s="47" t="s">
        <v>485</v>
      </c>
      <c r="C13" s="7" t="s">
        <v>5780</v>
      </c>
      <c r="D13" s="7" t="s">
        <v>5781</v>
      </c>
      <c r="E13" s="61" t="s">
        <v>5782</v>
      </c>
      <c r="F13" s="68" t="s">
        <v>5783</v>
      </c>
      <c r="G13" s="7" t="s">
        <v>5784</v>
      </c>
      <c r="H13" s="52">
        <v>109</v>
      </c>
      <c r="I13" s="52">
        <v>6</v>
      </c>
      <c r="J13" s="52">
        <v>103</v>
      </c>
      <c r="K13" s="52">
        <v>109</v>
      </c>
      <c r="L13" s="52">
        <v>109</v>
      </c>
      <c r="M13" s="52"/>
      <c r="N13" s="52"/>
      <c r="O13" s="52"/>
      <c r="P13" s="52"/>
      <c r="Q13" s="52"/>
      <c r="R13" s="100" t="s">
        <v>5785</v>
      </c>
    </row>
    <row r="14" spans="1:18" ht="51.95" customHeight="1">
      <c r="A14" s="47">
        <v>10</v>
      </c>
      <c r="B14" s="47" t="s">
        <v>485</v>
      </c>
      <c r="C14" s="7" t="s">
        <v>5780</v>
      </c>
      <c r="D14" s="7" t="s">
        <v>5786</v>
      </c>
      <c r="E14" s="61" t="s">
        <v>5787</v>
      </c>
      <c r="F14" s="68" t="s">
        <v>5788</v>
      </c>
      <c r="G14" s="7" t="s">
        <v>5789</v>
      </c>
      <c r="H14" s="52">
        <v>186</v>
      </c>
      <c r="I14" s="52">
        <v>14</v>
      </c>
      <c r="J14" s="52">
        <v>172</v>
      </c>
      <c r="K14" s="52">
        <v>186</v>
      </c>
      <c r="L14" s="52">
        <v>186</v>
      </c>
      <c r="M14" s="52"/>
      <c r="N14" s="52"/>
      <c r="O14" s="52"/>
      <c r="P14" s="52"/>
      <c r="Q14" s="52"/>
      <c r="R14" s="100" t="s">
        <v>5790</v>
      </c>
    </row>
    <row r="15" spans="1:18" ht="51.95" customHeight="1">
      <c r="A15" s="47">
        <v>11</v>
      </c>
      <c r="B15" s="47" t="s">
        <v>485</v>
      </c>
      <c r="C15" s="7" t="s">
        <v>5791</v>
      </c>
      <c r="D15" s="7" t="s">
        <v>5792</v>
      </c>
      <c r="E15" s="61" t="s">
        <v>5793</v>
      </c>
      <c r="F15" s="68" t="s">
        <v>5794</v>
      </c>
      <c r="G15" s="7" t="s">
        <v>5795</v>
      </c>
      <c r="H15" s="52">
        <v>605</v>
      </c>
      <c r="I15" s="52">
        <v>0</v>
      </c>
      <c r="J15" s="52">
        <v>605</v>
      </c>
      <c r="K15" s="52">
        <v>605</v>
      </c>
      <c r="L15" s="52">
        <v>605</v>
      </c>
      <c r="M15" s="52"/>
      <c r="N15" s="52"/>
      <c r="O15" s="52"/>
      <c r="P15" s="52"/>
      <c r="Q15" s="52"/>
      <c r="R15" s="100" t="s">
        <v>5796</v>
      </c>
    </row>
    <row r="16" spans="1:18" ht="51.95" customHeight="1">
      <c r="A16" s="47">
        <v>12</v>
      </c>
      <c r="B16" s="47" t="s">
        <v>485</v>
      </c>
      <c r="C16" s="7" t="s">
        <v>5791</v>
      </c>
      <c r="D16" s="7" t="s">
        <v>5797</v>
      </c>
      <c r="E16" s="61" t="s">
        <v>5798</v>
      </c>
      <c r="F16" s="68" t="s">
        <v>5799</v>
      </c>
      <c r="G16" s="7" t="s">
        <v>5800</v>
      </c>
      <c r="H16" s="52">
        <v>308</v>
      </c>
      <c r="I16" s="52">
        <v>8</v>
      </c>
      <c r="J16" s="52">
        <v>300</v>
      </c>
      <c r="K16" s="52">
        <v>308</v>
      </c>
      <c r="L16" s="52">
        <v>308</v>
      </c>
      <c r="M16" s="52"/>
      <c r="N16" s="52"/>
      <c r="O16" s="52"/>
      <c r="P16" s="52"/>
      <c r="Q16" s="52"/>
      <c r="R16" s="100" t="s">
        <v>5801</v>
      </c>
    </row>
    <row r="17" spans="1:18" ht="51.95" customHeight="1">
      <c r="A17" s="47">
        <v>13</v>
      </c>
      <c r="B17" s="47" t="s">
        <v>485</v>
      </c>
      <c r="C17" s="7" t="s">
        <v>5802</v>
      </c>
      <c r="D17" s="7" t="s">
        <v>5803</v>
      </c>
      <c r="E17" s="61" t="s">
        <v>5804</v>
      </c>
      <c r="F17" s="68" t="s">
        <v>5805</v>
      </c>
      <c r="G17" s="7" t="s">
        <v>5806</v>
      </c>
      <c r="H17" s="52">
        <v>1600</v>
      </c>
      <c r="I17" s="52">
        <v>0</v>
      </c>
      <c r="J17" s="52">
        <v>1600</v>
      </c>
      <c r="K17" s="52">
        <v>1600</v>
      </c>
      <c r="L17" s="52">
        <v>1000</v>
      </c>
      <c r="M17" s="52"/>
      <c r="N17" s="52"/>
      <c r="O17" s="52"/>
      <c r="P17" s="52">
        <v>300</v>
      </c>
      <c r="Q17" s="52">
        <v>300</v>
      </c>
      <c r="R17" s="100" t="s">
        <v>5807</v>
      </c>
    </row>
    <row r="18" spans="1:18" ht="51.95" customHeight="1">
      <c r="A18" s="47">
        <v>14</v>
      </c>
      <c r="B18" s="47" t="s">
        <v>485</v>
      </c>
      <c r="C18" s="7" t="s">
        <v>5808</v>
      </c>
      <c r="D18" s="7" t="s">
        <v>5809</v>
      </c>
      <c r="E18" s="61" t="s">
        <v>5810</v>
      </c>
      <c r="F18" s="68" t="s">
        <v>5811</v>
      </c>
      <c r="G18" s="7" t="s">
        <v>5812</v>
      </c>
      <c r="H18" s="52">
        <v>335.6</v>
      </c>
      <c r="I18" s="52"/>
      <c r="J18" s="52">
        <v>335.6</v>
      </c>
      <c r="K18" s="52">
        <v>56</v>
      </c>
      <c r="L18" s="52">
        <v>56</v>
      </c>
      <c r="M18" s="52"/>
      <c r="N18" s="52"/>
      <c r="O18" s="52"/>
      <c r="P18" s="52"/>
      <c r="Q18" s="52"/>
      <c r="R18" s="100" t="s">
        <v>5813</v>
      </c>
    </row>
    <row r="19" spans="1:18" ht="51.95" customHeight="1">
      <c r="A19" s="47">
        <v>15</v>
      </c>
      <c r="B19" s="47" t="s">
        <v>711</v>
      </c>
      <c r="C19" s="46" t="s">
        <v>957</v>
      </c>
      <c r="D19" s="46" t="s">
        <v>5814</v>
      </c>
      <c r="E19" s="61" t="s">
        <v>5815</v>
      </c>
      <c r="F19" s="66" t="s">
        <v>5816</v>
      </c>
      <c r="G19" s="46" t="s">
        <v>5817</v>
      </c>
      <c r="H19" s="67">
        <v>248</v>
      </c>
      <c r="I19" s="67">
        <v>8</v>
      </c>
      <c r="J19" s="67">
        <v>240</v>
      </c>
      <c r="K19" s="67">
        <v>248</v>
      </c>
      <c r="L19" s="67">
        <v>188</v>
      </c>
      <c r="M19" s="67">
        <v>30</v>
      </c>
      <c r="N19" s="67">
        <v>30</v>
      </c>
      <c r="O19" s="67"/>
      <c r="P19" s="67"/>
      <c r="Q19" s="67"/>
      <c r="R19" s="100" t="s">
        <v>5818</v>
      </c>
    </row>
    <row r="20" spans="1:18" ht="51.95" customHeight="1">
      <c r="A20" s="47">
        <v>16</v>
      </c>
      <c r="B20" s="47" t="s">
        <v>1556</v>
      </c>
      <c r="C20" s="44" t="s">
        <v>5819</v>
      </c>
      <c r="D20" s="44" t="s">
        <v>5735</v>
      </c>
      <c r="E20" s="61" t="s">
        <v>5736</v>
      </c>
      <c r="F20" s="69" t="s">
        <v>5820</v>
      </c>
      <c r="G20" s="44" t="s">
        <v>5738</v>
      </c>
      <c r="H20" s="70">
        <v>112.25</v>
      </c>
      <c r="I20" s="70"/>
      <c r="J20" s="70">
        <v>112.25</v>
      </c>
      <c r="K20" s="70">
        <v>112.25</v>
      </c>
      <c r="L20" s="70">
        <v>112.25</v>
      </c>
      <c r="M20" s="70"/>
      <c r="N20" s="70"/>
      <c r="O20" s="70"/>
      <c r="P20" s="70"/>
      <c r="Q20" s="70"/>
      <c r="R20" s="100" t="s">
        <v>5739</v>
      </c>
    </row>
    <row r="21" spans="1:18" ht="51.95" customHeight="1">
      <c r="A21" s="47">
        <v>17</v>
      </c>
      <c r="B21" s="47" t="s">
        <v>1556</v>
      </c>
      <c r="C21" s="35" t="s">
        <v>5821</v>
      </c>
      <c r="D21" s="35" t="s">
        <v>5822</v>
      </c>
      <c r="E21" s="61" t="s">
        <v>5823</v>
      </c>
      <c r="F21" s="71" t="s">
        <v>5824</v>
      </c>
      <c r="G21" s="35" t="s">
        <v>5825</v>
      </c>
      <c r="H21" s="72">
        <v>69</v>
      </c>
      <c r="I21" s="72">
        <v>6</v>
      </c>
      <c r="J21" s="72">
        <v>63</v>
      </c>
      <c r="K21" s="72">
        <v>69</v>
      </c>
      <c r="L21" s="72">
        <v>69</v>
      </c>
      <c r="M21" s="72"/>
      <c r="N21" s="72"/>
      <c r="O21" s="72"/>
      <c r="P21" s="72"/>
      <c r="Q21" s="72"/>
      <c r="R21" s="100" t="s">
        <v>5826</v>
      </c>
    </row>
    <row r="22" spans="1:18" ht="51.95" customHeight="1">
      <c r="A22" s="47">
        <v>18</v>
      </c>
      <c r="B22" s="47" t="s">
        <v>1702</v>
      </c>
      <c r="C22" s="25" t="s">
        <v>5827</v>
      </c>
      <c r="D22" s="25" t="s">
        <v>5828</v>
      </c>
      <c r="E22" s="61" t="s">
        <v>5829</v>
      </c>
      <c r="F22" s="68" t="s">
        <v>5830</v>
      </c>
      <c r="G22" s="7" t="s">
        <v>5831</v>
      </c>
      <c r="H22" s="73">
        <v>369</v>
      </c>
      <c r="I22" s="76">
        <v>0</v>
      </c>
      <c r="J22" s="52">
        <v>369</v>
      </c>
      <c r="K22" s="52">
        <v>369</v>
      </c>
      <c r="L22" s="52">
        <v>170.75</v>
      </c>
      <c r="M22" s="98"/>
      <c r="N22" s="52">
        <v>82.14</v>
      </c>
      <c r="O22" s="79"/>
      <c r="P22" s="52">
        <v>116.11</v>
      </c>
      <c r="Q22" s="79"/>
      <c r="R22" s="100" t="s">
        <v>5832</v>
      </c>
    </row>
    <row r="23" spans="1:18" ht="51.95" customHeight="1">
      <c r="A23" s="47">
        <v>19</v>
      </c>
      <c r="B23" s="47" t="s">
        <v>1702</v>
      </c>
      <c r="C23" s="25" t="s">
        <v>5833</v>
      </c>
      <c r="D23" s="25" t="s">
        <v>5834</v>
      </c>
      <c r="E23" s="61" t="s">
        <v>5835</v>
      </c>
      <c r="F23" s="74" t="s">
        <v>5836</v>
      </c>
      <c r="G23" s="25" t="s">
        <v>5837</v>
      </c>
      <c r="H23" s="75">
        <v>330</v>
      </c>
      <c r="I23" s="75">
        <v>6</v>
      </c>
      <c r="J23" s="75">
        <v>324</v>
      </c>
      <c r="K23" s="75">
        <v>330</v>
      </c>
      <c r="L23" s="75">
        <v>330</v>
      </c>
      <c r="M23" s="79"/>
      <c r="N23" s="79"/>
      <c r="O23" s="79"/>
      <c r="P23" s="79"/>
      <c r="Q23" s="79"/>
      <c r="R23" s="100" t="s">
        <v>5838</v>
      </c>
    </row>
    <row r="24" spans="1:18" ht="51.95" customHeight="1">
      <c r="A24" s="47">
        <v>20</v>
      </c>
      <c r="B24" s="47" t="s">
        <v>1702</v>
      </c>
      <c r="C24" s="25" t="s">
        <v>5839</v>
      </c>
      <c r="D24" s="25" t="s">
        <v>5840</v>
      </c>
      <c r="E24" s="61" t="s">
        <v>5841</v>
      </c>
      <c r="F24" s="74" t="s">
        <v>5842</v>
      </c>
      <c r="G24" s="25" t="s">
        <v>5843</v>
      </c>
      <c r="H24" s="76">
        <v>206</v>
      </c>
      <c r="I24" s="76">
        <v>0</v>
      </c>
      <c r="J24" s="76">
        <v>206</v>
      </c>
      <c r="K24" s="76">
        <v>206</v>
      </c>
      <c r="L24" s="76">
        <v>206</v>
      </c>
      <c r="M24" s="79"/>
      <c r="N24" s="79"/>
      <c r="O24" s="79"/>
      <c r="P24" s="79"/>
      <c r="Q24" s="79"/>
      <c r="R24" s="100" t="s">
        <v>5844</v>
      </c>
    </row>
    <row r="25" spans="1:18" ht="51.95" customHeight="1">
      <c r="A25" s="47">
        <v>21</v>
      </c>
      <c r="B25" s="47" t="s">
        <v>1702</v>
      </c>
      <c r="C25" s="25" t="s">
        <v>2151</v>
      </c>
      <c r="D25" s="25" t="s">
        <v>5845</v>
      </c>
      <c r="E25" s="61" t="s">
        <v>5846</v>
      </c>
      <c r="F25" s="77" t="s">
        <v>5847</v>
      </c>
      <c r="G25" s="24" t="s">
        <v>5848</v>
      </c>
      <c r="H25" s="78">
        <v>102</v>
      </c>
      <c r="I25" s="78">
        <v>6.2</v>
      </c>
      <c r="J25" s="78">
        <v>95.8</v>
      </c>
      <c r="K25" s="78">
        <v>102</v>
      </c>
      <c r="L25" s="78">
        <v>82</v>
      </c>
      <c r="M25" s="78">
        <v>20</v>
      </c>
      <c r="N25" s="78"/>
      <c r="O25" s="78"/>
      <c r="P25" s="78"/>
      <c r="Q25" s="78"/>
      <c r="R25" s="100" t="s">
        <v>5849</v>
      </c>
    </row>
    <row r="26" spans="1:18" ht="51.95" customHeight="1">
      <c r="A26" s="47">
        <v>22</v>
      </c>
      <c r="B26" s="47" t="s">
        <v>1702</v>
      </c>
      <c r="C26" s="25" t="s">
        <v>5850</v>
      </c>
      <c r="D26" s="26" t="s">
        <v>5851</v>
      </c>
      <c r="E26" s="61" t="s">
        <v>5852</v>
      </c>
      <c r="F26" s="74" t="s">
        <v>5853</v>
      </c>
      <c r="G26" s="26" t="s">
        <v>5854</v>
      </c>
      <c r="H26" s="79">
        <v>219</v>
      </c>
      <c r="I26" s="79">
        <v>12</v>
      </c>
      <c r="J26" s="79">
        <v>207</v>
      </c>
      <c r="K26" s="79">
        <v>219</v>
      </c>
      <c r="L26" s="79">
        <v>219</v>
      </c>
      <c r="M26" s="79"/>
      <c r="N26" s="79"/>
      <c r="O26" s="79"/>
      <c r="P26" s="79"/>
      <c r="Q26" s="79"/>
      <c r="R26" s="100" t="s">
        <v>5855</v>
      </c>
    </row>
    <row r="27" spans="1:18" ht="51.95" customHeight="1">
      <c r="A27" s="47">
        <v>23</v>
      </c>
      <c r="B27" s="47" t="s">
        <v>1702</v>
      </c>
      <c r="C27" s="25" t="s">
        <v>2233</v>
      </c>
      <c r="D27" s="26" t="s">
        <v>5856</v>
      </c>
      <c r="E27" s="61" t="s">
        <v>5857</v>
      </c>
      <c r="F27" s="74" t="s">
        <v>5858</v>
      </c>
      <c r="G27" s="26" t="s">
        <v>5859</v>
      </c>
      <c r="H27" s="79">
        <v>355</v>
      </c>
      <c r="I27" s="79">
        <v>12</v>
      </c>
      <c r="J27" s="79">
        <v>343</v>
      </c>
      <c r="K27" s="79">
        <v>355</v>
      </c>
      <c r="L27" s="79">
        <v>355</v>
      </c>
      <c r="M27" s="79"/>
      <c r="N27" s="79"/>
      <c r="O27" s="79"/>
      <c r="P27" s="79"/>
      <c r="Q27" s="79"/>
      <c r="R27" s="100" t="s">
        <v>5860</v>
      </c>
    </row>
    <row r="28" spans="1:18" ht="51.95" customHeight="1">
      <c r="A28" s="47">
        <v>24</v>
      </c>
      <c r="B28" s="47" t="s">
        <v>1702</v>
      </c>
      <c r="C28" s="25" t="s">
        <v>5861</v>
      </c>
      <c r="D28" s="26" t="s">
        <v>5735</v>
      </c>
      <c r="E28" s="61" t="s">
        <v>5736</v>
      </c>
      <c r="F28" s="74" t="s">
        <v>5737</v>
      </c>
      <c r="G28" s="26" t="s">
        <v>5738</v>
      </c>
      <c r="H28" s="79">
        <v>220</v>
      </c>
      <c r="I28" s="79">
        <v>0</v>
      </c>
      <c r="J28" s="79">
        <v>220</v>
      </c>
      <c r="K28" s="79">
        <v>220</v>
      </c>
      <c r="L28" s="79">
        <v>220</v>
      </c>
      <c r="M28" s="79"/>
      <c r="N28" s="79"/>
      <c r="O28" s="79"/>
      <c r="P28" s="79"/>
      <c r="Q28" s="79"/>
      <c r="R28" s="100" t="s">
        <v>5739</v>
      </c>
    </row>
    <row r="29" spans="1:18" ht="51.95" customHeight="1">
      <c r="A29" s="47">
        <v>25</v>
      </c>
      <c r="B29" s="47" t="s">
        <v>3750</v>
      </c>
      <c r="C29" s="14" t="s">
        <v>3811</v>
      </c>
      <c r="D29" s="7" t="s">
        <v>5862</v>
      </c>
      <c r="E29" s="61" t="s">
        <v>5863</v>
      </c>
      <c r="F29" s="80" t="s">
        <v>5864</v>
      </c>
      <c r="G29" s="14" t="s">
        <v>5865</v>
      </c>
      <c r="H29" s="81">
        <v>231.17</v>
      </c>
      <c r="I29" s="81">
        <v>0</v>
      </c>
      <c r="J29" s="81">
        <v>231.17</v>
      </c>
      <c r="K29" s="81">
        <v>231.17</v>
      </c>
      <c r="L29" s="81">
        <v>231.17</v>
      </c>
      <c r="M29" s="81"/>
      <c r="N29" s="81"/>
      <c r="O29" s="81"/>
      <c r="P29" s="81"/>
      <c r="Q29" s="81"/>
      <c r="R29" s="100" t="s">
        <v>5866</v>
      </c>
    </row>
    <row r="30" spans="1:18" ht="51.95" customHeight="1">
      <c r="A30" s="47">
        <v>26</v>
      </c>
      <c r="B30" s="47" t="s">
        <v>3750</v>
      </c>
      <c r="C30" s="7" t="s">
        <v>5867</v>
      </c>
      <c r="D30" s="20" t="s">
        <v>5868</v>
      </c>
      <c r="E30" s="61" t="s">
        <v>5869</v>
      </c>
      <c r="F30" s="68" t="s">
        <v>5870</v>
      </c>
      <c r="G30" s="7" t="s">
        <v>5871</v>
      </c>
      <c r="H30" s="52">
        <v>41</v>
      </c>
      <c r="I30" s="52">
        <v>5.5</v>
      </c>
      <c r="J30" s="52">
        <v>35.5</v>
      </c>
      <c r="K30" s="52">
        <v>41</v>
      </c>
      <c r="L30" s="52">
        <v>41</v>
      </c>
      <c r="M30" s="52"/>
      <c r="N30" s="52"/>
      <c r="O30" s="52"/>
      <c r="P30" s="52"/>
      <c r="Q30" s="52"/>
      <c r="R30" s="100" t="s">
        <v>5872</v>
      </c>
    </row>
    <row r="31" spans="1:18" ht="51.95" customHeight="1">
      <c r="A31" s="47">
        <v>27</v>
      </c>
      <c r="B31" s="47" t="s">
        <v>3750</v>
      </c>
      <c r="C31" s="7" t="s">
        <v>5873</v>
      </c>
      <c r="D31" s="7" t="s">
        <v>5874</v>
      </c>
      <c r="E31" s="61" t="s">
        <v>5875</v>
      </c>
      <c r="F31" s="68" t="s">
        <v>5876</v>
      </c>
      <c r="G31" s="7" t="s">
        <v>5877</v>
      </c>
      <c r="H31" s="52">
        <v>145</v>
      </c>
      <c r="I31" s="52">
        <v>0</v>
      </c>
      <c r="J31" s="52">
        <v>145</v>
      </c>
      <c r="K31" s="52">
        <v>145</v>
      </c>
      <c r="L31" s="52">
        <v>45</v>
      </c>
      <c r="M31" s="52">
        <v>40</v>
      </c>
      <c r="N31" s="52">
        <v>40</v>
      </c>
      <c r="O31" s="52"/>
      <c r="P31" s="52">
        <v>20</v>
      </c>
      <c r="Q31" s="52"/>
      <c r="R31" s="100" t="s">
        <v>5878</v>
      </c>
    </row>
    <row r="32" spans="1:18" ht="51.95" customHeight="1">
      <c r="A32" s="47">
        <v>28</v>
      </c>
      <c r="B32" s="47" t="s">
        <v>3993</v>
      </c>
      <c r="C32" s="20" t="s">
        <v>5879</v>
      </c>
      <c r="D32" s="13" t="s">
        <v>5880</v>
      </c>
      <c r="E32" s="61" t="s">
        <v>5881</v>
      </c>
      <c r="F32" s="82" t="s">
        <v>5882</v>
      </c>
      <c r="G32" s="20" t="s">
        <v>5883</v>
      </c>
      <c r="H32" s="76">
        <v>57</v>
      </c>
      <c r="I32" s="51">
        <v>15</v>
      </c>
      <c r="J32" s="51">
        <v>42</v>
      </c>
      <c r="K32" s="51">
        <v>57</v>
      </c>
      <c r="L32" s="51">
        <v>57</v>
      </c>
      <c r="M32" s="73"/>
      <c r="N32" s="73"/>
      <c r="O32" s="73"/>
      <c r="P32" s="73"/>
      <c r="Q32" s="73"/>
      <c r="R32" s="100" t="s">
        <v>5884</v>
      </c>
    </row>
    <row r="33" spans="1:20" ht="51.95" customHeight="1">
      <c r="A33" s="47">
        <v>29</v>
      </c>
      <c r="B33" s="47" t="s">
        <v>3993</v>
      </c>
      <c r="C33" s="21" t="s">
        <v>5885</v>
      </c>
      <c r="D33" s="13" t="s">
        <v>5886</v>
      </c>
      <c r="E33" s="61" t="s">
        <v>5887</v>
      </c>
      <c r="F33" s="82" t="s">
        <v>5888</v>
      </c>
      <c r="G33" s="21" t="s">
        <v>5889</v>
      </c>
      <c r="H33" s="76">
        <v>104</v>
      </c>
      <c r="I33" s="76">
        <v>6</v>
      </c>
      <c r="J33" s="76">
        <v>98</v>
      </c>
      <c r="K33" s="76">
        <v>104</v>
      </c>
      <c r="L33" s="76">
        <v>104</v>
      </c>
      <c r="M33" s="76"/>
      <c r="N33" s="76"/>
      <c r="O33" s="76"/>
      <c r="P33" s="76"/>
      <c r="Q33" s="76"/>
      <c r="R33" s="100" t="s">
        <v>5890</v>
      </c>
    </row>
    <row r="34" spans="1:20" ht="51.95" customHeight="1">
      <c r="A34" s="47">
        <v>30</v>
      </c>
      <c r="B34" s="47" t="s">
        <v>3993</v>
      </c>
      <c r="C34" s="20" t="s">
        <v>5891</v>
      </c>
      <c r="D34" s="13" t="s">
        <v>5892</v>
      </c>
      <c r="E34" s="61" t="s">
        <v>5893</v>
      </c>
      <c r="F34" s="82" t="s">
        <v>5894</v>
      </c>
      <c r="G34" s="20" t="s">
        <v>5895</v>
      </c>
      <c r="H34" s="76">
        <v>210</v>
      </c>
      <c r="I34" s="76"/>
      <c r="J34" s="76">
        <v>210</v>
      </c>
      <c r="K34" s="76">
        <v>210</v>
      </c>
      <c r="L34" s="76">
        <v>210</v>
      </c>
      <c r="M34" s="76"/>
      <c r="N34" s="76"/>
      <c r="O34" s="76"/>
      <c r="P34" s="76"/>
      <c r="Q34" s="76"/>
      <c r="R34" s="100" t="s">
        <v>5896</v>
      </c>
    </row>
    <row r="35" spans="1:20" ht="51.95" customHeight="1">
      <c r="A35" s="47">
        <v>31</v>
      </c>
      <c r="B35" s="47" t="s">
        <v>4323</v>
      </c>
      <c r="C35" s="5" t="s">
        <v>4416</v>
      </c>
      <c r="D35" s="5" t="s">
        <v>5897</v>
      </c>
      <c r="E35" s="61" t="s">
        <v>5898</v>
      </c>
      <c r="F35" s="83" t="s">
        <v>5899</v>
      </c>
      <c r="G35" s="5" t="s">
        <v>5900</v>
      </c>
      <c r="H35" s="84">
        <v>574.24</v>
      </c>
      <c r="I35" s="84">
        <v>20</v>
      </c>
      <c r="J35" s="84">
        <v>554.24</v>
      </c>
      <c r="K35" s="84">
        <v>574.24</v>
      </c>
      <c r="L35" s="84">
        <v>574.24</v>
      </c>
      <c r="M35" s="84"/>
      <c r="N35" s="84"/>
      <c r="O35" s="84"/>
      <c r="P35" s="84"/>
      <c r="Q35" s="84"/>
      <c r="R35" s="100" t="s">
        <v>5901</v>
      </c>
    </row>
    <row r="36" spans="1:20" s="57" customFormat="1" ht="51.95" customHeight="1">
      <c r="A36" s="85">
        <v>32</v>
      </c>
      <c r="B36" s="85" t="s">
        <v>5902</v>
      </c>
      <c r="C36" s="86" t="s">
        <v>4946</v>
      </c>
      <c r="D36" s="86" t="s">
        <v>5903</v>
      </c>
      <c r="E36" s="87" t="s">
        <v>5904</v>
      </c>
      <c r="F36" s="88" t="s">
        <v>5905</v>
      </c>
      <c r="G36" s="86" t="s">
        <v>5906</v>
      </c>
      <c r="H36" s="89">
        <v>46</v>
      </c>
      <c r="I36" s="89"/>
      <c r="J36" s="89">
        <v>46</v>
      </c>
      <c r="K36" s="89">
        <v>46</v>
      </c>
      <c r="L36" s="89"/>
      <c r="M36" s="89"/>
      <c r="N36" s="89"/>
      <c r="O36" s="89"/>
      <c r="P36" s="89">
        <v>46</v>
      </c>
      <c r="Q36" s="89"/>
      <c r="R36" s="101" t="s">
        <v>5907</v>
      </c>
      <c r="S36" s="58"/>
      <c r="T36" s="58"/>
    </row>
    <row r="37" spans="1:20" s="57" customFormat="1" ht="51.95" customHeight="1">
      <c r="A37" s="85">
        <v>33</v>
      </c>
      <c r="B37" s="85" t="s">
        <v>5902</v>
      </c>
      <c r="C37" s="86" t="s">
        <v>4632</v>
      </c>
      <c r="D37" s="86" t="s">
        <v>5908</v>
      </c>
      <c r="E37" s="87" t="s">
        <v>5909</v>
      </c>
      <c r="F37" s="88" t="s">
        <v>5910</v>
      </c>
      <c r="G37" s="86" t="s">
        <v>5911</v>
      </c>
      <c r="H37" s="89">
        <v>60</v>
      </c>
      <c r="I37" s="89">
        <v>9</v>
      </c>
      <c r="J37" s="89">
        <v>51</v>
      </c>
      <c r="K37" s="89">
        <v>60</v>
      </c>
      <c r="L37" s="89">
        <v>60</v>
      </c>
      <c r="M37" s="89"/>
      <c r="N37" s="89"/>
      <c r="O37" s="89"/>
      <c r="P37" s="89"/>
      <c r="Q37" s="89"/>
      <c r="R37" s="101" t="s">
        <v>5912</v>
      </c>
      <c r="S37" s="58"/>
      <c r="T37" s="58"/>
    </row>
    <row r="38" spans="1:20" s="57" customFormat="1" ht="51.95" customHeight="1">
      <c r="A38" s="85">
        <v>34</v>
      </c>
      <c r="B38" s="85" t="s">
        <v>5902</v>
      </c>
      <c r="C38" s="86" t="s">
        <v>5913</v>
      </c>
      <c r="D38" s="86" t="s">
        <v>5914</v>
      </c>
      <c r="E38" s="87" t="s">
        <v>5915</v>
      </c>
      <c r="F38" s="88" t="s">
        <v>5916</v>
      </c>
      <c r="G38" s="86" t="s">
        <v>5917</v>
      </c>
      <c r="H38" s="89">
        <v>102.5</v>
      </c>
      <c r="I38" s="89">
        <v>8</v>
      </c>
      <c r="J38" s="89">
        <v>94.5</v>
      </c>
      <c r="K38" s="89">
        <v>102.5</v>
      </c>
      <c r="L38" s="89">
        <v>102.5</v>
      </c>
      <c r="M38" s="89"/>
      <c r="N38" s="89"/>
      <c r="O38" s="89"/>
      <c r="P38" s="89"/>
      <c r="Q38" s="89"/>
      <c r="R38" s="101" t="s">
        <v>5918</v>
      </c>
      <c r="S38" s="58"/>
      <c r="T38" s="58"/>
    </row>
    <row r="39" spans="1:20" s="57" customFormat="1" ht="51.95" customHeight="1">
      <c r="A39" s="85">
        <v>35</v>
      </c>
      <c r="B39" s="85" t="s">
        <v>5902</v>
      </c>
      <c r="C39" s="86" t="s">
        <v>5268</v>
      </c>
      <c r="D39" s="86" t="s">
        <v>5919</v>
      </c>
      <c r="E39" s="87" t="s">
        <v>5920</v>
      </c>
      <c r="F39" s="88" t="s">
        <v>5921</v>
      </c>
      <c r="G39" s="86" t="s">
        <v>5922</v>
      </c>
      <c r="H39" s="89">
        <v>112</v>
      </c>
      <c r="I39" s="89"/>
      <c r="J39" s="89">
        <v>112</v>
      </c>
      <c r="K39" s="89">
        <v>112</v>
      </c>
      <c r="L39" s="89">
        <v>112</v>
      </c>
      <c r="M39" s="89"/>
      <c r="N39" s="89"/>
      <c r="O39" s="89"/>
      <c r="P39" s="89"/>
      <c r="Q39" s="89"/>
      <c r="R39" s="101" t="s">
        <v>5923</v>
      </c>
      <c r="S39" s="58"/>
      <c r="T39" s="58"/>
    </row>
    <row r="40" spans="1:20" s="57" customFormat="1" ht="51.95" customHeight="1">
      <c r="A40" s="85">
        <v>36</v>
      </c>
      <c r="B40" s="85" t="s">
        <v>5902</v>
      </c>
      <c r="C40" s="86" t="s">
        <v>5505</v>
      </c>
      <c r="D40" s="86" t="s">
        <v>5924</v>
      </c>
      <c r="E40" s="87" t="s">
        <v>5925</v>
      </c>
      <c r="F40" s="88" t="s">
        <v>5926</v>
      </c>
      <c r="G40" s="86" t="s">
        <v>5927</v>
      </c>
      <c r="H40" s="89">
        <v>121</v>
      </c>
      <c r="I40" s="89">
        <v>9</v>
      </c>
      <c r="J40" s="89">
        <v>112</v>
      </c>
      <c r="K40" s="89">
        <v>121</v>
      </c>
      <c r="L40" s="89">
        <v>121</v>
      </c>
      <c r="M40" s="89"/>
      <c r="N40" s="89"/>
      <c r="O40" s="89"/>
      <c r="P40" s="89"/>
      <c r="Q40" s="89"/>
      <c r="R40" s="101" t="s">
        <v>5928</v>
      </c>
      <c r="S40" s="58"/>
      <c r="T40" s="58"/>
    </row>
    <row r="41" spans="1:20" s="57" customFormat="1" ht="51.95" customHeight="1">
      <c r="A41" s="85">
        <v>37</v>
      </c>
      <c r="B41" s="85" t="s">
        <v>5902</v>
      </c>
      <c r="C41" s="86" t="s">
        <v>5268</v>
      </c>
      <c r="D41" s="86" t="s">
        <v>5929</v>
      </c>
      <c r="E41" s="87" t="s">
        <v>5930</v>
      </c>
      <c r="F41" s="88" t="s">
        <v>5931</v>
      </c>
      <c r="G41" s="86" t="s">
        <v>5932</v>
      </c>
      <c r="H41" s="89">
        <v>141.38999999999999</v>
      </c>
      <c r="I41" s="89">
        <v>0</v>
      </c>
      <c r="J41" s="89">
        <v>141.38999999999999</v>
      </c>
      <c r="K41" s="89">
        <v>141.38999999999999</v>
      </c>
      <c r="L41" s="89">
        <v>141.38999999999999</v>
      </c>
      <c r="M41" s="89"/>
      <c r="N41" s="89"/>
      <c r="O41" s="89"/>
      <c r="P41" s="89"/>
      <c r="Q41" s="89"/>
      <c r="R41" s="101" t="s">
        <v>5933</v>
      </c>
      <c r="S41" s="58"/>
      <c r="T41" s="58"/>
    </row>
    <row r="42" spans="1:20" s="57" customFormat="1" ht="51.95" customHeight="1">
      <c r="A42" s="85">
        <v>38</v>
      </c>
      <c r="B42" s="85" t="s">
        <v>5902</v>
      </c>
      <c r="C42" s="86" t="s">
        <v>4841</v>
      </c>
      <c r="D42" s="86" t="s">
        <v>5934</v>
      </c>
      <c r="E42" s="87" t="s">
        <v>5935</v>
      </c>
      <c r="F42" s="88" t="s">
        <v>5936</v>
      </c>
      <c r="G42" s="86" t="s">
        <v>5937</v>
      </c>
      <c r="H42" s="89">
        <v>144</v>
      </c>
      <c r="I42" s="89">
        <v>12</v>
      </c>
      <c r="J42" s="89">
        <v>132</v>
      </c>
      <c r="K42" s="89">
        <v>144</v>
      </c>
      <c r="L42" s="89">
        <v>144</v>
      </c>
      <c r="M42" s="89"/>
      <c r="N42" s="89"/>
      <c r="O42" s="89"/>
      <c r="P42" s="89"/>
      <c r="Q42" s="89"/>
      <c r="R42" s="101" t="s">
        <v>5938</v>
      </c>
      <c r="S42" s="58"/>
      <c r="T42" s="58"/>
    </row>
    <row r="43" spans="1:20" s="57" customFormat="1" ht="51.95" customHeight="1">
      <c r="A43" s="85">
        <v>39</v>
      </c>
      <c r="B43" s="85" t="s">
        <v>5902</v>
      </c>
      <c r="C43" s="86" t="s">
        <v>5425</v>
      </c>
      <c r="D43" s="86" t="s">
        <v>5939</v>
      </c>
      <c r="E43" s="87" t="s">
        <v>5940</v>
      </c>
      <c r="F43" s="88" t="s">
        <v>5941</v>
      </c>
      <c r="G43" s="86" t="s">
        <v>5942</v>
      </c>
      <c r="H43" s="89">
        <v>150</v>
      </c>
      <c r="I43" s="89"/>
      <c r="J43" s="89">
        <v>150</v>
      </c>
      <c r="K43" s="89">
        <v>150</v>
      </c>
      <c r="L43" s="89">
        <v>150</v>
      </c>
      <c r="M43" s="89"/>
      <c r="N43" s="89"/>
      <c r="O43" s="89"/>
      <c r="P43" s="89"/>
      <c r="Q43" s="89"/>
      <c r="R43" s="101" t="s">
        <v>5943</v>
      </c>
      <c r="S43" s="58"/>
      <c r="T43" s="58"/>
    </row>
    <row r="44" spans="1:20" s="57" customFormat="1" ht="51.95" customHeight="1">
      <c r="A44" s="85">
        <v>40</v>
      </c>
      <c r="B44" s="85" t="s">
        <v>5902</v>
      </c>
      <c r="C44" s="86" t="s">
        <v>5505</v>
      </c>
      <c r="D44" s="86" t="s">
        <v>5944</v>
      </c>
      <c r="E44" s="87" t="s">
        <v>5945</v>
      </c>
      <c r="F44" s="88" t="s">
        <v>5946</v>
      </c>
      <c r="G44" s="86" t="s">
        <v>5947</v>
      </c>
      <c r="H44" s="89">
        <v>190</v>
      </c>
      <c r="I44" s="89"/>
      <c r="J44" s="89">
        <v>190</v>
      </c>
      <c r="K44" s="89">
        <v>190</v>
      </c>
      <c r="L44" s="89">
        <v>190</v>
      </c>
      <c r="M44" s="89"/>
      <c r="N44" s="89"/>
      <c r="O44" s="89"/>
      <c r="P44" s="89"/>
      <c r="Q44" s="89"/>
      <c r="R44" s="101" t="s">
        <v>5948</v>
      </c>
      <c r="S44" s="58"/>
      <c r="T44" s="58"/>
    </row>
    <row r="45" spans="1:20" s="57" customFormat="1" ht="51.95" customHeight="1">
      <c r="A45" s="85">
        <v>41</v>
      </c>
      <c r="B45" s="85" t="s">
        <v>5902</v>
      </c>
      <c r="C45" s="86" t="s">
        <v>5268</v>
      </c>
      <c r="D45" s="86" t="s">
        <v>5949</v>
      </c>
      <c r="E45" s="87" t="s">
        <v>5950</v>
      </c>
      <c r="F45" s="88" t="s">
        <v>5951</v>
      </c>
      <c r="G45" s="86" t="s">
        <v>5380</v>
      </c>
      <c r="H45" s="89">
        <v>238</v>
      </c>
      <c r="I45" s="89">
        <v>0</v>
      </c>
      <c r="J45" s="89">
        <v>238</v>
      </c>
      <c r="K45" s="89">
        <v>238</v>
      </c>
      <c r="L45" s="89">
        <v>238</v>
      </c>
      <c r="M45" s="89"/>
      <c r="N45" s="89"/>
      <c r="O45" s="89"/>
      <c r="P45" s="89"/>
      <c r="Q45" s="89"/>
      <c r="R45" s="101" t="s">
        <v>5381</v>
      </c>
      <c r="S45" s="58"/>
      <c r="T45" s="58"/>
    </row>
    <row r="46" spans="1:20" s="57" customFormat="1" ht="51.95" customHeight="1">
      <c r="A46" s="85">
        <v>42</v>
      </c>
      <c r="B46" s="85" t="s">
        <v>5902</v>
      </c>
      <c r="C46" s="86" t="s">
        <v>5952</v>
      </c>
      <c r="D46" s="86" t="s">
        <v>5953</v>
      </c>
      <c r="E46" s="87" t="s">
        <v>5954</v>
      </c>
      <c r="F46" s="88" t="s">
        <v>5955</v>
      </c>
      <c r="G46" s="86" t="s">
        <v>5956</v>
      </c>
      <c r="H46" s="89">
        <v>270.7</v>
      </c>
      <c r="I46" s="89"/>
      <c r="J46" s="89">
        <v>270.7</v>
      </c>
      <c r="K46" s="89">
        <v>270.7</v>
      </c>
      <c r="L46" s="89">
        <v>270.7</v>
      </c>
      <c r="M46" s="89"/>
      <c r="N46" s="89"/>
      <c r="O46" s="89"/>
      <c r="P46" s="89"/>
      <c r="Q46" s="89"/>
      <c r="R46" s="101" t="s">
        <v>5933</v>
      </c>
      <c r="S46" s="58"/>
      <c r="T46" s="58"/>
    </row>
    <row r="47" spans="1:20" s="57" customFormat="1" ht="51.95" customHeight="1">
      <c r="A47" s="85">
        <v>43</v>
      </c>
      <c r="B47" s="85" t="s">
        <v>5902</v>
      </c>
      <c r="C47" s="86" t="s">
        <v>4628</v>
      </c>
      <c r="D47" s="86" t="s">
        <v>5957</v>
      </c>
      <c r="E47" s="87" t="s">
        <v>5958</v>
      </c>
      <c r="F47" s="88" t="s">
        <v>5959</v>
      </c>
      <c r="G47" s="86" t="s">
        <v>5960</v>
      </c>
      <c r="H47" s="89">
        <v>280</v>
      </c>
      <c r="I47" s="89"/>
      <c r="J47" s="89">
        <v>280</v>
      </c>
      <c r="K47" s="89">
        <v>280</v>
      </c>
      <c r="L47" s="89">
        <v>280</v>
      </c>
      <c r="M47" s="89"/>
      <c r="N47" s="89"/>
      <c r="O47" s="89"/>
      <c r="P47" s="89"/>
      <c r="Q47" s="89"/>
      <c r="R47" s="101" t="s">
        <v>5961</v>
      </c>
      <c r="S47" s="58"/>
      <c r="T47" s="58"/>
    </row>
    <row r="48" spans="1:20" s="57" customFormat="1" ht="51.95" customHeight="1">
      <c r="A48" s="85">
        <v>44</v>
      </c>
      <c r="B48" s="85" t="s">
        <v>5902</v>
      </c>
      <c r="C48" s="86" t="s">
        <v>5111</v>
      </c>
      <c r="D48" s="86" t="s">
        <v>5962</v>
      </c>
      <c r="E48" s="87" t="s">
        <v>5963</v>
      </c>
      <c r="F48" s="88" t="s">
        <v>5964</v>
      </c>
      <c r="G48" s="86" t="s">
        <v>5965</v>
      </c>
      <c r="H48" s="89">
        <v>350</v>
      </c>
      <c r="I48" s="89">
        <v>16.5</v>
      </c>
      <c r="J48" s="89">
        <v>333.5</v>
      </c>
      <c r="K48" s="89">
        <v>350</v>
      </c>
      <c r="L48" s="89">
        <v>272</v>
      </c>
      <c r="M48" s="89">
        <v>10</v>
      </c>
      <c r="N48" s="89">
        <v>20</v>
      </c>
      <c r="O48" s="89"/>
      <c r="P48" s="89">
        <v>33</v>
      </c>
      <c r="Q48" s="89">
        <v>15</v>
      </c>
      <c r="R48" s="101" t="s">
        <v>5966</v>
      </c>
      <c r="S48" s="58"/>
      <c r="T48" s="58"/>
    </row>
    <row r="49" spans="1:20" s="57" customFormat="1" ht="51.95" customHeight="1">
      <c r="A49" s="85">
        <v>45</v>
      </c>
      <c r="B49" s="85" t="s">
        <v>5902</v>
      </c>
      <c r="C49" s="86" t="s">
        <v>5967</v>
      </c>
      <c r="D49" s="86" t="s">
        <v>5968</v>
      </c>
      <c r="E49" s="87" t="s">
        <v>5969</v>
      </c>
      <c r="F49" s="88" t="s">
        <v>5970</v>
      </c>
      <c r="G49" s="86" t="s">
        <v>5971</v>
      </c>
      <c r="H49" s="89">
        <v>353</v>
      </c>
      <c r="I49" s="89">
        <v>10</v>
      </c>
      <c r="J49" s="89">
        <v>343</v>
      </c>
      <c r="K49" s="89">
        <v>353</v>
      </c>
      <c r="L49" s="89">
        <v>353</v>
      </c>
      <c r="M49" s="89"/>
      <c r="N49" s="89"/>
      <c r="O49" s="89"/>
      <c r="P49" s="99"/>
      <c r="Q49" s="99"/>
      <c r="R49" s="101" t="s">
        <v>5972</v>
      </c>
      <c r="S49" s="58"/>
      <c r="T49" s="58"/>
    </row>
    <row r="50" spans="1:20" s="57" customFormat="1" ht="51.95" customHeight="1">
      <c r="A50" s="85">
        <v>46</v>
      </c>
      <c r="B50" s="85" t="s">
        <v>5902</v>
      </c>
      <c r="C50" s="86" t="s">
        <v>5973</v>
      </c>
      <c r="D50" s="86" t="s">
        <v>5974</v>
      </c>
      <c r="E50" s="87" t="s">
        <v>5975</v>
      </c>
      <c r="F50" s="88" t="s">
        <v>5976</v>
      </c>
      <c r="G50" s="86" t="s">
        <v>5977</v>
      </c>
      <c r="H50" s="89">
        <v>398.5</v>
      </c>
      <c r="I50" s="89">
        <v>6.5</v>
      </c>
      <c r="J50" s="89">
        <v>392</v>
      </c>
      <c r="K50" s="89">
        <v>398.5</v>
      </c>
      <c r="L50" s="89">
        <v>398.5</v>
      </c>
      <c r="M50" s="89"/>
      <c r="N50" s="89"/>
      <c r="O50" s="89"/>
      <c r="P50" s="89"/>
      <c r="Q50" s="89"/>
      <c r="R50" s="101" t="s">
        <v>3992</v>
      </c>
      <c r="S50" s="58"/>
      <c r="T50" s="58"/>
    </row>
    <row r="51" spans="1:20" s="57" customFormat="1" ht="51.95" customHeight="1">
      <c r="A51" s="85">
        <v>47</v>
      </c>
      <c r="B51" s="85" t="s">
        <v>5902</v>
      </c>
      <c r="C51" s="86" t="s">
        <v>5978</v>
      </c>
      <c r="D51" s="86" t="s">
        <v>5979</v>
      </c>
      <c r="E51" s="87" t="s">
        <v>5980</v>
      </c>
      <c r="F51" s="88" t="s">
        <v>5981</v>
      </c>
      <c r="G51" s="86" t="s">
        <v>4839</v>
      </c>
      <c r="H51" s="89">
        <v>456</v>
      </c>
      <c r="I51" s="89">
        <v>5.5</v>
      </c>
      <c r="J51" s="89">
        <v>450.5</v>
      </c>
      <c r="K51" s="89">
        <v>456</v>
      </c>
      <c r="L51" s="89">
        <v>456</v>
      </c>
      <c r="M51" s="89"/>
      <c r="N51" s="89"/>
      <c r="O51" s="89"/>
      <c r="P51" s="89"/>
      <c r="Q51" s="89"/>
      <c r="R51" s="101" t="s">
        <v>4840</v>
      </c>
      <c r="S51" s="58"/>
      <c r="T51" s="58"/>
    </row>
    <row r="52" spans="1:20" s="57" customFormat="1" ht="51.95" customHeight="1">
      <c r="A52" s="85">
        <v>48</v>
      </c>
      <c r="B52" s="85" t="s">
        <v>5902</v>
      </c>
      <c r="C52" s="86" t="s">
        <v>5982</v>
      </c>
      <c r="D52" s="86" t="s">
        <v>5949</v>
      </c>
      <c r="E52" s="87" t="s">
        <v>5950</v>
      </c>
      <c r="F52" s="88" t="s">
        <v>5951</v>
      </c>
      <c r="G52" s="86" t="s">
        <v>5380</v>
      </c>
      <c r="H52" s="89">
        <v>537</v>
      </c>
      <c r="I52" s="89">
        <v>10</v>
      </c>
      <c r="J52" s="89">
        <v>527</v>
      </c>
      <c r="K52" s="89">
        <v>537</v>
      </c>
      <c r="L52" s="89">
        <v>537</v>
      </c>
      <c r="M52" s="89"/>
      <c r="N52" s="89"/>
      <c r="O52" s="89"/>
      <c r="P52" s="89"/>
      <c r="Q52" s="89"/>
      <c r="R52" s="101" t="s">
        <v>5381</v>
      </c>
      <c r="S52" s="58"/>
      <c r="T52" s="58"/>
    </row>
    <row r="53" spans="1:20" s="57" customFormat="1" ht="51.95" customHeight="1">
      <c r="A53" s="85">
        <v>49</v>
      </c>
      <c r="B53" s="85" t="s">
        <v>5902</v>
      </c>
      <c r="C53" s="86" t="s">
        <v>5983</v>
      </c>
      <c r="D53" s="86" t="s">
        <v>5984</v>
      </c>
      <c r="E53" s="87" t="s">
        <v>5985</v>
      </c>
      <c r="F53" s="88" t="s">
        <v>5986</v>
      </c>
      <c r="G53" s="86" t="s">
        <v>5987</v>
      </c>
      <c r="H53" s="89">
        <v>1117</v>
      </c>
      <c r="I53" s="89">
        <v>10.5</v>
      </c>
      <c r="J53" s="89">
        <v>1106.5</v>
      </c>
      <c r="K53" s="89">
        <v>1117</v>
      </c>
      <c r="L53" s="89">
        <v>1117</v>
      </c>
      <c r="M53" s="89"/>
      <c r="N53" s="89"/>
      <c r="O53" s="89"/>
      <c r="P53" s="89"/>
      <c r="Q53" s="89"/>
      <c r="R53" s="101" t="s">
        <v>5988</v>
      </c>
      <c r="S53" s="58"/>
      <c r="T53" s="58"/>
    </row>
    <row r="54" spans="1:20" s="58" customFormat="1" ht="51.95" customHeight="1">
      <c r="A54" s="85">
        <v>50</v>
      </c>
      <c r="B54" s="85" t="s">
        <v>5695</v>
      </c>
      <c r="C54" s="90" t="s">
        <v>5989</v>
      </c>
      <c r="D54" s="90" t="s">
        <v>5990</v>
      </c>
      <c r="E54" s="87" t="s">
        <v>5991</v>
      </c>
      <c r="F54" s="91" t="s">
        <v>5992</v>
      </c>
      <c r="G54" s="90" t="s">
        <v>5993</v>
      </c>
      <c r="H54" s="92">
        <v>413</v>
      </c>
      <c r="I54" s="92">
        <v>3</v>
      </c>
      <c r="J54" s="92">
        <v>410</v>
      </c>
      <c r="K54" s="92">
        <v>413</v>
      </c>
      <c r="L54" s="92">
        <v>413</v>
      </c>
      <c r="M54" s="92"/>
      <c r="N54" s="92"/>
      <c r="O54" s="92"/>
      <c r="P54" s="92"/>
      <c r="Q54" s="92"/>
      <c r="R54" s="101" t="s">
        <v>5994</v>
      </c>
    </row>
    <row r="55" spans="1:20" s="58" customFormat="1" ht="51.95" customHeight="1">
      <c r="A55" s="85">
        <v>51</v>
      </c>
      <c r="B55" s="85" t="s">
        <v>5695</v>
      </c>
      <c r="C55" s="93" t="s">
        <v>5995</v>
      </c>
      <c r="D55" s="93" t="s">
        <v>5996</v>
      </c>
      <c r="E55" s="87" t="s">
        <v>5997</v>
      </c>
      <c r="F55" s="94" t="s">
        <v>5998</v>
      </c>
      <c r="G55" s="93" t="s">
        <v>5999</v>
      </c>
      <c r="H55" s="95">
        <v>526</v>
      </c>
      <c r="I55" s="95">
        <v>7</v>
      </c>
      <c r="J55" s="95">
        <v>519</v>
      </c>
      <c r="K55" s="95">
        <v>526</v>
      </c>
      <c r="L55" s="95">
        <v>526</v>
      </c>
      <c r="M55" s="95"/>
      <c r="N55" s="95"/>
      <c r="O55" s="95"/>
      <c r="P55" s="95"/>
      <c r="Q55" s="95"/>
      <c r="R55" s="101" t="s">
        <v>6000</v>
      </c>
    </row>
    <row r="56" spans="1:20" s="58" customFormat="1" ht="51.95" customHeight="1">
      <c r="A56" s="85">
        <v>52</v>
      </c>
      <c r="B56" s="85" t="s">
        <v>5695</v>
      </c>
      <c r="C56" s="90" t="s">
        <v>6001</v>
      </c>
      <c r="D56" s="90" t="s">
        <v>6002</v>
      </c>
      <c r="E56" s="87" t="s">
        <v>6003</v>
      </c>
      <c r="F56" s="96" t="s">
        <v>6004</v>
      </c>
      <c r="G56" s="90" t="s">
        <v>6005</v>
      </c>
      <c r="H56" s="92">
        <v>685</v>
      </c>
      <c r="I56" s="92">
        <v>0</v>
      </c>
      <c r="J56" s="92">
        <v>685</v>
      </c>
      <c r="K56" s="92">
        <v>685</v>
      </c>
      <c r="L56" s="92">
        <v>685</v>
      </c>
      <c r="M56" s="92"/>
      <c r="N56" s="92"/>
      <c r="O56" s="92"/>
      <c r="P56" s="92"/>
      <c r="Q56" s="92"/>
      <c r="R56" s="101" t="s">
        <v>6006</v>
      </c>
    </row>
    <row r="57" spans="1:20" s="58" customFormat="1" ht="51.95" customHeight="1">
      <c r="A57" s="85">
        <v>53</v>
      </c>
      <c r="B57" s="85" t="s">
        <v>5695</v>
      </c>
      <c r="C57" s="90" t="s">
        <v>6007</v>
      </c>
      <c r="D57" s="90" t="s">
        <v>6008</v>
      </c>
      <c r="E57" s="87" t="s">
        <v>6009</v>
      </c>
      <c r="F57" s="96" t="s">
        <v>6010</v>
      </c>
      <c r="G57" s="90" t="s">
        <v>6011</v>
      </c>
      <c r="H57" s="92">
        <v>128</v>
      </c>
      <c r="I57" s="92">
        <v>5</v>
      </c>
      <c r="J57" s="92">
        <v>123</v>
      </c>
      <c r="K57" s="92">
        <v>128</v>
      </c>
      <c r="L57" s="92">
        <v>128</v>
      </c>
      <c r="M57" s="92"/>
      <c r="N57" s="92"/>
      <c r="O57" s="92"/>
      <c r="P57" s="92"/>
      <c r="Q57" s="92"/>
      <c r="R57" s="101" t="s">
        <v>6012</v>
      </c>
    </row>
    <row r="58" spans="1:20" s="58" customFormat="1" ht="51.95" customHeight="1">
      <c r="A58" s="85">
        <v>54</v>
      </c>
      <c r="B58" s="85" t="s">
        <v>5695</v>
      </c>
      <c r="C58" s="90" t="s">
        <v>6013</v>
      </c>
      <c r="D58" s="90" t="s">
        <v>6014</v>
      </c>
      <c r="E58" s="87" t="s">
        <v>6015</v>
      </c>
      <c r="F58" s="96" t="s">
        <v>6016</v>
      </c>
      <c r="G58" s="90" t="s">
        <v>6017</v>
      </c>
      <c r="H58" s="92">
        <v>385.02</v>
      </c>
      <c r="I58" s="92">
        <v>7.94</v>
      </c>
      <c r="J58" s="92">
        <v>377.08</v>
      </c>
      <c r="K58" s="92">
        <v>385.02</v>
      </c>
      <c r="L58" s="92">
        <v>385.02</v>
      </c>
      <c r="M58" s="92"/>
      <c r="N58" s="92"/>
      <c r="O58" s="92"/>
      <c r="P58" s="92"/>
      <c r="Q58" s="92"/>
      <c r="R58" s="101" t="s">
        <v>6018</v>
      </c>
    </row>
    <row r="59" spans="1:20" s="58" customFormat="1" ht="51.95" customHeight="1">
      <c r="A59" s="85">
        <v>55</v>
      </c>
      <c r="B59" s="85" t="s">
        <v>5695</v>
      </c>
      <c r="C59" s="90" t="s">
        <v>6019</v>
      </c>
      <c r="D59" s="90" t="s">
        <v>6020</v>
      </c>
      <c r="E59" s="87" t="s">
        <v>6021</v>
      </c>
      <c r="F59" s="96" t="s">
        <v>6022</v>
      </c>
      <c r="G59" s="90" t="s">
        <v>6023</v>
      </c>
      <c r="H59" s="92">
        <v>113</v>
      </c>
      <c r="I59" s="92">
        <v>0</v>
      </c>
      <c r="J59" s="92">
        <v>113</v>
      </c>
      <c r="K59" s="92">
        <v>113</v>
      </c>
      <c r="L59" s="92">
        <v>113</v>
      </c>
      <c r="M59" s="92"/>
      <c r="N59" s="92"/>
      <c r="O59" s="92"/>
      <c r="P59" s="92"/>
      <c r="Q59" s="92"/>
      <c r="R59" s="101" t="s">
        <v>6024</v>
      </c>
    </row>
    <row r="60" spans="1:20" s="58" customFormat="1" ht="51.95" customHeight="1">
      <c r="A60" s="85">
        <v>56</v>
      </c>
      <c r="B60" s="85" t="s">
        <v>5695</v>
      </c>
      <c r="C60" s="90" t="s">
        <v>6025</v>
      </c>
      <c r="D60" s="90" t="s">
        <v>6026</v>
      </c>
      <c r="E60" s="87" t="s">
        <v>6027</v>
      </c>
      <c r="F60" s="96" t="s">
        <v>6028</v>
      </c>
      <c r="G60" s="90" t="s">
        <v>6029</v>
      </c>
      <c r="H60" s="92">
        <v>135</v>
      </c>
      <c r="I60" s="92">
        <v>0</v>
      </c>
      <c r="J60" s="92">
        <v>135</v>
      </c>
      <c r="K60" s="92">
        <v>135</v>
      </c>
      <c r="L60" s="92">
        <v>135</v>
      </c>
      <c r="M60" s="92"/>
      <c r="N60" s="92"/>
      <c r="O60" s="92"/>
      <c r="P60" s="92"/>
      <c r="Q60" s="92"/>
      <c r="R60" s="101" t="s">
        <v>6030</v>
      </c>
    </row>
    <row r="61" spans="1:20" s="58" customFormat="1" ht="51.95" customHeight="1">
      <c r="A61" s="85">
        <v>57</v>
      </c>
      <c r="B61" s="85" t="s">
        <v>5695</v>
      </c>
      <c r="C61" s="90" t="s">
        <v>6031</v>
      </c>
      <c r="D61" s="90" t="s">
        <v>6032</v>
      </c>
      <c r="E61" s="87" t="s">
        <v>6033</v>
      </c>
      <c r="F61" s="96" t="s">
        <v>6034</v>
      </c>
      <c r="G61" s="90" t="s">
        <v>6035</v>
      </c>
      <c r="H61" s="92">
        <v>778</v>
      </c>
      <c r="I61" s="92">
        <v>8</v>
      </c>
      <c r="J61" s="92">
        <v>770</v>
      </c>
      <c r="K61" s="92">
        <v>778</v>
      </c>
      <c r="L61" s="92">
        <v>778</v>
      </c>
      <c r="M61" s="92"/>
      <c r="N61" s="92"/>
      <c r="O61" s="92"/>
      <c r="P61" s="92"/>
      <c r="Q61" s="92"/>
      <c r="R61" s="101" t="s">
        <v>6036</v>
      </c>
    </row>
    <row r="62" spans="1:20" ht="51.95" customHeight="1">
      <c r="A62" s="47">
        <v>58</v>
      </c>
      <c r="B62" s="47" t="s">
        <v>5695</v>
      </c>
      <c r="C62" s="8" t="s">
        <v>6037</v>
      </c>
      <c r="D62" s="8" t="s">
        <v>6038</v>
      </c>
      <c r="E62" s="61" t="s">
        <v>6039</v>
      </c>
      <c r="F62" s="97" t="s">
        <v>6040</v>
      </c>
      <c r="G62" s="8" t="s">
        <v>6041</v>
      </c>
      <c r="H62" s="52">
        <v>310</v>
      </c>
      <c r="I62" s="52">
        <v>12.24</v>
      </c>
      <c r="J62" s="52">
        <v>297.76</v>
      </c>
      <c r="K62" s="52">
        <v>310</v>
      </c>
      <c r="L62" s="52">
        <v>310</v>
      </c>
      <c r="M62" s="52"/>
      <c r="N62" s="52"/>
      <c r="O62" s="52"/>
      <c r="P62" s="52"/>
      <c r="Q62" s="52"/>
      <c r="R62" s="100" t="s">
        <v>6042</v>
      </c>
    </row>
    <row r="63" spans="1:20" ht="51.95" customHeight="1">
      <c r="A63" s="47">
        <v>59</v>
      </c>
      <c r="B63" s="47" t="s">
        <v>5695</v>
      </c>
      <c r="C63" s="8" t="s">
        <v>6043</v>
      </c>
      <c r="D63" s="8" t="s">
        <v>6044</v>
      </c>
      <c r="E63" s="61" t="s">
        <v>6045</v>
      </c>
      <c r="F63" s="97" t="s">
        <v>6046</v>
      </c>
      <c r="G63" s="8" t="s">
        <v>6047</v>
      </c>
      <c r="H63" s="52">
        <v>167.99</v>
      </c>
      <c r="I63" s="52"/>
      <c r="J63" s="52">
        <v>167.99</v>
      </c>
      <c r="K63" s="52">
        <v>167.99</v>
      </c>
      <c r="L63" s="52">
        <v>167.99</v>
      </c>
      <c r="M63" s="52"/>
      <c r="N63" s="52"/>
      <c r="O63" s="52"/>
      <c r="P63" s="52"/>
      <c r="Q63" s="52"/>
      <c r="R63" s="100" t="s">
        <v>6048</v>
      </c>
    </row>
    <row r="64" spans="1:20" ht="51.95" customHeight="1">
      <c r="A64" s="47">
        <v>60</v>
      </c>
      <c r="B64" s="47" t="s">
        <v>5695</v>
      </c>
      <c r="C64" s="8" t="s">
        <v>6049</v>
      </c>
      <c r="D64" s="8" t="s">
        <v>6050</v>
      </c>
      <c r="E64" s="61" t="s">
        <v>6051</v>
      </c>
      <c r="F64" s="97" t="s">
        <v>6052</v>
      </c>
      <c r="G64" s="8" t="s">
        <v>6053</v>
      </c>
      <c r="H64" s="52">
        <v>115</v>
      </c>
      <c r="I64" s="52">
        <v>5.7</v>
      </c>
      <c r="J64" s="52">
        <v>109.3</v>
      </c>
      <c r="K64" s="52">
        <v>115</v>
      </c>
      <c r="L64" s="52">
        <v>115</v>
      </c>
      <c r="M64" s="52"/>
      <c r="N64" s="52"/>
      <c r="O64" s="52"/>
      <c r="P64" s="52"/>
      <c r="Q64" s="52"/>
      <c r="R64" s="100" t="s">
        <v>6054</v>
      </c>
    </row>
    <row r="65" spans="1:18" ht="51.95" customHeight="1">
      <c r="A65" s="47">
        <v>61</v>
      </c>
      <c r="B65" s="47" t="s">
        <v>5695</v>
      </c>
      <c r="C65" s="8" t="s">
        <v>6049</v>
      </c>
      <c r="D65" s="8" t="s">
        <v>6055</v>
      </c>
      <c r="E65" s="61" t="s">
        <v>6056</v>
      </c>
      <c r="F65" s="97" t="s">
        <v>6057</v>
      </c>
      <c r="G65" s="8" t="s">
        <v>6058</v>
      </c>
      <c r="H65" s="52">
        <v>118.4</v>
      </c>
      <c r="I65" s="52">
        <v>0</v>
      </c>
      <c r="J65" s="52">
        <v>118.4</v>
      </c>
      <c r="K65" s="52">
        <v>118.4</v>
      </c>
      <c r="L65" s="52">
        <v>118.4</v>
      </c>
      <c r="M65" s="52"/>
      <c r="N65" s="52"/>
      <c r="O65" s="52"/>
      <c r="P65" s="52"/>
      <c r="Q65" s="52"/>
      <c r="R65" s="100" t="s">
        <v>6059</v>
      </c>
    </row>
    <row r="66" spans="1:18" ht="51.95" customHeight="1">
      <c r="A66" s="47">
        <v>62</v>
      </c>
      <c r="B66" s="47" t="s">
        <v>5695</v>
      </c>
      <c r="C66" s="8" t="s">
        <v>6060</v>
      </c>
      <c r="D66" s="8" t="s">
        <v>6061</v>
      </c>
      <c r="E66" s="61" t="s">
        <v>6062</v>
      </c>
      <c r="F66" s="68" t="s">
        <v>6063</v>
      </c>
      <c r="G66" s="8" t="s">
        <v>6064</v>
      </c>
      <c r="H66" s="52">
        <v>328</v>
      </c>
      <c r="I66" s="52">
        <v>5.5</v>
      </c>
      <c r="J66" s="52">
        <v>322.5</v>
      </c>
      <c r="K66" s="52">
        <v>328</v>
      </c>
      <c r="L66" s="52">
        <v>328</v>
      </c>
      <c r="M66" s="52"/>
      <c r="N66" s="52"/>
      <c r="O66" s="52"/>
      <c r="P66" s="52"/>
      <c r="Q66" s="52"/>
      <c r="R66" s="100" t="s">
        <v>6065</v>
      </c>
    </row>
    <row r="67" spans="1:18" ht="51.95" customHeight="1">
      <c r="A67" s="47">
        <v>63</v>
      </c>
      <c r="B67" s="47" t="s">
        <v>5695</v>
      </c>
      <c r="C67" s="8" t="s">
        <v>6066</v>
      </c>
      <c r="D67" s="8" t="s">
        <v>6067</v>
      </c>
      <c r="E67" s="61" t="s">
        <v>6068</v>
      </c>
      <c r="F67" s="68" t="s">
        <v>6069</v>
      </c>
      <c r="G67" s="8" t="s">
        <v>6070</v>
      </c>
      <c r="H67" s="52">
        <v>156.44999999999999</v>
      </c>
      <c r="I67" s="52">
        <v>14.85</v>
      </c>
      <c r="J67" s="52">
        <v>141.6</v>
      </c>
      <c r="K67" s="52">
        <v>156.44999999999999</v>
      </c>
      <c r="L67" s="52">
        <v>156.44999999999999</v>
      </c>
      <c r="M67" s="52"/>
      <c r="N67" s="52"/>
      <c r="O67" s="52"/>
      <c r="P67" s="52"/>
      <c r="Q67" s="52"/>
      <c r="R67" s="100" t="s">
        <v>6071</v>
      </c>
    </row>
    <row r="68" spans="1:18" ht="51.95" customHeight="1">
      <c r="A68" s="47">
        <v>64</v>
      </c>
      <c r="B68" s="47" t="s">
        <v>5695</v>
      </c>
      <c r="C68" s="8" t="s">
        <v>6072</v>
      </c>
      <c r="D68" s="8" t="s">
        <v>6073</v>
      </c>
      <c r="E68" s="61" t="s">
        <v>6074</v>
      </c>
      <c r="F68" s="68" t="s">
        <v>6075</v>
      </c>
      <c r="G68" s="8" t="s">
        <v>6041</v>
      </c>
      <c r="H68" s="52">
        <v>167.2</v>
      </c>
      <c r="I68" s="52">
        <v>0</v>
      </c>
      <c r="J68" s="52">
        <v>167.2</v>
      </c>
      <c r="K68" s="52">
        <v>167.2</v>
      </c>
      <c r="L68" s="52">
        <v>167.2</v>
      </c>
      <c r="M68" s="52"/>
      <c r="N68" s="52"/>
      <c r="O68" s="52"/>
      <c r="P68" s="52"/>
      <c r="Q68" s="52"/>
      <c r="R68" s="100" t="s">
        <v>6076</v>
      </c>
    </row>
    <row r="69" spans="1:18" ht="51.95" customHeight="1">
      <c r="A69" s="47">
        <v>65</v>
      </c>
      <c r="B69" s="47" t="s">
        <v>5695</v>
      </c>
      <c r="C69" s="8" t="s">
        <v>6043</v>
      </c>
      <c r="D69" s="8" t="s">
        <v>6077</v>
      </c>
      <c r="E69" s="61" t="s">
        <v>6078</v>
      </c>
      <c r="F69" s="68" t="s">
        <v>6079</v>
      </c>
      <c r="G69" s="8" t="s">
        <v>6080</v>
      </c>
      <c r="H69" s="52">
        <v>124.25</v>
      </c>
      <c r="I69" s="52">
        <v>0</v>
      </c>
      <c r="J69" s="52">
        <v>124.25</v>
      </c>
      <c r="K69" s="52">
        <v>124.25</v>
      </c>
      <c r="L69" s="52">
        <v>124.25</v>
      </c>
      <c r="M69" s="52"/>
      <c r="N69" s="52"/>
      <c r="O69" s="52"/>
      <c r="P69" s="52"/>
      <c r="Q69" s="52"/>
      <c r="R69" s="100" t="s">
        <v>6081</v>
      </c>
    </row>
    <row r="70" spans="1:18" ht="36.950000000000003" customHeight="1">
      <c r="A70" s="249" t="s">
        <v>27</v>
      </c>
      <c r="B70" s="250"/>
      <c r="C70" s="250"/>
      <c r="D70" s="250"/>
      <c r="E70" s="250"/>
      <c r="F70" s="250"/>
      <c r="G70" s="251"/>
      <c r="H70" s="102">
        <f>SUM(H5:H69)</f>
        <v>17484.410000000003</v>
      </c>
      <c r="I70" s="102">
        <f>SUM(I5:I69)</f>
        <v>378.55500000000001</v>
      </c>
      <c r="J70" s="103">
        <f>SUM(J5:J69)</f>
        <v>17105.855</v>
      </c>
      <c r="K70" s="102">
        <f>SUM(K5:K69)</f>
        <v>17164.810000000001</v>
      </c>
      <c r="L70" s="102">
        <f>SUM(K70)</f>
        <v>17164.810000000001</v>
      </c>
      <c r="M70" s="102"/>
      <c r="N70" s="104"/>
      <c r="O70" s="102"/>
      <c r="P70" s="102"/>
      <c r="Q70" s="102"/>
      <c r="R70" s="100"/>
    </row>
    <row r="71" spans="1:18">
      <c r="A71" s="54" t="s">
        <v>6082</v>
      </c>
      <c r="B71" s="54"/>
      <c r="C71" s="43"/>
      <c r="D71" s="43"/>
      <c r="E71" s="43"/>
      <c r="F71" s="43"/>
      <c r="G71" s="43"/>
      <c r="H71" s="43"/>
      <c r="I71" s="43"/>
      <c r="J71" s="43"/>
      <c r="K71" s="43"/>
      <c r="L71" s="55"/>
      <c r="M71" s="55"/>
      <c r="N71" s="55"/>
      <c r="O71" s="55"/>
      <c r="P71" s="55"/>
      <c r="Q71" s="55"/>
      <c r="R71" s="105"/>
    </row>
  </sheetData>
  <autoFilter ref="A4:Q71">
    <extLst/>
  </autoFilter>
  <mergeCells count="15">
    <mergeCell ref="A70:G70"/>
    <mergeCell ref="A3:A4"/>
    <mergeCell ref="B3:B4"/>
    <mergeCell ref="C3:C4"/>
    <mergeCell ref="D3:D4"/>
    <mergeCell ref="E3:E4"/>
    <mergeCell ref="F3:F4"/>
    <mergeCell ref="G3:G4"/>
    <mergeCell ref="R3:R4"/>
    <mergeCell ref="A1:Q1"/>
    <mergeCell ref="A2:Q2"/>
    <mergeCell ref="I3:J3"/>
    <mergeCell ref="L3:Q3"/>
    <mergeCell ref="H3:H4"/>
    <mergeCell ref="K3:K4"/>
  </mergeCells>
  <phoneticPr fontId="35" type="noConversion"/>
  <pageMargins left="0.7" right="0.7" top="0.75" bottom="0.75" header="0.3" footer="0.3"/>
  <pageSetup paperSize="9" scale="6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汇总表</vt:lpstr>
      <vt:lpstr>城郊（新型经营主体）</vt:lpstr>
      <vt:lpstr>石壁（经营主体）</vt:lpstr>
      <vt:lpstr>2024年种粮大户花名册—一般农户</vt:lpstr>
      <vt:lpstr>2024年种粮大户花名册—经营主体</vt:lpstr>
      <vt:lpstr>'2024年种粮大户花名册—一般农户'!Print_Titles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2025-05-09T07:04:06Z</cp:lastPrinted>
  <dcterms:created xsi:type="dcterms:W3CDTF">2023-03-17T03:10:00Z</dcterms:created>
  <dcterms:modified xsi:type="dcterms:W3CDTF">2025-05-09T08:13:14Z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8E1143F827884C718F88021E008DC2C7</vt:lpwstr>
  </property>
  <property fmtid="{D5CDD505-2E9C-101B-9397-08002B2CF9AE}" pid="3" name="KSOProductBuildVer">
    <vt:lpwstr>2052-12.1.0.20784</vt:lpwstr>
  </property>
</Properties>
</file>