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600" windowHeight="771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<sst xmlns="http://schemas.openxmlformats.org/spreadsheetml/2006/main" count="66" uniqueCount="35">
  <si>
    <t>2024年宁化县种植补助资金发放名单（薏米）</t>
  </si>
  <si>
    <t>序号</t>
  </si>
  <si>
    <t>主体（种植户）名称</t>
  </si>
  <si>
    <t>种植地点</t>
  </si>
  <si>
    <t>补助面积（亩）</t>
  </si>
  <si>
    <t>补助金额(元)</t>
  </si>
  <si>
    <t>种植品种</t>
  </si>
  <si>
    <t>备注：到人</t>
  </si>
  <si>
    <t>张晨</t>
  </si>
  <si>
    <t>方田乡村头村</t>
  </si>
  <si>
    <t>薏米</t>
  </si>
  <si>
    <t>邱伙金</t>
  </si>
  <si>
    <t>张连贵</t>
  </si>
  <si>
    <t>张恩潭</t>
  </si>
  <si>
    <t>邱加炉</t>
  </si>
  <si>
    <t>方田乡大罗村</t>
  </si>
  <si>
    <t>廖旺清</t>
  </si>
  <si>
    <t>丁洪涛</t>
  </si>
  <si>
    <t>丁绍聪</t>
  </si>
  <si>
    <t>丁丽清</t>
  </si>
  <si>
    <t>张河义</t>
  </si>
  <si>
    <t>方田乡方田村</t>
  </si>
  <si>
    <t>巫良女</t>
  </si>
  <si>
    <t>刘意富</t>
  </si>
  <si>
    <t>方田乡岭下村</t>
  </si>
  <si>
    <t>范忠水</t>
  </si>
  <si>
    <t>邓新华</t>
  </si>
  <si>
    <t>邱衍顺</t>
  </si>
  <si>
    <t>湖村镇巫坊村</t>
  </si>
  <si>
    <t>小计</t>
  </si>
  <si>
    <t>-</t>
  </si>
  <si>
    <t>备注：到企</t>
  </si>
  <si>
    <t>宁化县谷雨农业机械服务专业合作社</t>
  </si>
  <si>
    <t>湖村镇湖村村</t>
  </si>
  <si>
    <t>到人到企 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</si>
</sst>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color indexed="8"/>
      <name val="仿宋_GB2312"/>
      <charset val="134"/>
    </font>
    <font>
      <b/>
      <sz val="16"/>
      <color indexed="8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ont="1" applyAlignment="1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176" fontId="4" fillId="0" borderId="3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right" vertical="center"/>
    </xf>
    <xf numFmtId="176" fontId="5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4"/>
  <sheetViews>
    <sheetView tabSelected="1" workbookViewId="0">
      <selection activeCell="E17" sqref="E17"/>
    </sheetView>
  </sheetViews>
  <sheetFormatPr defaultColWidth="9" defaultRowHeight="13.5" outlineLevelCol="5"/>
  <cols>
    <col min="1" max="1" width="5.625" style="4" customWidth="1"/>
    <col min="2" max="2" width="36" style="4" customWidth="1"/>
    <col min="3" max="3" width="13.75" style="4" customWidth="1"/>
    <col min="4" max="4" width="17" style="5" customWidth="1"/>
    <col min="5" max="5" width="14.75" style="5" customWidth="1"/>
    <col min="6" max="6" width="9.875" style="4" customWidth="1"/>
    <col min="7" max="16384" width="9" style="2"/>
  </cols>
  <sheetData>
    <row r="1" ht="20.25" spans="1:6">
      <c r="A1" s="6" t="s">
        <v>0</v>
      </c>
      <c r="B1" s="6"/>
      <c r="C1" s="6"/>
      <c r="D1" s="7"/>
      <c r="E1" s="7"/>
      <c r="F1" s="6"/>
    </row>
    <row r="2" s="1" customFormat="1" ht="14.25" spans="1:6">
      <c r="A2" s="8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8" t="s">
        <v>6</v>
      </c>
    </row>
    <row r="3" s="2" customFormat="1" spans="1:6">
      <c r="A3" s="10" t="s">
        <v>7</v>
      </c>
      <c r="B3" s="11"/>
      <c r="C3" s="11"/>
      <c r="D3" s="12"/>
      <c r="E3" s="12"/>
      <c r="F3" s="13"/>
    </row>
    <row r="4" spans="1:6">
      <c r="A4" s="14">
        <v>1</v>
      </c>
      <c r="B4" s="15" t="s">
        <v>8</v>
      </c>
      <c r="C4" s="15" t="s">
        <v>9</v>
      </c>
      <c r="D4" s="16">
        <v>13.5</v>
      </c>
      <c r="E4" s="17">
        <f>D4*150</f>
        <v>2025</v>
      </c>
      <c r="F4" s="15" t="s">
        <v>10</v>
      </c>
    </row>
    <row r="5" spans="1:6">
      <c r="A5" s="14">
        <v>2</v>
      </c>
      <c r="B5" s="15" t="s">
        <v>11</v>
      </c>
      <c r="C5" s="15" t="s">
        <v>9</v>
      </c>
      <c r="D5" s="16">
        <v>10</v>
      </c>
      <c r="E5" s="17">
        <f t="shared" ref="E5:E18" si="0">D5*150</f>
        <v>1500</v>
      </c>
      <c r="F5" s="15" t="s">
        <v>10</v>
      </c>
    </row>
    <row r="6" spans="1:6">
      <c r="A6" s="18">
        <v>3</v>
      </c>
      <c r="B6" s="19" t="s">
        <v>12</v>
      </c>
      <c r="C6" s="15" t="s">
        <v>9</v>
      </c>
      <c r="D6" s="20">
        <v>13.5</v>
      </c>
      <c r="E6" s="17">
        <f t="shared" si="0"/>
        <v>2025</v>
      </c>
      <c r="F6" s="15" t="s">
        <v>10</v>
      </c>
    </row>
    <row r="7" spans="1:6">
      <c r="A7" s="14">
        <v>4</v>
      </c>
      <c r="B7" s="19" t="s">
        <v>13</v>
      </c>
      <c r="C7" s="15" t="s">
        <v>9</v>
      </c>
      <c r="D7" s="20">
        <v>17.25</v>
      </c>
      <c r="E7" s="17">
        <f t="shared" si="0"/>
        <v>2587.5</v>
      </c>
      <c r="F7" s="15" t="s">
        <v>10</v>
      </c>
    </row>
    <row r="8" spans="1:6">
      <c r="A8" s="14">
        <v>5</v>
      </c>
      <c r="B8" s="15" t="s">
        <v>14</v>
      </c>
      <c r="C8" s="15" t="s">
        <v>15</v>
      </c>
      <c r="D8" s="16">
        <v>10.5</v>
      </c>
      <c r="E8" s="17">
        <f t="shared" si="0"/>
        <v>1575</v>
      </c>
      <c r="F8" s="15" t="s">
        <v>10</v>
      </c>
    </row>
    <row r="9" spans="1:6">
      <c r="A9" s="18">
        <v>6</v>
      </c>
      <c r="B9" s="15" t="s">
        <v>16</v>
      </c>
      <c r="C9" s="15" t="s">
        <v>15</v>
      </c>
      <c r="D9" s="16">
        <v>28</v>
      </c>
      <c r="E9" s="17">
        <f t="shared" si="0"/>
        <v>4200</v>
      </c>
      <c r="F9" s="15" t="s">
        <v>10</v>
      </c>
    </row>
    <row r="10" spans="1:6">
      <c r="A10" s="14">
        <v>7</v>
      </c>
      <c r="B10" s="15" t="s">
        <v>17</v>
      </c>
      <c r="C10" s="15" t="s">
        <v>15</v>
      </c>
      <c r="D10" s="16">
        <v>10</v>
      </c>
      <c r="E10" s="17">
        <f t="shared" si="0"/>
        <v>1500</v>
      </c>
      <c r="F10" s="15" t="s">
        <v>10</v>
      </c>
    </row>
    <row r="11" spans="1:6">
      <c r="A11" s="14">
        <v>8</v>
      </c>
      <c r="B11" s="15" t="s">
        <v>18</v>
      </c>
      <c r="C11" s="15" t="s">
        <v>15</v>
      </c>
      <c r="D11" s="16">
        <v>12</v>
      </c>
      <c r="E11" s="17">
        <f t="shared" si="0"/>
        <v>1800</v>
      </c>
      <c r="F11" s="15" t="s">
        <v>10</v>
      </c>
    </row>
    <row r="12" spans="1:6">
      <c r="A12" s="18">
        <v>9</v>
      </c>
      <c r="B12" s="15" t="s">
        <v>19</v>
      </c>
      <c r="C12" s="15" t="s">
        <v>15</v>
      </c>
      <c r="D12" s="16">
        <v>28</v>
      </c>
      <c r="E12" s="17">
        <f t="shared" si="0"/>
        <v>4200</v>
      </c>
      <c r="F12" s="15" t="s">
        <v>10</v>
      </c>
    </row>
    <row r="13" spans="1:6">
      <c r="A13" s="14">
        <v>10</v>
      </c>
      <c r="B13" s="15" t="s">
        <v>20</v>
      </c>
      <c r="C13" s="15" t="s">
        <v>21</v>
      </c>
      <c r="D13" s="16">
        <v>20</v>
      </c>
      <c r="E13" s="17">
        <f t="shared" si="0"/>
        <v>3000</v>
      </c>
      <c r="F13" s="15" t="s">
        <v>10</v>
      </c>
    </row>
    <row r="14" spans="1:6">
      <c r="A14" s="14">
        <v>11</v>
      </c>
      <c r="B14" s="19" t="s">
        <v>22</v>
      </c>
      <c r="C14" s="15" t="s">
        <v>21</v>
      </c>
      <c r="D14" s="20">
        <v>16</v>
      </c>
      <c r="E14" s="17">
        <f t="shared" si="0"/>
        <v>2400</v>
      </c>
      <c r="F14" s="15" t="s">
        <v>10</v>
      </c>
    </row>
    <row r="15" spans="1:6">
      <c r="A15" s="18">
        <v>12</v>
      </c>
      <c r="B15" s="19" t="s">
        <v>23</v>
      </c>
      <c r="C15" s="15" t="s">
        <v>24</v>
      </c>
      <c r="D15" s="20">
        <v>10.3</v>
      </c>
      <c r="E15" s="17">
        <f t="shared" si="0"/>
        <v>1545</v>
      </c>
      <c r="F15" s="15" t="s">
        <v>10</v>
      </c>
    </row>
    <row r="16" spans="1:6">
      <c r="A16" s="14">
        <v>13</v>
      </c>
      <c r="B16" s="19" t="s">
        <v>25</v>
      </c>
      <c r="C16" s="15" t="s">
        <v>24</v>
      </c>
      <c r="D16" s="20">
        <v>12</v>
      </c>
      <c r="E16" s="17">
        <f t="shared" si="0"/>
        <v>1800</v>
      </c>
      <c r="F16" s="15" t="s">
        <v>10</v>
      </c>
    </row>
    <row r="17" spans="1:6">
      <c r="A17" s="14">
        <v>14</v>
      </c>
      <c r="B17" s="19" t="s">
        <v>26</v>
      </c>
      <c r="C17" s="15" t="s">
        <v>24</v>
      </c>
      <c r="D17" s="20">
        <v>19</v>
      </c>
      <c r="E17" s="17">
        <f t="shared" si="0"/>
        <v>2850</v>
      </c>
      <c r="F17" s="15" t="s">
        <v>10</v>
      </c>
    </row>
    <row r="18" s="3" customFormat="1" ht="20.1" customHeight="1" spans="1:6">
      <c r="A18" s="14">
        <v>15</v>
      </c>
      <c r="B18" s="14" t="s">
        <v>27</v>
      </c>
      <c r="C18" s="14" t="s">
        <v>28</v>
      </c>
      <c r="D18" s="17">
        <v>86</v>
      </c>
      <c r="E18" s="17">
        <f t="shared" si="0"/>
        <v>12900</v>
      </c>
      <c r="F18" s="15" t="s">
        <v>10</v>
      </c>
    </row>
    <row r="19" s="3" customFormat="1" ht="20.1" customHeight="1" spans="1:6">
      <c r="A19" s="21" t="s">
        <v>29</v>
      </c>
      <c r="B19" s="21"/>
      <c r="C19" s="21"/>
      <c r="D19" s="22"/>
      <c r="E19" s="23">
        <f>SUM(E4:E18)</f>
        <v>45907.5</v>
      </c>
      <c r="F19" s="21" t="s">
        <v>30</v>
      </c>
    </row>
    <row r="20" spans="1:6">
      <c r="A20" s="10" t="s">
        <v>31</v>
      </c>
      <c r="B20" s="11"/>
      <c r="C20" s="11"/>
      <c r="D20" s="12"/>
      <c r="E20" s="12"/>
      <c r="F20" s="11"/>
    </row>
    <row r="21" spans="1:6">
      <c r="A21" s="14">
        <v>16</v>
      </c>
      <c r="B21" s="14" t="s">
        <v>32</v>
      </c>
      <c r="C21" s="14" t="s">
        <v>33</v>
      </c>
      <c r="D21" s="24">
        <v>153</v>
      </c>
      <c r="E21" s="17">
        <f>D21*150</f>
        <v>22950</v>
      </c>
      <c r="F21" s="15" t="s">
        <v>10</v>
      </c>
    </row>
    <row r="22" spans="1:6">
      <c r="A22" s="14">
        <v>17</v>
      </c>
      <c r="B22" s="14" t="s">
        <v>32</v>
      </c>
      <c r="C22" s="14" t="s">
        <v>28</v>
      </c>
      <c r="D22" s="24">
        <v>228</v>
      </c>
      <c r="E22" s="17">
        <f>D22*150</f>
        <v>34200</v>
      </c>
      <c r="F22" s="15" t="s">
        <v>10</v>
      </c>
    </row>
    <row r="23" s="3" customFormat="1" spans="1:6">
      <c r="A23" s="21" t="s">
        <v>29</v>
      </c>
      <c r="B23" s="21"/>
      <c r="C23" s="21"/>
      <c r="D23" s="22"/>
      <c r="E23" s="23">
        <f>SUM(E21:E22)</f>
        <v>57150</v>
      </c>
      <c r="F23" s="21" t="s">
        <v>30</v>
      </c>
    </row>
    <row r="24" s="3" customFormat="1" ht="18.75" spans="1:6">
      <c r="A24" s="25" t="s">
        <v>34</v>
      </c>
      <c r="B24" s="25"/>
      <c r="C24" s="25"/>
      <c r="D24" s="26"/>
      <c r="E24" s="27">
        <f>E19+E23</f>
        <v>103057.5</v>
      </c>
      <c r="F24" s="25" t="s">
        <v>30</v>
      </c>
    </row>
  </sheetData>
  <mergeCells count="6">
    <mergeCell ref="A1:F1"/>
    <mergeCell ref="A3:F3"/>
    <mergeCell ref="A19:D19"/>
    <mergeCell ref="A20:F20"/>
    <mergeCell ref="A23:D23"/>
    <mergeCell ref="A24:D24"/>
  </mergeCells>
  <pageMargins left="0.751388888888889" right="0.751388888888889" top="1" bottom="0.72" header="0.5" footer="0.5"/>
  <pageSetup paperSize="9" scale="9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小六</cp:lastModifiedBy>
  <dcterms:created xsi:type="dcterms:W3CDTF">2023-05-12T11:15:00Z</dcterms:created>
  <cp:lastPrinted>2024-02-23T01:39:00Z</cp:lastPrinted>
  <dcterms:modified xsi:type="dcterms:W3CDTF">2025-03-11T02:12:29Z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2052-12.1.0.20305</vt:lpwstr>
  </property>
</Properties>
</file>