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2025年宁化县公益性岗位社会保险补贴花名册" sheetId="5" r:id="rId1"/>
  </sheets>
  <definedNames>
    <definedName name="_xlnm._FilterDatabase" localSheetId="0" hidden="1">'2025年宁化县公益性岗位社会保险补贴花名册'!$A$3:$P$71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<sst xmlns="http://schemas.openxmlformats.org/spreadsheetml/2006/main" count="365" uniqueCount="176">
  <si>
    <t xml:space="preserve">2025年宁化县公益性岗位社会保险补贴花名册                        </t>
  </si>
  <si>
    <t>序号</t>
  </si>
  <si>
    <t>姓名</t>
  </si>
  <si>
    <t>单位名称</t>
  </si>
  <si>
    <t>申请人类型</t>
  </si>
  <si>
    <t>身份证号码</t>
  </si>
  <si>
    <t>性别</t>
  </si>
  <si>
    <t>养老保险</t>
  </si>
  <si>
    <t>医疗保险</t>
  </si>
  <si>
    <t>失业保险</t>
  </si>
  <si>
    <t>补贴合计</t>
  </si>
  <si>
    <t>月缴费基数</t>
  </si>
  <si>
    <t>补贴   月数</t>
  </si>
  <si>
    <t>补贴金额</t>
  </si>
  <si>
    <t>月缴费 基数</t>
  </si>
  <si>
    <t>补贴     金额</t>
  </si>
  <si>
    <t>黄宗金</t>
  </si>
  <si>
    <t>宁化县泉上镇人民政府</t>
  </si>
  <si>
    <t>农村计生3040人员</t>
  </si>
  <si>
    <t>350424********0236</t>
  </si>
  <si>
    <t>男</t>
  </si>
  <si>
    <t>吴陆子</t>
  </si>
  <si>
    <t>朱元彪</t>
  </si>
  <si>
    <t>350424********0235</t>
  </si>
  <si>
    <t>巫灵妹</t>
  </si>
  <si>
    <t>脱贫人口（原建档立卡贫困劳动力）</t>
  </si>
  <si>
    <t>350424********0243</t>
  </si>
  <si>
    <t>女</t>
  </si>
  <si>
    <t>吴仔子</t>
  </si>
  <si>
    <t>350424********0259</t>
  </si>
  <si>
    <t>廖长华</t>
  </si>
  <si>
    <t>4050的城镇人员</t>
  </si>
  <si>
    <t>350424********0245</t>
  </si>
  <si>
    <t>陈启通</t>
  </si>
  <si>
    <t>残疾证持证人</t>
  </si>
  <si>
    <t>350424********0219</t>
  </si>
  <si>
    <t>伍萍芳</t>
  </si>
  <si>
    <t>宁化县翠江镇人民政府</t>
  </si>
  <si>
    <t>350424********1025</t>
  </si>
  <si>
    <t>温槐养</t>
  </si>
  <si>
    <t>350424********0031</t>
  </si>
  <si>
    <t>廖福林</t>
  </si>
  <si>
    <t>被征地农民</t>
  </si>
  <si>
    <t>350424********001X</t>
  </si>
  <si>
    <t>黄怀龙</t>
  </si>
  <si>
    <t>350424********0052</t>
  </si>
  <si>
    <t>聂洪生</t>
  </si>
  <si>
    <t>350424********0015</t>
  </si>
  <si>
    <t>王春水</t>
  </si>
  <si>
    <t>宁化县方田乡人民政府</t>
  </si>
  <si>
    <t>350424********071X</t>
  </si>
  <si>
    <t>雷茶根</t>
  </si>
  <si>
    <t>350424********0713</t>
  </si>
  <si>
    <t>廖福山</t>
  </si>
  <si>
    <t>350424********0733</t>
  </si>
  <si>
    <t>朱婷</t>
  </si>
  <si>
    <t>宁化县石壁镇人民政府</t>
  </si>
  <si>
    <t>350424********6422</t>
  </si>
  <si>
    <t>刘晓婷</t>
  </si>
  <si>
    <t>350424********0322</t>
  </si>
  <si>
    <t>张小林</t>
  </si>
  <si>
    <t>350424********0320</t>
  </si>
  <si>
    <t>罗环生</t>
  </si>
  <si>
    <t>350424********0350</t>
  </si>
  <si>
    <t>张清银</t>
  </si>
  <si>
    <t>350424********0317</t>
  </si>
  <si>
    <t>袁圣其</t>
  </si>
  <si>
    <t>宁化县安远镇人民政府</t>
  </si>
  <si>
    <t>350424********1677</t>
  </si>
  <si>
    <t>林亿智</t>
  </si>
  <si>
    <t>350424********1610</t>
  </si>
  <si>
    <t>曾艳</t>
  </si>
  <si>
    <t>350424********1642</t>
  </si>
  <si>
    <t>黄文生</t>
  </si>
  <si>
    <t>350427********0016</t>
  </si>
  <si>
    <t>杜盛银</t>
  </si>
  <si>
    <t>农村低保人员</t>
  </si>
  <si>
    <t>350424********1654</t>
  </si>
  <si>
    <t>张根华</t>
  </si>
  <si>
    <t>宁化县济村乡人民政府</t>
  </si>
  <si>
    <t>350424********0820</t>
  </si>
  <si>
    <t>曾念荣</t>
  </si>
  <si>
    <t>350424********0818</t>
  </si>
  <si>
    <t>巫锡山</t>
  </si>
  <si>
    <t>350424********0817</t>
  </si>
  <si>
    <t>伍炳文</t>
  </si>
  <si>
    <t>350424********0811</t>
  </si>
  <si>
    <t>张榆敏</t>
  </si>
  <si>
    <t>宁化县淮土镇人民政府</t>
  </si>
  <si>
    <t>350424********0526</t>
  </si>
  <si>
    <t>孙炳洋</t>
  </si>
  <si>
    <t>350424********0532</t>
  </si>
  <si>
    <t>张木良</t>
  </si>
  <si>
    <t>350424********0517</t>
  </si>
  <si>
    <t>廖福文</t>
  </si>
  <si>
    <t>350424********0512</t>
  </si>
  <si>
    <t>张丽清</t>
  </si>
  <si>
    <t>350424********0386</t>
  </si>
  <si>
    <t>吴景华</t>
  </si>
  <si>
    <t>宁化县城南镇人民政府</t>
  </si>
  <si>
    <t>350424********1810</t>
  </si>
  <si>
    <t>雷生伙</t>
  </si>
  <si>
    <t>350424********1814</t>
  </si>
  <si>
    <t>伍满金</t>
  </si>
  <si>
    <t>350424********1849</t>
  </si>
  <si>
    <t>黄金珠</t>
  </si>
  <si>
    <t>350424********1823</t>
  </si>
  <si>
    <t>刘利安</t>
  </si>
  <si>
    <t>宁化县安乐镇人民政府</t>
  </si>
  <si>
    <t>脱贫人口（原建档立卡贫困劳动力）.残疾证持证人</t>
  </si>
  <si>
    <t>350424********1913</t>
  </si>
  <si>
    <t>邱雪林</t>
  </si>
  <si>
    <t>350424********205X</t>
  </si>
  <si>
    <t>李效清</t>
  </si>
  <si>
    <t>350424********191X</t>
  </si>
  <si>
    <t>夏金华</t>
  </si>
  <si>
    <t>宁化县曹坊镇人民政府</t>
  </si>
  <si>
    <t>350424********2064</t>
  </si>
  <si>
    <t>廖玉林</t>
  </si>
  <si>
    <t>350424********2011</t>
  </si>
  <si>
    <t>夏二秀</t>
  </si>
  <si>
    <t>350424********192X</t>
  </si>
  <si>
    <t>曹义华</t>
  </si>
  <si>
    <t>350424********2051</t>
  </si>
  <si>
    <t>范发长</t>
  </si>
  <si>
    <t>350424********2010</t>
  </si>
  <si>
    <t>邱曲合</t>
  </si>
  <si>
    <t>宁化县水茜镇人民政府</t>
  </si>
  <si>
    <t>350424********1417</t>
  </si>
  <si>
    <t>4043/4521</t>
  </si>
  <si>
    <t>黄坤炎</t>
  </si>
  <si>
    <t>350424********1471</t>
  </si>
  <si>
    <t>陈顺昌</t>
  </si>
  <si>
    <t>350424********1410</t>
  </si>
  <si>
    <t>余咸林</t>
  </si>
  <si>
    <t>350424********1450</t>
  </si>
  <si>
    <t>夏三水</t>
  </si>
  <si>
    <t>宁化县中沙乡人民政府</t>
  </si>
  <si>
    <t>350424********1213</t>
  </si>
  <si>
    <t>曾露丹</t>
  </si>
  <si>
    <t>350424********2265</t>
  </si>
  <si>
    <t>张前水</t>
  </si>
  <si>
    <t>350424********1211</t>
  </si>
  <si>
    <t>丁美玲</t>
  </si>
  <si>
    <t>350424********6428</t>
  </si>
  <si>
    <t>熊清容</t>
  </si>
  <si>
    <t>350424********121X</t>
  </si>
  <si>
    <t>连允富</t>
  </si>
  <si>
    <t>宁化县治平畲族乡人民政府</t>
  </si>
  <si>
    <t>350424********2213</t>
  </si>
  <si>
    <t>曹雪才</t>
  </si>
  <si>
    <t>350424********2029</t>
  </si>
  <si>
    <t>曾桂汀</t>
  </si>
  <si>
    <t>350424********8512</t>
  </si>
  <si>
    <t>李运华</t>
  </si>
  <si>
    <t>350424********2214</t>
  </si>
  <si>
    <t>赖富明</t>
  </si>
  <si>
    <t>张启旺</t>
  </si>
  <si>
    <t>宁化县湖村镇人民政府</t>
  </si>
  <si>
    <t>350424********0935</t>
  </si>
  <si>
    <t>官惠炎</t>
  </si>
  <si>
    <t>350424********0917</t>
  </si>
  <si>
    <t>李洪香</t>
  </si>
  <si>
    <t>350424********1222</t>
  </si>
  <si>
    <t>谢美红</t>
  </si>
  <si>
    <t>宁化县城郊镇人民政府</t>
  </si>
  <si>
    <t>350424********0729</t>
  </si>
  <si>
    <t>徐显彬</t>
  </si>
  <si>
    <t>失业达一年的农村人员</t>
  </si>
  <si>
    <t>350424********0816</t>
  </si>
  <si>
    <t>马新花</t>
  </si>
  <si>
    <t>350424********1086</t>
  </si>
  <si>
    <t>王凤金</t>
  </si>
  <si>
    <t>350424********2022</t>
  </si>
  <si>
    <t>合计</t>
  </si>
  <si>
    <t>37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</si>
</sst>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yyyy\-mm\-dd"/>
    <numFmt numFmtId="178" formatCode="0.0_);[Red]\(0.0\)"/>
  </numFmts>
  <fonts count="27">
    <font>
      <sz val="12"/>
      <name val="宋体"/>
      <charset val="134"/>
    </font>
    <font>
      <sz val="22"/>
      <name val="仿宋"/>
      <charset val="134"/>
    </font>
    <font>
      <sz val="12"/>
      <name val="方正仿宋_GB2312"/>
      <charset val="134"/>
    </font>
    <font>
      <sz val="11"/>
      <name val="方正仿宋_GB2312"/>
      <charset val="134"/>
    </font>
    <font>
      <sz val="11"/>
      <name val="宋体"/>
      <charset val="134"/>
    </font>
    <font>
      <sz val="12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0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26" fillId="0" borderId="0">
      <alignment vertical="top"/>
    </xf>
    <xf numFmtId="0" fontId="0" fillId="0" borderId="0">
      <alignment vertical="top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1" fillId="0" borderId="0" xfId="53" applyFont="1" applyFill="1" applyBorder="1" applyAlignment="1" applyProtection="1">
      <alignment horizontal="center" vertical="center" wrapText="1"/>
    </xf>
    <xf numFmtId="0" fontId="2" fillId="0" borderId="1" xfId="53" applyNumberFormat="1" applyFont="1" applyFill="1" applyBorder="1" applyAlignment="1" applyProtection="1">
      <alignment horizontal="center" vertical="center" wrapText="1"/>
    </xf>
    <xf numFmtId="0" fontId="2" fillId="0" borderId="1" xfId="53" applyFont="1" applyFill="1" applyBorder="1" applyAlignment="1" applyProtection="1">
      <alignment horizontal="center" vertical="center" wrapText="1"/>
    </xf>
    <xf numFmtId="0" fontId="2" fillId="0" borderId="2" xfId="53" applyFont="1" applyFill="1" applyBorder="1" applyAlignment="1" applyProtection="1">
      <alignment horizontal="center" vertical="center" wrapText="1"/>
    </xf>
    <xf numFmtId="0" fontId="2" fillId="0" borderId="3" xfId="53" applyFont="1" applyFill="1" applyBorder="1" applyAlignment="1" applyProtection="1">
      <alignment horizontal="center" vertical="center" wrapText="1"/>
    </xf>
    <xf numFmtId="49" fontId="2" fillId="0" borderId="4" xfId="53" applyNumberFormat="1" applyFont="1" applyFill="1" applyBorder="1" applyAlignment="1" applyProtection="1">
      <alignment horizontal="center" vertical="center" wrapText="1"/>
    </xf>
    <xf numFmtId="0" fontId="2" fillId="0" borderId="4" xfId="53" applyFont="1" applyFill="1" applyBorder="1" applyAlignment="1" applyProtection="1">
      <alignment horizontal="center" vertical="center" wrapText="1"/>
    </xf>
    <xf numFmtId="0" fontId="2" fillId="0" borderId="5" xfId="53" applyNumberFormat="1" applyFont="1" applyFill="1" applyBorder="1" applyAlignment="1" applyProtection="1">
      <alignment horizontal="center" vertical="center" wrapText="1"/>
    </xf>
    <xf numFmtId="0" fontId="2" fillId="0" borderId="5" xfId="53" applyFont="1" applyFill="1" applyBorder="1" applyAlignment="1" applyProtection="1">
      <alignment horizontal="center" vertical="center" wrapText="1"/>
    </xf>
    <xf numFmtId="0" fontId="2" fillId="0" borderId="6" xfId="53" applyFont="1" applyFill="1" applyBorder="1" applyAlignment="1" applyProtection="1">
      <alignment horizontal="center" vertical="center" wrapText="1"/>
    </xf>
    <xf numFmtId="49" fontId="2" fillId="0" borderId="6" xfId="53" applyNumberFormat="1" applyFont="1" applyFill="1" applyBorder="1" applyAlignment="1" applyProtection="1">
      <alignment horizontal="center" vertical="center" wrapText="1"/>
    </xf>
    <xf numFmtId="176" fontId="2" fillId="0" borderId="6" xfId="53" applyNumberFormat="1" applyFont="1" applyFill="1" applyBorder="1" applyAlignment="1" applyProtection="1">
      <alignment horizontal="center" vertical="center" wrapText="1"/>
    </xf>
    <xf numFmtId="0" fontId="2" fillId="0" borderId="6" xfId="53" applyNumberFormat="1" applyFont="1" applyFill="1" applyBorder="1" applyAlignment="1" applyProtection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44" fontId="2" fillId="0" borderId="6" xfId="2" applyNumberFormat="1" applyFont="1" applyFill="1" applyBorder="1" applyAlignment="1">
      <alignment horizontal="center" vertical="center" wrapText="1"/>
    </xf>
    <xf numFmtId="0" fontId="2" fillId="0" borderId="6" xfId="0" applyNumberFormat="1" applyFont="1" applyFill="1" applyBorder="1" applyAlignment="1">
      <alignment horizontal="center" vertical="center" wrapText="1"/>
    </xf>
    <xf numFmtId="0" fontId="2" fillId="0" borderId="6" xfId="52" applyNumberFormat="1" applyFont="1" applyFill="1" applyBorder="1" applyAlignment="1" applyProtection="1">
      <alignment horizontal="center" vertical="center" wrapText="1"/>
      <protection locked="0"/>
    </xf>
    <xf numFmtId="49" fontId="0" fillId="0" borderId="6" xfId="0" applyNumberFormat="1" applyFont="1" applyFill="1" applyBorder="1" applyAlignment="1" applyProtection="1">
      <alignment horizontal="center" vertical="center" wrapText="1"/>
    </xf>
    <xf numFmtId="176" fontId="0" fillId="0" borderId="6" xfId="0" applyNumberFormat="1" applyFont="1" applyFill="1" applyBorder="1" applyAlignment="1" applyProtection="1">
      <alignment horizontal="center" vertical="center" wrapText="1"/>
    </xf>
    <xf numFmtId="0" fontId="2" fillId="0" borderId="6" xfId="0" applyNumberFormat="1" applyFont="1" applyFill="1" applyBorder="1" applyAlignment="1">
      <alignment horizontal="center" vertical="center"/>
    </xf>
    <xf numFmtId="44" fontId="2" fillId="0" borderId="6" xfId="2" applyNumberFormat="1" applyFont="1" applyFill="1" applyBorder="1" applyAlignment="1">
      <alignment horizontal="center" vertical="center"/>
    </xf>
    <xf numFmtId="0" fontId="2" fillId="0" borderId="6" xfId="0" applyNumberFormat="1" applyFont="1" applyFill="1" applyBorder="1" applyAlignment="1" applyProtection="1">
      <alignment horizontal="center" vertical="center" wrapText="1"/>
    </xf>
    <xf numFmtId="49" fontId="2" fillId="0" borderId="6" xfId="0" applyNumberFormat="1" applyFont="1" applyFill="1" applyBorder="1" applyAlignment="1" applyProtection="1">
      <alignment horizontal="center" vertical="center" wrapText="1"/>
    </xf>
    <xf numFmtId="49" fontId="2" fillId="0" borderId="6" xfId="52" applyNumberFormat="1" applyFont="1" applyFill="1" applyBorder="1" applyAlignment="1" applyProtection="1">
      <alignment horizontal="center" vertical="center" wrapText="1"/>
    </xf>
    <xf numFmtId="0" fontId="3" fillId="0" borderId="6" xfId="0" applyNumberFormat="1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 applyProtection="1">
      <alignment horizontal="center" vertical="center" wrapText="1"/>
    </xf>
    <xf numFmtId="176" fontId="4" fillId="0" borderId="6" xfId="0" applyNumberFormat="1" applyFont="1" applyFill="1" applyBorder="1" applyAlignment="1" applyProtection="1">
      <alignment horizontal="center" vertical="center" wrapText="1"/>
    </xf>
    <xf numFmtId="177" fontId="2" fillId="0" borderId="6" xfId="0" applyNumberFormat="1" applyFont="1" applyFill="1" applyBorder="1" applyAlignment="1">
      <alignment horizontal="center" vertical="center" wrapText="1"/>
    </xf>
    <xf numFmtId="178" fontId="2" fillId="0" borderId="6" xfId="0" applyNumberFormat="1" applyFont="1" applyFill="1" applyBorder="1" applyAlignment="1" applyProtection="1">
      <alignment horizontal="center" vertical="center" wrapText="1"/>
    </xf>
    <xf numFmtId="0" fontId="0" fillId="0" borderId="6" xfId="0" applyNumberFormat="1" applyFont="1" applyFill="1" applyBorder="1" applyAlignment="1" applyProtection="1">
      <alignment horizontal="center" vertical="center" wrapText="1"/>
    </xf>
    <xf numFmtId="0" fontId="0" fillId="0" borderId="6" xfId="50" applyFont="1" applyFill="1" applyBorder="1" applyAlignment="1">
      <alignment horizontal="center" vertical="center"/>
    </xf>
    <xf numFmtId="176" fontId="2" fillId="0" borderId="6" xfId="0" applyNumberFormat="1" applyFont="1" applyFill="1" applyBorder="1" applyAlignment="1" applyProtection="1">
      <alignment horizontal="center" vertical="center" wrapText="1"/>
    </xf>
    <xf numFmtId="49" fontId="5" fillId="0" borderId="6" xfId="0" applyNumberFormat="1" applyFont="1" applyFill="1" applyBorder="1" applyAlignment="1" applyProtection="1">
      <alignment horizontal="center" vertical="center" wrapText="1"/>
    </xf>
    <xf numFmtId="176" fontId="5" fillId="0" borderId="6" xfId="0" applyNumberFormat="1" applyFont="1" applyFill="1" applyBorder="1" applyAlignment="1" applyProtection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2" fillId="0" borderId="2" xfId="53" applyNumberFormat="1" applyFont="1" applyFill="1" applyBorder="1" applyAlignment="1" applyProtection="1">
      <alignment horizontal="center" vertical="center" wrapText="1"/>
    </xf>
    <xf numFmtId="0" fontId="2" fillId="0" borderId="3" xfId="53" applyNumberFormat="1" applyFont="1" applyFill="1" applyBorder="1" applyAlignment="1" applyProtection="1">
      <alignment horizontal="center" vertical="center" wrapText="1"/>
    </xf>
    <xf numFmtId="0" fontId="2" fillId="0" borderId="4" xfId="53" applyNumberFormat="1" applyFont="1" applyFill="1" applyBorder="1" applyAlignment="1" applyProtection="1">
      <alignment horizontal="center" vertical="center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8" xfId="50"/>
    <cellStyle name="常规_Sheet1" xfId="51"/>
    <cellStyle name="常规 7" xfId="52"/>
    <cellStyle name="常规 2" xfId="53"/>
    <cellStyle name="常规 3" xfId="54"/>
    <cellStyle name="常规 5" xfId="55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71"/>
  <sheetViews>
    <sheetView tabSelected="1" workbookViewId="0">
      <selection activeCell="A1" sqref="A1:P1"/>
    </sheetView>
  </sheetViews>
  <sheetFormatPr defaultColWidth="9" defaultRowHeight="36" customHeight="1"/>
  <cols>
    <col min="1" max="1" width="4.25" style="1" customWidth="1"/>
    <col min="2" max="2" width="8" style="1" customWidth="1"/>
    <col min="3" max="3" width="14.125" style="1" customWidth="1"/>
    <col min="4" max="4" width="19.125" style="1" customWidth="1"/>
    <col min="5" max="5" width="12.75" style="1" customWidth="1"/>
    <col min="6" max="6" width="5.125" style="1" customWidth="1"/>
    <col min="7" max="7" width="10.75" style="1" customWidth="1"/>
    <col min="8" max="8" width="6.125" style="1" customWidth="1"/>
    <col min="9" max="9" width="11.625" style="1"/>
    <col min="10" max="10" width="9" style="1"/>
    <col min="11" max="11" width="6.125" style="1" customWidth="1"/>
    <col min="12" max="12" width="10.375" style="1"/>
    <col min="13" max="13" width="9" style="1"/>
    <col min="14" max="14" width="5.375" style="1" customWidth="1"/>
    <col min="15" max="15" width="9.25" style="1"/>
    <col min="16" max="16" width="10.625" style="1" customWidth="1"/>
    <col min="17" max="16384" width="9" style="1"/>
  </cols>
  <sheetData>
    <row r="1" ht="43" customHeight="1" spans="1:16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customHeight="1" spans="1:16">
      <c r="A2" s="3" t="s">
        <v>1</v>
      </c>
      <c r="B2" s="4" t="s">
        <v>2</v>
      </c>
      <c r="C2" s="4" t="s">
        <v>3</v>
      </c>
      <c r="D2" s="4" t="s">
        <v>4</v>
      </c>
      <c r="E2" s="3" t="s">
        <v>5</v>
      </c>
      <c r="F2" s="3" t="s">
        <v>6</v>
      </c>
      <c r="G2" s="5" t="s">
        <v>7</v>
      </c>
      <c r="H2" s="6"/>
      <c r="I2" s="7"/>
      <c r="J2" s="5" t="s">
        <v>8</v>
      </c>
      <c r="K2" s="6"/>
      <c r="L2" s="8"/>
      <c r="M2" s="5" t="s">
        <v>9</v>
      </c>
      <c r="N2" s="6"/>
      <c r="O2" s="8"/>
      <c r="P2" s="3" t="s">
        <v>10</v>
      </c>
    </row>
    <row r="3" ht="43" customHeight="1" spans="1:16">
      <c r="A3" s="9"/>
      <c r="B3" s="10"/>
      <c r="C3" s="10"/>
      <c r="D3" s="10"/>
      <c r="E3" s="9"/>
      <c r="F3" s="9"/>
      <c r="G3" s="11" t="s">
        <v>11</v>
      </c>
      <c r="H3" s="11" t="s">
        <v>12</v>
      </c>
      <c r="I3" s="12" t="s">
        <v>13</v>
      </c>
      <c r="J3" s="11" t="s">
        <v>14</v>
      </c>
      <c r="K3" s="11" t="s">
        <v>12</v>
      </c>
      <c r="L3" s="13" t="s">
        <v>13</v>
      </c>
      <c r="M3" s="11" t="s">
        <v>14</v>
      </c>
      <c r="N3" s="11" t="s">
        <v>12</v>
      </c>
      <c r="O3" s="14" t="s">
        <v>15</v>
      </c>
      <c r="P3" s="9"/>
    </row>
    <row r="4" customHeight="1" spans="1:16">
      <c r="A4" s="14">
        <v>1</v>
      </c>
      <c r="B4" s="15" t="s">
        <v>16</v>
      </c>
      <c r="C4" s="15" t="s">
        <v>17</v>
      </c>
      <c r="D4" s="16" t="s">
        <v>18</v>
      </c>
      <c r="E4" s="17" t="s">
        <v>19</v>
      </c>
      <c r="F4" s="15" t="s">
        <v>20</v>
      </c>
      <c r="G4" s="18">
        <v>4043</v>
      </c>
      <c r="H4" s="18">
        <v>2</v>
      </c>
      <c r="I4" s="18">
        <v>1293.76</v>
      </c>
      <c r="J4" s="19"/>
      <c r="K4" s="19"/>
      <c r="L4" s="20"/>
      <c r="M4" s="18">
        <v>4043</v>
      </c>
      <c r="N4" s="18">
        <v>2</v>
      </c>
      <c r="O4" s="18">
        <v>40.44</v>
      </c>
      <c r="P4" s="21">
        <f t="shared" ref="P4:P6" si="0">I4+O4</f>
        <v>1334.2</v>
      </c>
    </row>
    <row r="5" customHeight="1" spans="1:16">
      <c r="A5" s="14">
        <v>2</v>
      </c>
      <c r="B5" s="15" t="s">
        <v>21</v>
      </c>
      <c r="C5" s="15" t="s">
        <v>17</v>
      </c>
      <c r="D5" s="16" t="s">
        <v>18</v>
      </c>
      <c r="E5" s="17" t="s">
        <v>19</v>
      </c>
      <c r="F5" s="15" t="s">
        <v>20</v>
      </c>
      <c r="G5" s="18">
        <v>4043</v>
      </c>
      <c r="H5" s="18">
        <v>2</v>
      </c>
      <c r="I5" s="18">
        <v>1293.76</v>
      </c>
      <c r="J5" s="19"/>
      <c r="K5" s="19"/>
      <c r="L5" s="20"/>
      <c r="M5" s="18">
        <v>4043</v>
      </c>
      <c r="N5" s="18">
        <v>2</v>
      </c>
      <c r="O5" s="18">
        <v>40.44</v>
      </c>
      <c r="P5" s="21">
        <f t="shared" si="0"/>
        <v>1334.2</v>
      </c>
    </row>
    <row r="6" customHeight="1" spans="1:16">
      <c r="A6" s="14">
        <v>3</v>
      </c>
      <c r="B6" s="15" t="s">
        <v>22</v>
      </c>
      <c r="C6" s="15" t="s">
        <v>17</v>
      </c>
      <c r="D6" s="16" t="s">
        <v>18</v>
      </c>
      <c r="E6" s="17" t="s">
        <v>23</v>
      </c>
      <c r="F6" s="15" t="s">
        <v>20</v>
      </c>
      <c r="G6" s="18">
        <v>4043</v>
      </c>
      <c r="H6" s="18">
        <v>2</v>
      </c>
      <c r="I6" s="18">
        <v>1293.76</v>
      </c>
      <c r="J6" s="19"/>
      <c r="K6" s="19"/>
      <c r="L6" s="20"/>
      <c r="M6" s="18">
        <v>4043</v>
      </c>
      <c r="N6" s="18">
        <v>2</v>
      </c>
      <c r="O6" s="18">
        <v>40.44</v>
      </c>
      <c r="P6" s="21">
        <f t="shared" si="0"/>
        <v>1334.2</v>
      </c>
    </row>
    <row r="7" customHeight="1" spans="1:16">
      <c r="A7" s="14">
        <v>4</v>
      </c>
      <c r="B7" s="15" t="s">
        <v>24</v>
      </c>
      <c r="C7" s="15" t="s">
        <v>17</v>
      </c>
      <c r="D7" s="16" t="s">
        <v>25</v>
      </c>
      <c r="E7" s="17" t="s">
        <v>26</v>
      </c>
      <c r="F7" s="15" t="s">
        <v>27</v>
      </c>
      <c r="G7" s="18">
        <v>4043</v>
      </c>
      <c r="H7" s="18">
        <v>12</v>
      </c>
      <c r="I7" s="18">
        <v>7762.56</v>
      </c>
      <c r="J7" s="18">
        <v>4433</v>
      </c>
      <c r="K7" s="18">
        <v>12</v>
      </c>
      <c r="L7" s="18">
        <v>4255.68</v>
      </c>
      <c r="M7" s="18">
        <v>4043</v>
      </c>
      <c r="N7" s="18">
        <v>12</v>
      </c>
      <c r="O7" s="18">
        <v>242.64</v>
      </c>
      <c r="P7" s="21">
        <f>I7+L7+O7</f>
        <v>12260.88</v>
      </c>
    </row>
    <row r="8" customHeight="1" spans="1:16">
      <c r="A8" s="14">
        <v>5</v>
      </c>
      <c r="B8" s="15" t="s">
        <v>28</v>
      </c>
      <c r="C8" s="15" t="s">
        <v>17</v>
      </c>
      <c r="D8" s="16" t="s">
        <v>18</v>
      </c>
      <c r="E8" s="17" t="s">
        <v>29</v>
      </c>
      <c r="F8" s="15" t="s">
        <v>20</v>
      </c>
      <c r="G8" s="18">
        <v>4043</v>
      </c>
      <c r="H8" s="18">
        <v>6</v>
      </c>
      <c r="I8" s="18">
        <v>3881.28</v>
      </c>
      <c r="J8" s="19"/>
      <c r="K8" s="19"/>
      <c r="L8" s="20"/>
      <c r="M8" s="18">
        <v>4043</v>
      </c>
      <c r="N8" s="18">
        <v>6</v>
      </c>
      <c r="O8" s="18">
        <v>121.32</v>
      </c>
      <c r="P8" s="21">
        <f>I8+O8</f>
        <v>4002.6</v>
      </c>
    </row>
    <row r="9" customHeight="1" spans="1:16">
      <c r="A9" s="14">
        <v>6</v>
      </c>
      <c r="B9" s="15" t="s">
        <v>30</v>
      </c>
      <c r="C9" s="15" t="s">
        <v>17</v>
      </c>
      <c r="D9" s="16" t="s">
        <v>31</v>
      </c>
      <c r="E9" s="17" t="s">
        <v>32</v>
      </c>
      <c r="F9" s="15" t="s">
        <v>27</v>
      </c>
      <c r="G9" s="18">
        <v>4043</v>
      </c>
      <c r="H9" s="18">
        <v>6</v>
      </c>
      <c r="I9" s="18">
        <v>3881.28</v>
      </c>
      <c r="J9" s="19"/>
      <c r="K9" s="19"/>
      <c r="L9" s="20"/>
      <c r="M9" s="18">
        <v>4043</v>
      </c>
      <c r="N9" s="18">
        <v>6</v>
      </c>
      <c r="O9" s="18">
        <v>121.32</v>
      </c>
      <c r="P9" s="21">
        <f>I9+O9</f>
        <v>4002.6</v>
      </c>
    </row>
    <row r="10" customHeight="1" spans="1:16">
      <c r="A10" s="14">
        <v>7</v>
      </c>
      <c r="B10" s="15" t="s">
        <v>33</v>
      </c>
      <c r="C10" s="15" t="s">
        <v>17</v>
      </c>
      <c r="D10" s="16" t="s">
        <v>34</v>
      </c>
      <c r="E10" s="17" t="s">
        <v>35</v>
      </c>
      <c r="F10" s="15" t="s">
        <v>20</v>
      </c>
      <c r="G10" s="18">
        <v>4043</v>
      </c>
      <c r="H10" s="18">
        <v>6</v>
      </c>
      <c r="I10" s="18">
        <v>3881.28</v>
      </c>
      <c r="J10" s="18">
        <v>4433</v>
      </c>
      <c r="K10" s="18">
        <v>6</v>
      </c>
      <c r="L10" s="18">
        <v>2127.84</v>
      </c>
      <c r="M10" s="18">
        <v>4043</v>
      </c>
      <c r="N10" s="18">
        <v>6</v>
      </c>
      <c r="O10" s="18">
        <v>121.32</v>
      </c>
      <c r="P10" s="21">
        <f>I10+L10+O10</f>
        <v>6130.44</v>
      </c>
    </row>
    <row r="11" customHeight="1" spans="1:16">
      <c r="A11" s="14">
        <v>8</v>
      </c>
      <c r="B11" s="15" t="s">
        <v>36</v>
      </c>
      <c r="C11" s="15" t="s">
        <v>37</v>
      </c>
      <c r="D11" s="22" t="s">
        <v>18</v>
      </c>
      <c r="E11" s="17" t="s">
        <v>38</v>
      </c>
      <c r="F11" s="15" t="s">
        <v>27</v>
      </c>
      <c r="G11" s="18">
        <v>4043</v>
      </c>
      <c r="H11" s="18">
        <v>8</v>
      </c>
      <c r="I11" s="23">
        <v>5175.04</v>
      </c>
      <c r="J11" s="23">
        <v>4433</v>
      </c>
      <c r="K11" s="18">
        <v>8</v>
      </c>
      <c r="L11" s="23">
        <v>2837.12</v>
      </c>
      <c r="M11" s="18">
        <v>4043</v>
      </c>
      <c r="N11" s="18">
        <v>8</v>
      </c>
      <c r="O11" s="21">
        <v>161.76</v>
      </c>
      <c r="P11" s="21">
        <v>8173.92</v>
      </c>
    </row>
    <row r="12" customHeight="1" spans="1:16">
      <c r="A12" s="14">
        <v>9</v>
      </c>
      <c r="B12" s="15" t="s">
        <v>39</v>
      </c>
      <c r="C12" s="15" t="s">
        <v>37</v>
      </c>
      <c r="D12" s="22" t="s">
        <v>18</v>
      </c>
      <c r="E12" s="17" t="s">
        <v>40</v>
      </c>
      <c r="F12" s="15" t="s">
        <v>20</v>
      </c>
      <c r="G12" s="18">
        <v>4043</v>
      </c>
      <c r="H12" s="18">
        <v>5</v>
      </c>
      <c r="I12" s="23">
        <v>3234.4</v>
      </c>
      <c r="J12" s="24"/>
      <c r="K12" s="18"/>
      <c r="L12" s="23"/>
      <c r="M12" s="18">
        <v>4043</v>
      </c>
      <c r="N12" s="18">
        <v>5</v>
      </c>
      <c r="O12" s="21">
        <v>101.1</v>
      </c>
      <c r="P12" s="21">
        <v>3335.5</v>
      </c>
    </row>
    <row r="13" customHeight="1" spans="1:16">
      <c r="A13" s="14">
        <v>10</v>
      </c>
      <c r="B13" s="15" t="s">
        <v>41</v>
      </c>
      <c r="C13" s="15" t="s">
        <v>37</v>
      </c>
      <c r="D13" s="22" t="s">
        <v>42</v>
      </c>
      <c r="E13" s="17" t="s">
        <v>43</v>
      </c>
      <c r="F13" s="15" t="s">
        <v>20</v>
      </c>
      <c r="G13" s="18">
        <v>4043</v>
      </c>
      <c r="H13" s="18">
        <v>5</v>
      </c>
      <c r="I13" s="23">
        <v>3234.4</v>
      </c>
      <c r="J13" s="24"/>
      <c r="K13" s="18"/>
      <c r="L13" s="23"/>
      <c r="M13" s="18">
        <v>4043</v>
      </c>
      <c r="N13" s="18">
        <v>5</v>
      </c>
      <c r="O13" s="21">
        <v>101.1</v>
      </c>
      <c r="P13" s="21">
        <v>3335.5</v>
      </c>
    </row>
    <row r="14" customHeight="1" spans="1:16">
      <c r="A14" s="14">
        <v>11</v>
      </c>
      <c r="B14" s="15" t="s">
        <v>44</v>
      </c>
      <c r="C14" s="15" t="s">
        <v>37</v>
      </c>
      <c r="D14" s="22" t="s">
        <v>42</v>
      </c>
      <c r="E14" s="17" t="s">
        <v>45</v>
      </c>
      <c r="F14" s="15" t="s">
        <v>20</v>
      </c>
      <c r="G14" s="18">
        <v>4043</v>
      </c>
      <c r="H14" s="18">
        <v>5</v>
      </c>
      <c r="I14" s="23">
        <v>3234.4</v>
      </c>
      <c r="J14" s="25"/>
      <c r="K14" s="18"/>
      <c r="L14" s="23"/>
      <c r="M14" s="18">
        <v>4043</v>
      </c>
      <c r="N14" s="18">
        <v>5</v>
      </c>
      <c r="O14" s="21">
        <v>101.1</v>
      </c>
      <c r="P14" s="21">
        <v>3335.5</v>
      </c>
    </row>
    <row r="15" customHeight="1" spans="1:16">
      <c r="A15" s="14">
        <v>12</v>
      </c>
      <c r="B15" s="15" t="s">
        <v>46</v>
      </c>
      <c r="C15" s="15" t="s">
        <v>37</v>
      </c>
      <c r="D15" s="22" t="s">
        <v>42</v>
      </c>
      <c r="E15" s="17" t="s">
        <v>47</v>
      </c>
      <c r="F15" s="15" t="s">
        <v>20</v>
      </c>
      <c r="G15" s="18">
        <v>4043</v>
      </c>
      <c r="H15" s="18">
        <v>5</v>
      </c>
      <c r="I15" s="23">
        <v>3234.4</v>
      </c>
      <c r="J15" s="25"/>
      <c r="K15" s="18"/>
      <c r="L15" s="23"/>
      <c r="M15" s="18">
        <v>4043</v>
      </c>
      <c r="N15" s="18">
        <v>5</v>
      </c>
      <c r="O15" s="21">
        <v>101.1</v>
      </c>
      <c r="P15" s="21">
        <v>3335.5</v>
      </c>
    </row>
    <row r="16" customHeight="1" spans="1:16">
      <c r="A16" s="14">
        <v>13</v>
      </c>
      <c r="B16" s="15" t="s">
        <v>48</v>
      </c>
      <c r="C16" s="15" t="s">
        <v>49</v>
      </c>
      <c r="D16" s="16" t="s">
        <v>18</v>
      </c>
      <c r="E16" s="17" t="s">
        <v>50</v>
      </c>
      <c r="F16" s="15" t="s">
        <v>20</v>
      </c>
      <c r="G16" s="18">
        <v>4043</v>
      </c>
      <c r="H16" s="18">
        <v>5</v>
      </c>
      <c r="I16" s="23">
        <v>3234.4</v>
      </c>
      <c r="J16" s="19"/>
      <c r="K16" s="19"/>
      <c r="L16" s="20"/>
      <c r="M16" s="18">
        <v>4043</v>
      </c>
      <c r="N16" s="21">
        <v>5</v>
      </c>
      <c r="O16" s="21">
        <v>101.1</v>
      </c>
      <c r="P16" s="21">
        <v>3335.5</v>
      </c>
    </row>
    <row r="17" customHeight="1" spans="1:16">
      <c r="A17" s="14">
        <v>14</v>
      </c>
      <c r="B17" s="15" t="s">
        <v>51</v>
      </c>
      <c r="C17" s="15" t="s">
        <v>49</v>
      </c>
      <c r="D17" s="16" t="s">
        <v>25</v>
      </c>
      <c r="E17" s="17" t="s">
        <v>52</v>
      </c>
      <c r="F17" s="15" t="s">
        <v>20</v>
      </c>
      <c r="G17" s="18">
        <v>4043</v>
      </c>
      <c r="H17" s="18">
        <v>5</v>
      </c>
      <c r="I17" s="23">
        <v>3234.4</v>
      </c>
      <c r="J17" s="19"/>
      <c r="K17" s="19"/>
      <c r="L17" s="20"/>
      <c r="M17" s="18">
        <v>4043</v>
      </c>
      <c r="N17" s="21">
        <v>5</v>
      </c>
      <c r="O17" s="21">
        <v>101.1</v>
      </c>
      <c r="P17" s="21">
        <v>3335.5</v>
      </c>
    </row>
    <row r="18" customHeight="1" spans="1:16">
      <c r="A18" s="14">
        <v>15</v>
      </c>
      <c r="B18" s="15" t="s">
        <v>53</v>
      </c>
      <c r="C18" s="15" t="s">
        <v>49</v>
      </c>
      <c r="D18" s="16" t="s">
        <v>25</v>
      </c>
      <c r="E18" s="17" t="s">
        <v>54</v>
      </c>
      <c r="F18" s="15" t="s">
        <v>20</v>
      </c>
      <c r="G18" s="18">
        <v>4043</v>
      </c>
      <c r="H18" s="18">
        <v>5</v>
      </c>
      <c r="I18" s="23">
        <v>3234.4</v>
      </c>
      <c r="J18" s="19"/>
      <c r="K18" s="19"/>
      <c r="L18" s="20"/>
      <c r="M18" s="18">
        <v>4043</v>
      </c>
      <c r="N18" s="21">
        <v>5</v>
      </c>
      <c r="O18" s="21">
        <v>101.1</v>
      </c>
      <c r="P18" s="21">
        <v>3335.5</v>
      </c>
    </row>
    <row r="19" customHeight="1" spans="1:16">
      <c r="A19" s="14">
        <v>16</v>
      </c>
      <c r="B19" s="15" t="s">
        <v>55</v>
      </c>
      <c r="C19" s="15" t="s">
        <v>56</v>
      </c>
      <c r="D19" s="16" t="s">
        <v>25</v>
      </c>
      <c r="E19" s="17" t="s">
        <v>57</v>
      </c>
      <c r="F19" s="15" t="s">
        <v>27</v>
      </c>
      <c r="G19" s="18">
        <v>4043</v>
      </c>
      <c r="H19" s="18">
        <v>5</v>
      </c>
      <c r="I19" s="23">
        <v>3234.4</v>
      </c>
      <c r="J19" s="19"/>
      <c r="K19" s="19"/>
      <c r="L19" s="20"/>
      <c r="M19" s="18">
        <v>4043</v>
      </c>
      <c r="N19" s="18">
        <v>5</v>
      </c>
      <c r="O19" s="21">
        <v>101.1</v>
      </c>
      <c r="P19" s="21">
        <v>3335.5</v>
      </c>
    </row>
    <row r="20" customHeight="1" spans="1:16">
      <c r="A20" s="14">
        <v>17</v>
      </c>
      <c r="B20" s="15" t="s">
        <v>58</v>
      </c>
      <c r="C20" s="15" t="s">
        <v>56</v>
      </c>
      <c r="D20" s="16" t="s">
        <v>25</v>
      </c>
      <c r="E20" s="17" t="s">
        <v>59</v>
      </c>
      <c r="F20" s="15" t="s">
        <v>27</v>
      </c>
      <c r="G20" s="18">
        <v>4043</v>
      </c>
      <c r="H20" s="18">
        <v>5</v>
      </c>
      <c r="I20" s="23">
        <v>3234.4</v>
      </c>
      <c r="J20" s="19"/>
      <c r="K20" s="19"/>
      <c r="L20" s="20"/>
      <c r="M20" s="18">
        <v>4043</v>
      </c>
      <c r="N20" s="18">
        <v>5</v>
      </c>
      <c r="O20" s="21">
        <v>101.1</v>
      </c>
      <c r="P20" s="21">
        <v>3335.5</v>
      </c>
    </row>
    <row r="21" customHeight="1" spans="1:16">
      <c r="A21" s="14">
        <v>18</v>
      </c>
      <c r="B21" s="15" t="s">
        <v>60</v>
      </c>
      <c r="C21" s="15" t="s">
        <v>56</v>
      </c>
      <c r="D21" s="16" t="s">
        <v>25</v>
      </c>
      <c r="E21" s="17" t="s">
        <v>61</v>
      </c>
      <c r="F21" s="15" t="s">
        <v>27</v>
      </c>
      <c r="G21" s="18">
        <v>4043</v>
      </c>
      <c r="H21" s="18">
        <v>5</v>
      </c>
      <c r="I21" s="23">
        <v>3234.4</v>
      </c>
      <c r="J21" s="19"/>
      <c r="K21" s="19"/>
      <c r="L21" s="20"/>
      <c r="M21" s="18">
        <v>4043</v>
      </c>
      <c r="N21" s="18">
        <v>5</v>
      </c>
      <c r="O21" s="21">
        <v>101.1</v>
      </c>
      <c r="P21" s="21">
        <v>3335.5</v>
      </c>
    </row>
    <row r="22" customHeight="1" spans="1:16">
      <c r="A22" s="14">
        <v>19</v>
      </c>
      <c r="B22" s="15" t="s">
        <v>62</v>
      </c>
      <c r="C22" s="15" t="s">
        <v>56</v>
      </c>
      <c r="D22" s="16" t="s">
        <v>34</v>
      </c>
      <c r="E22" s="17" t="s">
        <v>63</v>
      </c>
      <c r="F22" s="15" t="s">
        <v>20</v>
      </c>
      <c r="G22" s="18">
        <v>4043</v>
      </c>
      <c r="H22" s="18">
        <v>5</v>
      </c>
      <c r="I22" s="23">
        <v>3234.4</v>
      </c>
      <c r="J22" s="19"/>
      <c r="K22" s="19"/>
      <c r="L22" s="20"/>
      <c r="M22" s="18">
        <v>4043</v>
      </c>
      <c r="N22" s="18">
        <v>5</v>
      </c>
      <c r="O22" s="21">
        <v>101.1</v>
      </c>
      <c r="P22" s="21">
        <v>3335.5</v>
      </c>
    </row>
    <row r="23" customHeight="1" spans="1:16">
      <c r="A23" s="14">
        <v>20</v>
      </c>
      <c r="B23" s="15" t="s">
        <v>64</v>
      </c>
      <c r="C23" s="15" t="s">
        <v>56</v>
      </c>
      <c r="D23" s="16" t="s">
        <v>18</v>
      </c>
      <c r="E23" s="17" t="s">
        <v>65</v>
      </c>
      <c r="F23" s="15" t="s">
        <v>20</v>
      </c>
      <c r="G23" s="18">
        <v>4043</v>
      </c>
      <c r="H23" s="18">
        <v>5</v>
      </c>
      <c r="I23" s="23">
        <v>3234.4</v>
      </c>
      <c r="J23" s="19"/>
      <c r="K23" s="19"/>
      <c r="L23" s="20"/>
      <c r="M23" s="18">
        <v>4043</v>
      </c>
      <c r="N23" s="18">
        <v>5</v>
      </c>
      <c r="O23" s="21">
        <v>101.1</v>
      </c>
      <c r="P23" s="21">
        <v>3335.5</v>
      </c>
    </row>
    <row r="24" customHeight="1" spans="1:16">
      <c r="A24" s="14">
        <v>21</v>
      </c>
      <c r="B24" s="26" t="s">
        <v>66</v>
      </c>
      <c r="C24" s="15" t="s">
        <v>67</v>
      </c>
      <c r="D24" s="16" t="s">
        <v>25</v>
      </c>
      <c r="E24" s="26" t="s">
        <v>68</v>
      </c>
      <c r="F24" s="15" t="s">
        <v>20</v>
      </c>
      <c r="G24" s="18">
        <v>4043</v>
      </c>
      <c r="H24" s="18">
        <v>5</v>
      </c>
      <c r="I24" s="23">
        <v>3234.4</v>
      </c>
      <c r="J24" s="19"/>
      <c r="K24" s="19"/>
      <c r="L24" s="20"/>
      <c r="M24" s="18">
        <v>4043</v>
      </c>
      <c r="N24" s="18">
        <v>5</v>
      </c>
      <c r="O24" s="21">
        <v>101.1</v>
      </c>
      <c r="P24" s="21">
        <v>3335.5</v>
      </c>
    </row>
    <row r="25" customHeight="1" spans="1:16">
      <c r="A25" s="14">
        <v>22</v>
      </c>
      <c r="B25" s="26" t="s">
        <v>69</v>
      </c>
      <c r="C25" s="15" t="s">
        <v>67</v>
      </c>
      <c r="D25" s="16" t="s">
        <v>25</v>
      </c>
      <c r="E25" s="26" t="s">
        <v>70</v>
      </c>
      <c r="F25" s="15" t="s">
        <v>20</v>
      </c>
      <c r="G25" s="18">
        <v>4043</v>
      </c>
      <c r="H25" s="18">
        <v>5</v>
      </c>
      <c r="I25" s="23">
        <v>3234.4</v>
      </c>
      <c r="J25" s="19"/>
      <c r="K25" s="19"/>
      <c r="L25" s="20"/>
      <c r="M25" s="18">
        <v>4043</v>
      </c>
      <c r="N25" s="18">
        <v>5</v>
      </c>
      <c r="O25" s="21">
        <v>101.1</v>
      </c>
      <c r="P25" s="21">
        <v>3335.5</v>
      </c>
    </row>
    <row r="26" customHeight="1" spans="1:16">
      <c r="A26" s="14">
        <v>23</v>
      </c>
      <c r="B26" s="26" t="s">
        <v>71</v>
      </c>
      <c r="C26" s="15" t="s">
        <v>67</v>
      </c>
      <c r="D26" s="16" t="s">
        <v>18</v>
      </c>
      <c r="E26" s="26" t="s">
        <v>72</v>
      </c>
      <c r="F26" s="15" t="s">
        <v>27</v>
      </c>
      <c r="G26" s="18">
        <v>4043</v>
      </c>
      <c r="H26" s="18">
        <v>5</v>
      </c>
      <c r="I26" s="23">
        <v>3234.4</v>
      </c>
      <c r="J26" s="19"/>
      <c r="K26" s="19"/>
      <c r="L26" s="20"/>
      <c r="M26" s="18">
        <v>4043</v>
      </c>
      <c r="N26" s="18">
        <v>5</v>
      </c>
      <c r="O26" s="21">
        <v>101.1</v>
      </c>
      <c r="P26" s="21">
        <v>3335.5</v>
      </c>
    </row>
    <row r="27" customHeight="1" spans="1:16">
      <c r="A27" s="14">
        <v>24</v>
      </c>
      <c r="B27" s="26" t="s">
        <v>73</v>
      </c>
      <c r="C27" s="15" t="s">
        <v>67</v>
      </c>
      <c r="D27" s="16" t="s">
        <v>34</v>
      </c>
      <c r="E27" s="26" t="s">
        <v>74</v>
      </c>
      <c r="F27" s="15" t="s">
        <v>20</v>
      </c>
      <c r="G27" s="18">
        <v>4043</v>
      </c>
      <c r="H27" s="18">
        <v>5</v>
      </c>
      <c r="I27" s="23">
        <v>3234.4</v>
      </c>
      <c r="J27" s="19"/>
      <c r="K27" s="19"/>
      <c r="L27" s="20"/>
      <c r="M27" s="18">
        <v>4043</v>
      </c>
      <c r="N27" s="18">
        <v>5</v>
      </c>
      <c r="O27" s="21">
        <v>101.1</v>
      </c>
      <c r="P27" s="21">
        <v>3335.5</v>
      </c>
    </row>
    <row r="28" customHeight="1" spans="1:16">
      <c r="A28" s="14">
        <v>25</v>
      </c>
      <c r="B28" s="26" t="s">
        <v>75</v>
      </c>
      <c r="C28" s="15" t="s">
        <v>67</v>
      </c>
      <c r="D28" s="16" t="s">
        <v>76</v>
      </c>
      <c r="E28" s="26" t="s">
        <v>77</v>
      </c>
      <c r="F28" s="15" t="s">
        <v>20</v>
      </c>
      <c r="G28" s="18">
        <v>4043</v>
      </c>
      <c r="H28" s="18">
        <v>4</v>
      </c>
      <c r="I28" s="23">
        <v>2587.52</v>
      </c>
      <c r="J28" s="19"/>
      <c r="K28" s="19"/>
      <c r="L28" s="20"/>
      <c r="M28" s="18">
        <v>4043</v>
      </c>
      <c r="N28" s="18">
        <v>4</v>
      </c>
      <c r="O28" s="21">
        <v>80.88</v>
      </c>
      <c r="P28" s="21">
        <v>2668.4</v>
      </c>
    </row>
    <row r="29" customHeight="1" spans="1:16">
      <c r="A29" s="14">
        <v>26</v>
      </c>
      <c r="B29" s="26" t="s">
        <v>78</v>
      </c>
      <c r="C29" s="15" t="s">
        <v>79</v>
      </c>
      <c r="D29" s="16" t="s">
        <v>34</v>
      </c>
      <c r="E29" s="26" t="s">
        <v>80</v>
      </c>
      <c r="F29" s="15" t="s">
        <v>27</v>
      </c>
      <c r="G29" s="18">
        <v>4043</v>
      </c>
      <c r="H29" s="18">
        <v>4</v>
      </c>
      <c r="I29" s="23">
        <v>2587.52</v>
      </c>
      <c r="J29" s="27"/>
      <c r="K29" s="27"/>
      <c r="L29" s="28"/>
      <c r="M29" s="18">
        <v>4043</v>
      </c>
      <c r="N29" s="18">
        <v>4</v>
      </c>
      <c r="O29" s="21">
        <v>80.88</v>
      </c>
      <c r="P29" s="21">
        <v>2668.4</v>
      </c>
    </row>
    <row r="30" customHeight="1" spans="1:16">
      <c r="A30" s="14">
        <v>27</v>
      </c>
      <c r="B30" s="26" t="s">
        <v>81</v>
      </c>
      <c r="C30" s="15" t="s">
        <v>79</v>
      </c>
      <c r="D30" s="16" t="s">
        <v>34</v>
      </c>
      <c r="E30" s="26" t="s">
        <v>82</v>
      </c>
      <c r="F30" s="15" t="s">
        <v>20</v>
      </c>
      <c r="G30" s="18">
        <v>4043</v>
      </c>
      <c r="H30" s="18">
        <v>4</v>
      </c>
      <c r="I30" s="23">
        <v>2587.52</v>
      </c>
      <c r="J30" s="27"/>
      <c r="K30" s="27"/>
      <c r="L30" s="28"/>
      <c r="M30" s="18">
        <v>4043</v>
      </c>
      <c r="N30" s="18">
        <v>4</v>
      </c>
      <c r="O30" s="21">
        <v>80.88</v>
      </c>
      <c r="P30" s="21">
        <v>2668.4</v>
      </c>
    </row>
    <row r="31" customHeight="1" spans="1:16">
      <c r="A31" s="14">
        <v>28</v>
      </c>
      <c r="B31" s="26" t="s">
        <v>83</v>
      </c>
      <c r="C31" s="15" t="s">
        <v>79</v>
      </c>
      <c r="D31" s="16" t="s">
        <v>25</v>
      </c>
      <c r="E31" s="26" t="s">
        <v>84</v>
      </c>
      <c r="F31" s="15" t="s">
        <v>20</v>
      </c>
      <c r="G31" s="18">
        <v>4043</v>
      </c>
      <c r="H31" s="18">
        <v>4</v>
      </c>
      <c r="I31" s="23">
        <v>2587.52</v>
      </c>
      <c r="J31" s="27"/>
      <c r="K31" s="27"/>
      <c r="L31" s="28"/>
      <c r="M31" s="18">
        <v>4043</v>
      </c>
      <c r="N31" s="18">
        <v>4</v>
      </c>
      <c r="O31" s="21">
        <v>80.88</v>
      </c>
      <c r="P31" s="21">
        <v>2668.4</v>
      </c>
    </row>
    <row r="32" customHeight="1" spans="1:16">
      <c r="A32" s="14">
        <v>29</v>
      </c>
      <c r="B32" s="26" t="s">
        <v>85</v>
      </c>
      <c r="C32" s="15" t="s">
        <v>79</v>
      </c>
      <c r="D32" s="16" t="s">
        <v>25</v>
      </c>
      <c r="E32" s="26" t="s">
        <v>86</v>
      </c>
      <c r="F32" s="15" t="s">
        <v>20</v>
      </c>
      <c r="G32" s="18">
        <v>4043</v>
      </c>
      <c r="H32" s="18">
        <v>4</v>
      </c>
      <c r="I32" s="23">
        <v>2587.52</v>
      </c>
      <c r="J32" s="27"/>
      <c r="K32" s="27"/>
      <c r="L32" s="28"/>
      <c r="M32" s="18">
        <v>4043</v>
      </c>
      <c r="N32" s="18">
        <v>4</v>
      </c>
      <c r="O32" s="21">
        <v>80.88</v>
      </c>
      <c r="P32" s="21">
        <v>2668.4</v>
      </c>
    </row>
    <row r="33" customHeight="1" spans="1:16">
      <c r="A33" s="14">
        <v>30</v>
      </c>
      <c r="B33" s="26" t="s">
        <v>87</v>
      </c>
      <c r="C33" s="15" t="s">
        <v>88</v>
      </c>
      <c r="D33" s="16" t="s">
        <v>34</v>
      </c>
      <c r="E33" s="26" t="s">
        <v>89</v>
      </c>
      <c r="F33" s="15" t="s">
        <v>27</v>
      </c>
      <c r="G33" s="18">
        <v>4043</v>
      </c>
      <c r="H33" s="18">
        <v>5</v>
      </c>
      <c r="I33" s="23">
        <v>3234.4</v>
      </c>
      <c r="J33" s="19"/>
      <c r="K33" s="19"/>
      <c r="L33" s="20"/>
      <c r="M33" s="18">
        <v>4043</v>
      </c>
      <c r="N33" s="18">
        <v>5</v>
      </c>
      <c r="O33" s="21">
        <v>101.1</v>
      </c>
      <c r="P33" s="21">
        <v>3335.5</v>
      </c>
    </row>
    <row r="34" customHeight="1" spans="1:16">
      <c r="A34" s="14">
        <v>31</v>
      </c>
      <c r="B34" s="26" t="s">
        <v>90</v>
      </c>
      <c r="C34" s="15" t="s">
        <v>88</v>
      </c>
      <c r="D34" s="16" t="s">
        <v>25</v>
      </c>
      <c r="E34" s="26" t="s">
        <v>91</v>
      </c>
      <c r="F34" s="15" t="s">
        <v>20</v>
      </c>
      <c r="G34" s="18">
        <v>4043</v>
      </c>
      <c r="H34" s="18">
        <v>5</v>
      </c>
      <c r="I34" s="23">
        <v>3234.4</v>
      </c>
      <c r="J34" s="19"/>
      <c r="K34" s="19"/>
      <c r="L34" s="20"/>
      <c r="M34" s="18">
        <v>4043</v>
      </c>
      <c r="N34" s="18">
        <v>5</v>
      </c>
      <c r="O34" s="21">
        <v>101.1</v>
      </c>
      <c r="P34" s="21">
        <v>3335.5</v>
      </c>
    </row>
    <row r="35" customHeight="1" spans="1:16">
      <c r="A35" s="14">
        <v>32</v>
      </c>
      <c r="B35" s="26" t="s">
        <v>92</v>
      </c>
      <c r="C35" s="15" t="s">
        <v>88</v>
      </c>
      <c r="D35" s="16" t="s">
        <v>25</v>
      </c>
      <c r="E35" s="26" t="s">
        <v>93</v>
      </c>
      <c r="F35" s="15" t="s">
        <v>20</v>
      </c>
      <c r="G35" s="18">
        <v>4043</v>
      </c>
      <c r="H35" s="18">
        <v>4</v>
      </c>
      <c r="I35" s="23">
        <v>2587.52</v>
      </c>
      <c r="J35" s="27"/>
      <c r="K35" s="27"/>
      <c r="L35" s="28"/>
      <c r="M35" s="18">
        <v>4043</v>
      </c>
      <c r="N35" s="18">
        <v>4</v>
      </c>
      <c r="O35" s="21">
        <v>80.88</v>
      </c>
      <c r="P35" s="21">
        <v>2668.4</v>
      </c>
    </row>
    <row r="36" customHeight="1" spans="1:16">
      <c r="A36" s="14">
        <v>33</v>
      </c>
      <c r="B36" s="26" t="s">
        <v>94</v>
      </c>
      <c r="C36" s="15" t="s">
        <v>88</v>
      </c>
      <c r="D36" s="16" t="s">
        <v>34</v>
      </c>
      <c r="E36" s="26" t="s">
        <v>95</v>
      </c>
      <c r="F36" s="15" t="s">
        <v>20</v>
      </c>
      <c r="G36" s="18">
        <v>4043</v>
      </c>
      <c r="H36" s="18">
        <v>4</v>
      </c>
      <c r="I36" s="23">
        <v>2587.52</v>
      </c>
      <c r="J36" s="27"/>
      <c r="K36" s="27"/>
      <c r="L36" s="28"/>
      <c r="M36" s="18">
        <v>4043</v>
      </c>
      <c r="N36" s="18">
        <v>4</v>
      </c>
      <c r="O36" s="21">
        <v>80.88</v>
      </c>
      <c r="P36" s="21">
        <v>2668.4</v>
      </c>
    </row>
    <row r="37" customHeight="1" spans="1:16">
      <c r="A37" s="14">
        <v>34</v>
      </c>
      <c r="B37" s="26" t="s">
        <v>96</v>
      </c>
      <c r="C37" s="15" t="s">
        <v>88</v>
      </c>
      <c r="D37" s="16" t="s">
        <v>34</v>
      </c>
      <c r="E37" s="26" t="s">
        <v>97</v>
      </c>
      <c r="F37" s="15" t="s">
        <v>27</v>
      </c>
      <c r="G37" s="18">
        <v>4043</v>
      </c>
      <c r="H37" s="18">
        <v>4</v>
      </c>
      <c r="I37" s="23">
        <v>2587.52</v>
      </c>
      <c r="J37" s="27"/>
      <c r="K37" s="27"/>
      <c r="L37" s="28"/>
      <c r="M37" s="18">
        <v>4043</v>
      </c>
      <c r="N37" s="18">
        <v>4</v>
      </c>
      <c r="O37" s="21">
        <v>80.88</v>
      </c>
      <c r="P37" s="21">
        <v>2668.4</v>
      </c>
    </row>
    <row r="38" customHeight="1" spans="1:16">
      <c r="A38" s="14">
        <v>35</v>
      </c>
      <c r="B38" s="15" t="s">
        <v>98</v>
      </c>
      <c r="C38" s="15" t="s">
        <v>99</v>
      </c>
      <c r="D38" s="16" t="s">
        <v>34</v>
      </c>
      <c r="E38" s="29" t="s">
        <v>100</v>
      </c>
      <c r="F38" s="15" t="s">
        <v>20</v>
      </c>
      <c r="G38" s="18">
        <v>4043</v>
      </c>
      <c r="H38" s="18">
        <v>5</v>
      </c>
      <c r="I38" s="30">
        <v>3234.4</v>
      </c>
      <c r="J38" s="23">
        <v>4433</v>
      </c>
      <c r="K38" s="23">
        <v>5</v>
      </c>
      <c r="L38" s="23">
        <v>1773.2</v>
      </c>
      <c r="M38" s="18">
        <v>4043</v>
      </c>
      <c r="N38" s="21">
        <v>5</v>
      </c>
      <c r="O38" s="21">
        <v>101.1</v>
      </c>
      <c r="P38" s="21">
        <f>I38+L38+O40</f>
        <v>5108.7</v>
      </c>
    </row>
    <row r="39" customHeight="1" spans="1:16">
      <c r="A39" s="14">
        <v>36</v>
      </c>
      <c r="B39" s="15" t="s">
        <v>101</v>
      </c>
      <c r="C39" s="15" t="s">
        <v>99</v>
      </c>
      <c r="D39" s="16" t="s">
        <v>42</v>
      </c>
      <c r="E39" s="29" t="s">
        <v>102</v>
      </c>
      <c r="F39" s="15" t="s">
        <v>20</v>
      </c>
      <c r="G39" s="18">
        <v>4043</v>
      </c>
      <c r="H39" s="18">
        <v>5</v>
      </c>
      <c r="I39" s="30">
        <v>3234.4</v>
      </c>
      <c r="J39" s="19"/>
      <c r="K39" s="19"/>
      <c r="L39" s="20"/>
      <c r="M39" s="18">
        <v>4043</v>
      </c>
      <c r="N39" s="21">
        <v>5</v>
      </c>
      <c r="O39" s="21">
        <v>101.1</v>
      </c>
      <c r="P39" s="21">
        <f>I39+O39</f>
        <v>3335.5</v>
      </c>
    </row>
    <row r="40" customHeight="1" spans="1:16">
      <c r="A40" s="14">
        <v>37</v>
      </c>
      <c r="B40" s="15" t="s">
        <v>103</v>
      </c>
      <c r="C40" s="15" t="s">
        <v>99</v>
      </c>
      <c r="D40" s="16" t="s">
        <v>76</v>
      </c>
      <c r="E40" s="29" t="s">
        <v>104</v>
      </c>
      <c r="F40" s="15" t="s">
        <v>27</v>
      </c>
      <c r="G40" s="18">
        <v>4043</v>
      </c>
      <c r="H40" s="18">
        <v>5</v>
      </c>
      <c r="I40" s="30">
        <v>3234.4</v>
      </c>
      <c r="J40" s="19"/>
      <c r="K40" s="19"/>
      <c r="L40" s="20"/>
      <c r="M40" s="18">
        <v>4043</v>
      </c>
      <c r="N40" s="21">
        <v>5</v>
      </c>
      <c r="O40" s="21">
        <v>101.1</v>
      </c>
      <c r="P40" s="21">
        <f>I40+O40</f>
        <v>3335.5</v>
      </c>
    </row>
    <row r="41" customHeight="1" spans="1:16">
      <c r="A41" s="14">
        <v>38</v>
      </c>
      <c r="B41" s="15" t="s">
        <v>105</v>
      </c>
      <c r="C41" s="15" t="s">
        <v>99</v>
      </c>
      <c r="D41" s="16" t="s">
        <v>34</v>
      </c>
      <c r="E41" s="29" t="s">
        <v>106</v>
      </c>
      <c r="F41" s="15" t="s">
        <v>27</v>
      </c>
      <c r="G41" s="18">
        <v>4521</v>
      </c>
      <c r="H41" s="18">
        <v>6</v>
      </c>
      <c r="I41" s="23">
        <v>4340.16</v>
      </c>
      <c r="J41" s="23">
        <v>4433</v>
      </c>
      <c r="K41" s="18">
        <v>6</v>
      </c>
      <c r="L41" s="18">
        <v>2127.84</v>
      </c>
      <c r="M41" s="31"/>
      <c r="N41" s="32"/>
      <c r="O41" s="31"/>
      <c r="P41" s="21">
        <f>I41+L41</f>
        <v>6468</v>
      </c>
    </row>
    <row r="42" ht="55" customHeight="1" spans="1:16">
      <c r="A42" s="14">
        <v>39</v>
      </c>
      <c r="B42" s="17" t="s">
        <v>107</v>
      </c>
      <c r="C42" s="15" t="s">
        <v>108</v>
      </c>
      <c r="D42" s="16" t="s">
        <v>109</v>
      </c>
      <c r="E42" s="17" t="s">
        <v>110</v>
      </c>
      <c r="F42" s="15" t="s">
        <v>20</v>
      </c>
      <c r="G42" s="18">
        <v>4043</v>
      </c>
      <c r="H42" s="18">
        <v>5</v>
      </c>
      <c r="I42" s="23">
        <v>3234.4</v>
      </c>
      <c r="J42" s="19"/>
      <c r="K42" s="19"/>
      <c r="L42" s="20"/>
      <c r="M42" s="18">
        <v>4043</v>
      </c>
      <c r="N42" s="18">
        <v>5</v>
      </c>
      <c r="O42" s="21">
        <v>101.1</v>
      </c>
      <c r="P42" s="21">
        <v>3335.5</v>
      </c>
    </row>
    <row r="43" customHeight="1" spans="1:16">
      <c r="A43" s="14">
        <v>40</v>
      </c>
      <c r="B43" s="17" t="s">
        <v>111</v>
      </c>
      <c r="C43" s="15" t="s">
        <v>108</v>
      </c>
      <c r="D43" s="16" t="s">
        <v>18</v>
      </c>
      <c r="E43" s="17" t="s">
        <v>112</v>
      </c>
      <c r="F43" s="15" t="s">
        <v>20</v>
      </c>
      <c r="G43" s="18">
        <v>4043</v>
      </c>
      <c r="H43" s="18">
        <v>5</v>
      </c>
      <c r="I43" s="23">
        <v>3234.4</v>
      </c>
      <c r="J43" s="19"/>
      <c r="K43" s="19"/>
      <c r="L43" s="20"/>
      <c r="M43" s="18">
        <v>4043</v>
      </c>
      <c r="N43" s="18">
        <v>5</v>
      </c>
      <c r="O43" s="21">
        <v>101.1</v>
      </c>
      <c r="P43" s="21">
        <v>3335.5</v>
      </c>
    </row>
    <row r="44" customHeight="1" spans="1:16">
      <c r="A44" s="14">
        <v>41</v>
      </c>
      <c r="B44" s="17" t="s">
        <v>113</v>
      </c>
      <c r="C44" s="15" t="s">
        <v>108</v>
      </c>
      <c r="D44" s="16" t="s">
        <v>25</v>
      </c>
      <c r="E44" s="17" t="s">
        <v>114</v>
      </c>
      <c r="F44" s="15" t="s">
        <v>20</v>
      </c>
      <c r="G44" s="18">
        <v>4043</v>
      </c>
      <c r="H44" s="18">
        <v>5</v>
      </c>
      <c r="I44" s="23">
        <v>3234.4</v>
      </c>
      <c r="J44" s="19"/>
      <c r="K44" s="19"/>
      <c r="L44" s="20"/>
      <c r="M44" s="18">
        <v>4043</v>
      </c>
      <c r="N44" s="18">
        <v>5</v>
      </c>
      <c r="O44" s="21">
        <v>101.1</v>
      </c>
      <c r="P44" s="21">
        <v>3335.5</v>
      </c>
    </row>
    <row r="45" customHeight="1" spans="1:16">
      <c r="A45" s="14">
        <v>42</v>
      </c>
      <c r="B45" s="15" t="s">
        <v>115</v>
      </c>
      <c r="C45" s="15" t="s">
        <v>116</v>
      </c>
      <c r="D45" s="16" t="s">
        <v>25</v>
      </c>
      <c r="E45" s="17" t="s">
        <v>117</v>
      </c>
      <c r="F45" s="15" t="s">
        <v>27</v>
      </c>
      <c r="G45" s="18">
        <v>4043</v>
      </c>
      <c r="H45" s="18">
        <v>5</v>
      </c>
      <c r="I45" s="23">
        <v>3234.4</v>
      </c>
      <c r="J45" s="24"/>
      <c r="K45" s="24"/>
      <c r="L45" s="33"/>
      <c r="M45" s="18">
        <v>4043</v>
      </c>
      <c r="N45" s="18">
        <v>5</v>
      </c>
      <c r="O45" s="21">
        <v>101.1</v>
      </c>
      <c r="P45" s="21">
        <v>3335.5</v>
      </c>
    </row>
    <row r="46" customHeight="1" spans="1:16">
      <c r="A46" s="14">
        <v>43</v>
      </c>
      <c r="B46" s="15" t="s">
        <v>118</v>
      </c>
      <c r="C46" s="15" t="s">
        <v>116</v>
      </c>
      <c r="D46" s="16" t="s">
        <v>76</v>
      </c>
      <c r="E46" s="17" t="s">
        <v>119</v>
      </c>
      <c r="F46" s="15" t="s">
        <v>20</v>
      </c>
      <c r="G46" s="18">
        <v>4043</v>
      </c>
      <c r="H46" s="18">
        <v>5</v>
      </c>
      <c r="I46" s="23">
        <v>3234.4</v>
      </c>
      <c r="J46" s="24"/>
      <c r="K46" s="24"/>
      <c r="L46" s="33"/>
      <c r="M46" s="18">
        <v>4043</v>
      </c>
      <c r="N46" s="18">
        <v>5</v>
      </c>
      <c r="O46" s="21">
        <v>101.1</v>
      </c>
      <c r="P46" s="21">
        <v>3335.5</v>
      </c>
    </row>
    <row r="47" customHeight="1" spans="1:16">
      <c r="A47" s="14">
        <v>44</v>
      </c>
      <c r="B47" s="15" t="s">
        <v>120</v>
      </c>
      <c r="C47" s="15" t="s">
        <v>116</v>
      </c>
      <c r="D47" s="16" t="s">
        <v>25</v>
      </c>
      <c r="E47" s="17" t="s">
        <v>121</v>
      </c>
      <c r="F47" s="15" t="s">
        <v>27</v>
      </c>
      <c r="G47" s="18">
        <v>4043</v>
      </c>
      <c r="H47" s="18">
        <v>5</v>
      </c>
      <c r="I47" s="23">
        <v>3234.4</v>
      </c>
      <c r="J47" s="34"/>
      <c r="K47" s="34"/>
      <c r="L47" s="35"/>
      <c r="M47" s="18">
        <v>4043</v>
      </c>
      <c r="N47" s="18">
        <v>5</v>
      </c>
      <c r="O47" s="21">
        <v>101.1</v>
      </c>
      <c r="P47" s="21">
        <v>3335.5</v>
      </c>
    </row>
    <row r="48" customHeight="1" spans="1:16">
      <c r="A48" s="14">
        <v>45</v>
      </c>
      <c r="B48" s="15" t="s">
        <v>122</v>
      </c>
      <c r="C48" s="15" t="s">
        <v>116</v>
      </c>
      <c r="D48" s="16" t="s">
        <v>76</v>
      </c>
      <c r="E48" s="17" t="s">
        <v>123</v>
      </c>
      <c r="F48" s="15" t="s">
        <v>20</v>
      </c>
      <c r="G48" s="18">
        <v>4043</v>
      </c>
      <c r="H48" s="18">
        <v>5</v>
      </c>
      <c r="I48" s="23">
        <v>3234.4</v>
      </c>
      <c r="J48" s="19"/>
      <c r="K48" s="19"/>
      <c r="L48" s="20"/>
      <c r="M48" s="18">
        <v>4043</v>
      </c>
      <c r="N48" s="18">
        <v>5</v>
      </c>
      <c r="O48" s="21">
        <v>101.1</v>
      </c>
      <c r="P48" s="21">
        <v>3335.5</v>
      </c>
    </row>
    <row r="49" customHeight="1" spans="1:16">
      <c r="A49" s="14">
        <v>46</v>
      </c>
      <c r="B49" s="15" t="s">
        <v>124</v>
      </c>
      <c r="C49" s="15" t="s">
        <v>116</v>
      </c>
      <c r="D49" s="16" t="s">
        <v>25</v>
      </c>
      <c r="E49" s="17" t="s">
        <v>125</v>
      </c>
      <c r="F49" s="15" t="s">
        <v>20</v>
      </c>
      <c r="G49" s="18">
        <v>4043</v>
      </c>
      <c r="H49" s="18">
        <v>5</v>
      </c>
      <c r="I49" s="23">
        <v>3234.4</v>
      </c>
      <c r="J49" s="19"/>
      <c r="K49" s="19"/>
      <c r="L49" s="20"/>
      <c r="M49" s="18">
        <v>4043</v>
      </c>
      <c r="N49" s="18">
        <v>5</v>
      </c>
      <c r="O49" s="21">
        <v>101.1</v>
      </c>
      <c r="P49" s="21">
        <v>3335.5</v>
      </c>
    </row>
    <row r="50" customHeight="1" spans="1:16">
      <c r="A50" s="14">
        <v>47</v>
      </c>
      <c r="B50" s="26" t="s">
        <v>126</v>
      </c>
      <c r="C50" s="15" t="s">
        <v>127</v>
      </c>
      <c r="D50" s="16" t="s">
        <v>18</v>
      </c>
      <c r="E50" s="26" t="s">
        <v>128</v>
      </c>
      <c r="F50" s="18" t="s">
        <v>20</v>
      </c>
      <c r="G50" s="18" t="s">
        <v>129</v>
      </c>
      <c r="H50" s="18">
        <v>5</v>
      </c>
      <c r="I50" s="18">
        <v>3310.88</v>
      </c>
      <c r="J50" s="27"/>
      <c r="K50" s="27"/>
      <c r="L50" s="28"/>
      <c r="M50" s="18">
        <v>4043</v>
      </c>
      <c r="N50" s="18">
        <v>5</v>
      </c>
      <c r="O50" s="21">
        <v>101.1</v>
      </c>
      <c r="P50" s="21">
        <v>3411.98</v>
      </c>
    </row>
    <row r="51" customHeight="1" spans="1:16">
      <c r="A51" s="14">
        <v>48</v>
      </c>
      <c r="B51" s="26" t="s">
        <v>130</v>
      </c>
      <c r="C51" s="15" t="s">
        <v>127</v>
      </c>
      <c r="D51" s="16" t="s">
        <v>25</v>
      </c>
      <c r="E51" s="26" t="s">
        <v>131</v>
      </c>
      <c r="F51" s="18" t="s">
        <v>20</v>
      </c>
      <c r="G51" s="18" t="s">
        <v>129</v>
      </c>
      <c r="H51" s="18">
        <v>5</v>
      </c>
      <c r="I51" s="18">
        <v>3310.88</v>
      </c>
      <c r="J51" s="27"/>
      <c r="K51" s="27"/>
      <c r="L51" s="28"/>
      <c r="M51" s="18">
        <v>4043</v>
      </c>
      <c r="N51" s="18">
        <v>5</v>
      </c>
      <c r="O51" s="21">
        <v>101.1</v>
      </c>
      <c r="P51" s="21">
        <v>3411.98</v>
      </c>
    </row>
    <row r="52" customHeight="1" spans="1:16">
      <c r="A52" s="14">
        <v>49</v>
      </c>
      <c r="B52" s="26" t="s">
        <v>132</v>
      </c>
      <c r="C52" s="15" t="s">
        <v>127</v>
      </c>
      <c r="D52" s="16" t="s">
        <v>18</v>
      </c>
      <c r="E52" s="26" t="s">
        <v>133</v>
      </c>
      <c r="F52" s="18" t="s">
        <v>20</v>
      </c>
      <c r="G52" s="18" t="s">
        <v>129</v>
      </c>
      <c r="H52" s="18">
        <v>5</v>
      </c>
      <c r="I52" s="18">
        <v>3310.88</v>
      </c>
      <c r="J52" s="27"/>
      <c r="K52" s="27"/>
      <c r="L52" s="28"/>
      <c r="M52" s="18">
        <v>4043</v>
      </c>
      <c r="N52" s="18">
        <v>5</v>
      </c>
      <c r="O52" s="21">
        <v>101.1</v>
      </c>
      <c r="P52" s="21">
        <v>3411.98</v>
      </c>
    </row>
    <row r="53" customHeight="1" spans="1:16">
      <c r="A53" s="14">
        <v>50</v>
      </c>
      <c r="B53" s="26" t="s">
        <v>134</v>
      </c>
      <c r="C53" s="15" t="s">
        <v>127</v>
      </c>
      <c r="D53" s="16" t="s">
        <v>25</v>
      </c>
      <c r="E53" s="26" t="s">
        <v>135</v>
      </c>
      <c r="F53" s="18" t="s">
        <v>20</v>
      </c>
      <c r="G53" s="18" t="s">
        <v>129</v>
      </c>
      <c r="H53" s="18">
        <v>5</v>
      </c>
      <c r="I53" s="18">
        <v>3310.88</v>
      </c>
      <c r="J53" s="27"/>
      <c r="K53" s="27"/>
      <c r="L53" s="28"/>
      <c r="M53" s="18">
        <v>4043</v>
      </c>
      <c r="N53" s="18">
        <v>5</v>
      </c>
      <c r="O53" s="21">
        <v>101.1</v>
      </c>
      <c r="P53" s="21">
        <v>3411.98</v>
      </c>
    </row>
    <row r="54" customHeight="1" spans="1:16">
      <c r="A54" s="14">
        <v>51</v>
      </c>
      <c r="B54" s="26" t="s">
        <v>136</v>
      </c>
      <c r="C54" s="15" t="s">
        <v>137</v>
      </c>
      <c r="D54" s="16" t="s">
        <v>25</v>
      </c>
      <c r="E54" s="26" t="s">
        <v>138</v>
      </c>
      <c r="F54" s="18" t="s">
        <v>20</v>
      </c>
      <c r="G54" s="18">
        <v>4043</v>
      </c>
      <c r="H54" s="18">
        <v>5</v>
      </c>
      <c r="I54" s="23">
        <v>3234.4</v>
      </c>
      <c r="J54" s="19"/>
      <c r="K54" s="19"/>
      <c r="L54" s="20"/>
      <c r="M54" s="18">
        <v>4043</v>
      </c>
      <c r="N54" s="18">
        <v>5</v>
      </c>
      <c r="O54" s="21">
        <v>101.1</v>
      </c>
      <c r="P54" s="21">
        <v>3335.5</v>
      </c>
    </row>
    <row r="55" customHeight="1" spans="1:16">
      <c r="A55" s="14">
        <v>52</v>
      </c>
      <c r="B55" s="26" t="s">
        <v>139</v>
      </c>
      <c r="C55" s="15" t="s">
        <v>137</v>
      </c>
      <c r="D55" s="16" t="s">
        <v>34</v>
      </c>
      <c r="E55" s="26" t="s">
        <v>140</v>
      </c>
      <c r="F55" s="18" t="s">
        <v>27</v>
      </c>
      <c r="G55" s="18">
        <v>4043</v>
      </c>
      <c r="H55" s="18">
        <v>5</v>
      </c>
      <c r="I55" s="23">
        <v>3234.4</v>
      </c>
      <c r="J55" s="19"/>
      <c r="K55" s="19"/>
      <c r="L55" s="20"/>
      <c r="M55" s="18">
        <v>4043</v>
      </c>
      <c r="N55" s="18">
        <v>5</v>
      </c>
      <c r="O55" s="21">
        <v>101.1</v>
      </c>
      <c r="P55" s="21">
        <v>3335.5</v>
      </c>
    </row>
    <row r="56" customHeight="1" spans="1:16">
      <c r="A56" s="14">
        <v>53</v>
      </c>
      <c r="B56" s="26" t="s">
        <v>141</v>
      </c>
      <c r="C56" s="15" t="s">
        <v>137</v>
      </c>
      <c r="D56" s="16" t="s">
        <v>18</v>
      </c>
      <c r="E56" s="26" t="s">
        <v>142</v>
      </c>
      <c r="F56" s="18" t="s">
        <v>20</v>
      </c>
      <c r="G56" s="18">
        <v>4043</v>
      </c>
      <c r="H56" s="18">
        <v>5</v>
      </c>
      <c r="I56" s="23">
        <v>3234.4</v>
      </c>
      <c r="J56" s="19"/>
      <c r="K56" s="19"/>
      <c r="L56" s="20"/>
      <c r="M56" s="18">
        <v>4043</v>
      </c>
      <c r="N56" s="18">
        <v>5</v>
      </c>
      <c r="O56" s="21">
        <v>101.1</v>
      </c>
      <c r="P56" s="21">
        <v>3335.5</v>
      </c>
    </row>
    <row r="57" customHeight="1" spans="1:16">
      <c r="A57" s="14">
        <v>54</v>
      </c>
      <c r="B57" s="26" t="s">
        <v>143</v>
      </c>
      <c r="C57" s="15" t="s">
        <v>137</v>
      </c>
      <c r="D57" s="16" t="s">
        <v>34</v>
      </c>
      <c r="E57" s="26" t="s">
        <v>144</v>
      </c>
      <c r="F57" s="18" t="s">
        <v>27</v>
      </c>
      <c r="G57" s="18">
        <v>4043</v>
      </c>
      <c r="H57" s="18">
        <v>5</v>
      </c>
      <c r="I57" s="23">
        <v>3234.4</v>
      </c>
      <c r="J57" s="19"/>
      <c r="K57" s="19"/>
      <c r="L57" s="20"/>
      <c r="M57" s="18">
        <v>4043</v>
      </c>
      <c r="N57" s="18">
        <v>5</v>
      </c>
      <c r="O57" s="21">
        <v>101.1</v>
      </c>
      <c r="P57" s="21">
        <v>3335.5</v>
      </c>
    </row>
    <row r="58" customHeight="1" spans="1:16">
      <c r="A58" s="14">
        <v>55</v>
      </c>
      <c r="B58" s="26" t="s">
        <v>145</v>
      </c>
      <c r="C58" s="15" t="s">
        <v>137</v>
      </c>
      <c r="D58" s="16" t="s">
        <v>34</v>
      </c>
      <c r="E58" s="26" t="s">
        <v>146</v>
      </c>
      <c r="F58" s="18" t="s">
        <v>20</v>
      </c>
      <c r="G58" s="18">
        <v>4043</v>
      </c>
      <c r="H58" s="18">
        <v>5</v>
      </c>
      <c r="I58" s="23">
        <v>3234.4</v>
      </c>
      <c r="J58" s="19"/>
      <c r="K58" s="19"/>
      <c r="L58" s="20"/>
      <c r="M58" s="18">
        <v>4043</v>
      </c>
      <c r="N58" s="18">
        <v>5</v>
      </c>
      <c r="O58" s="21">
        <v>101.1</v>
      </c>
      <c r="P58" s="21">
        <v>3335.5</v>
      </c>
    </row>
    <row r="59" customHeight="1" spans="1:16">
      <c r="A59" s="14">
        <v>56</v>
      </c>
      <c r="B59" s="26" t="s">
        <v>147</v>
      </c>
      <c r="C59" s="15" t="s">
        <v>148</v>
      </c>
      <c r="D59" s="16" t="s">
        <v>18</v>
      </c>
      <c r="E59" s="26" t="s">
        <v>149</v>
      </c>
      <c r="F59" s="18" t="s">
        <v>20</v>
      </c>
      <c r="G59" s="18">
        <v>4043</v>
      </c>
      <c r="H59" s="18">
        <v>2</v>
      </c>
      <c r="I59" s="18">
        <v>1293.76</v>
      </c>
      <c r="J59" s="27"/>
      <c r="K59" s="27"/>
      <c r="L59" s="28"/>
      <c r="M59" s="18">
        <v>4043</v>
      </c>
      <c r="N59" s="18">
        <v>2</v>
      </c>
      <c r="O59" s="21">
        <v>40.44</v>
      </c>
      <c r="P59" s="21">
        <f t="shared" ref="P59:P63" si="1">I59+O59</f>
        <v>1334.2</v>
      </c>
    </row>
    <row r="60" customHeight="1" spans="1:16">
      <c r="A60" s="14">
        <v>57</v>
      </c>
      <c r="B60" s="26" t="s">
        <v>150</v>
      </c>
      <c r="C60" s="15" t="s">
        <v>148</v>
      </c>
      <c r="D60" s="16" t="s">
        <v>25</v>
      </c>
      <c r="E60" s="26" t="s">
        <v>151</v>
      </c>
      <c r="F60" s="18" t="s">
        <v>27</v>
      </c>
      <c r="G60" s="18">
        <v>4043</v>
      </c>
      <c r="H60" s="18">
        <v>2</v>
      </c>
      <c r="I60" s="18">
        <v>1293.76</v>
      </c>
      <c r="J60" s="27"/>
      <c r="K60" s="27"/>
      <c r="L60" s="28"/>
      <c r="M60" s="18">
        <v>4043</v>
      </c>
      <c r="N60" s="18">
        <v>2</v>
      </c>
      <c r="O60" s="21">
        <v>40.44</v>
      </c>
      <c r="P60" s="21">
        <f t="shared" si="1"/>
        <v>1334.2</v>
      </c>
    </row>
    <row r="61" customHeight="1" spans="1:16">
      <c r="A61" s="14">
        <v>58</v>
      </c>
      <c r="B61" s="26" t="s">
        <v>152</v>
      </c>
      <c r="C61" s="15" t="s">
        <v>148</v>
      </c>
      <c r="D61" s="16" t="s">
        <v>25</v>
      </c>
      <c r="E61" s="26" t="s">
        <v>153</v>
      </c>
      <c r="F61" s="18" t="s">
        <v>20</v>
      </c>
      <c r="G61" s="18">
        <v>4043</v>
      </c>
      <c r="H61" s="18">
        <v>2</v>
      </c>
      <c r="I61" s="18">
        <v>1293.76</v>
      </c>
      <c r="J61" s="27"/>
      <c r="K61" s="27"/>
      <c r="L61" s="28"/>
      <c r="M61" s="18">
        <v>4043</v>
      </c>
      <c r="N61" s="18">
        <v>2</v>
      </c>
      <c r="O61" s="21">
        <v>40.44</v>
      </c>
      <c r="P61" s="21">
        <f t="shared" si="1"/>
        <v>1334.2</v>
      </c>
    </row>
    <row r="62" customHeight="1" spans="1:16">
      <c r="A62" s="14">
        <v>59</v>
      </c>
      <c r="B62" s="26" t="s">
        <v>154</v>
      </c>
      <c r="C62" s="15" t="s">
        <v>148</v>
      </c>
      <c r="D62" s="16" t="s">
        <v>25</v>
      </c>
      <c r="E62" s="26" t="s">
        <v>155</v>
      </c>
      <c r="F62" s="18" t="s">
        <v>20</v>
      </c>
      <c r="G62" s="18">
        <v>4043</v>
      </c>
      <c r="H62" s="18">
        <v>2</v>
      </c>
      <c r="I62" s="18">
        <v>1293.76</v>
      </c>
      <c r="J62" s="27"/>
      <c r="K62" s="27"/>
      <c r="L62" s="28"/>
      <c r="M62" s="18">
        <v>4043</v>
      </c>
      <c r="N62" s="18">
        <v>2</v>
      </c>
      <c r="O62" s="21">
        <v>40.44</v>
      </c>
      <c r="P62" s="21">
        <f t="shared" si="1"/>
        <v>1334.2</v>
      </c>
    </row>
    <row r="63" customHeight="1" spans="1:16">
      <c r="A63" s="14">
        <v>60</v>
      </c>
      <c r="B63" s="26" t="s">
        <v>156</v>
      </c>
      <c r="C63" s="15" t="s">
        <v>148</v>
      </c>
      <c r="D63" s="16" t="s">
        <v>18</v>
      </c>
      <c r="E63" s="26" t="s">
        <v>149</v>
      </c>
      <c r="F63" s="18" t="s">
        <v>20</v>
      </c>
      <c r="G63" s="18">
        <v>4043</v>
      </c>
      <c r="H63" s="18">
        <v>5</v>
      </c>
      <c r="I63" s="23">
        <v>3234.4</v>
      </c>
      <c r="J63" s="27"/>
      <c r="K63" s="27"/>
      <c r="L63" s="28"/>
      <c r="M63" s="18">
        <v>4043</v>
      </c>
      <c r="N63" s="18">
        <v>2</v>
      </c>
      <c r="O63" s="21">
        <v>40.44</v>
      </c>
      <c r="P63" s="21">
        <f t="shared" si="1"/>
        <v>3274.84</v>
      </c>
    </row>
    <row r="64" s="1" customFormat="1" customHeight="1" spans="1:16">
      <c r="A64" s="14">
        <v>61</v>
      </c>
      <c r="B64" s="26" t="s">
        <v>157</v>
      </c>
      <c r="C64" s="15" t="s">
        <v>158</v>
      </c>
      <c r="D64" s="16" t="s">
        <v>25</v>
      </c>
      <c r="E64" s="26" t="s">
        <v>159</v>
      </c>
      <c r="F64" s="18" t="s">
        <v>20</v>
      </c>
      <c r="G64" s="18">
        <v>4414</v>
      </c>
      <c r="H64" s="18">
        <v>5</v>
      </c>
      <c r="I64" s="23">
        <v>3531.2</v>
      </c>
      <c r="J64" s="27"/>
      <c r="K64" s="27"/>
      <c r="L64" s="28"/>
      <c r="M64" s="18">
        <v>4414</v>
      </c>
      <c r="N64" s="18">
        <v>5</v>
      </c>
      <c r="O64" s="21">
        <v>110.35</v>
      </c>
      <c r="P64" s="21">
        <v>3641.55</v>
      </c>
    </row>
    <row r="65" s="1" customFormat="1" customHeight="1" spans="1:16">
      <c r="A65" s="14">
        <v>62</v>
      </c>
      <c r="B65" s="26" t="s">
        <v>160</v>
      </c>
      <c r="C65" s="15" t="s">
        <v>158</v>
      </c>
      <c r="D65" s="16" t="s">
        <v>76</v>
      </c>
      <c r="E65" s="26" t="s">
        <v>161</v>
      </c>
      <c r="F65" s="18" t="s">
        <v>20</v>
      </c>
      <c r="G65" s="18">
        <v>4414</v>
      </c>
      <c r="H65" s="18">
        <v>5</v>
      </c>
      <c r="I65" s="23">
        <v>3531.2</v>
      </c>
      <c r="J65" s="27"/>
      <c r="K65" s="27"/>
      <c r="L65" s="28"/>
      <c r="M65" s="18">
        <v>4414</v>
      </c>
      <c r="N65" s="18">
        <v>5</v>
      </c>
      <c r="O65" s="21">
        <v>110.35</v>
      </c>
      <c r="P65" s="21">
        <v>3641.55</v>
      </c>
    </row>
    <row r="66" s="1" customFormat="1" customHeight="1" spans="1:16">
      <c r="A66" s="14">
        <v>63</v>
      </c>
      <c r="B66" s="26" t="s">
        <v>162</v>
      </c>
      <c r="C66" s="15" t="s">
        <v>158</v>
      </c>
      <c r="D66" s="16" t="s">
        <v>18</v>
      </c>
      <c r="E66" s="26" t="s">
        <v>163</v>
      </c>
      <c r="F66" s="18" t="s">
        <v>27</v>
      </c>
      <c r="G66" s="18">
        <v>4414</v>
      </c>
      <c r="H66" s="18">
        <v>5</v>
      </c>
      <c r="I66" s="23">
        <v>3531.2</v>
      </c>
      <c r="J66" s="27"/>
      <c r="K66" s="27"/>
      <c r="L66" s="28"/>
      <c r="M66" s="18">
        <v>4414</v>
      </c>
      <c r="N66" s="18">
        <v>5</v>
      </c>
      <c r="O66" s="21">
        <v>110.35</v>
      </c>
      <c r="P66" s="21">
        <v>3641.55</v>
      </c>
    </row>
    <row r="67" s="1" customFormat="1" customHeight="1" spans="1:16">
      <c r="A67" s="14">
        <v>64</v>
      </c>
      <c r="B67" s="36" t="s">
        <v>164</v>
      </c>
      <c r="C67" s="15" t="s">
        <v>165</v>
      </c>
      <c r="D67" s="16" t="s">
        <v>25</v>
      </c>
      <c r="E67" s="26" t="s">
        <v>166</v>
      </c>
      <c r="F67" s="18" t="s">
        <v>27</v>
      </c>
      <c r="G67" s="18" t="s">
        <v>129</v>
      </c>
      <c r="H67" s="18">
        <v>5</v>
      </c>
      <c r="I67" s="23">
        <v>3463.84</v>
      </c>
      <c r="J67" s="27"/>
      <c r="K67" s="27"/>
      <c r="L67" s="28"/>
      <c r="M67" s="18">
        <v>4043</v>
      </c>
      <c r="N67" s="18">
        <v>2</v>
      </c>
      <c r="O67" s="21">
        <v>40.44</v>
      </c>
      <c r="P67" s="21">
        <v>3504.28</v>
      </c>
    </row>
    <row r="68" s="1" customFormat="1" customHeight="1" spans="1:16">
      <c r="A68" s="14">
        <v>65</v>
      </c>
      <c r="B68" s="36" t="s">
        <v>167</v>
      </c>
      <c r="C68" s="15" t="s">
        <v>165</v>
      </c>
      <c r="D68" s="16" t="s">
        <v>168</v>
      </c>
      <c r="E68" s="26" t="s">
        <v>169</v>
      </c>
      <c r="F68" s="18" t="s">
        <v>20</v>
      </c>
      <c r="G68" s="18" t="s">
        <v>129</v>
      </c>
      <c r="H68" s="18">
        <v>5</v>
      </c>
      <c r="I68" s="23">
        <v>3463.84</v>
      </c>
      <c r="J68" s="27"/>
      <c r="K68" s="27"/>
      <c r="L68" s="28"/>
      <c r="M68" s="18">
        <v>4043</v>
      </c>
      <c r="N68" s="18">
        <v>2</v>
      </c>
      <c r="O68" s="21">
        <v>40.44</v>
      </c>
      <c r="P68" s="21">
        <v>3504.28</v>
      </c>
    </row>
    <row r="69" s="1" customFormat="1" customHeight="1" spans="1:16">
      <c r="A69" s="14">
        <v>66</v>
      </c>
      <c r="B69" s="36" t="s">
        <v>170</v>
      </c>
      <c r="C69" s="15" t="s">
        <v>165</v>
      </c>
      <c r="D69" s="16" t="s">
        <v>25</v>
      </c>
      <c r="E69" s="26" t="s">
        <v>171</v>
      </c>
      <c r="F69" s="18" t="s">
        <v>27</v>
      </c>
      <c r="G69" s="18" t="s">
        <v>129</v>
      </c>
      <c r="H69" s="18">
        <v>5</v>
      </c>
      <c r="I69" s="23">
        <v>3463.84</v>
      </c>
      <c r="J69" s="27"/>
      <c r="K69" s="27"/>
      <c r="L69" s="28"/>
      <c r="M69" s="18">
        <v>4043</v>
      </c>
      <c r="N69" s="18">
        <v>2</v>
      </c>
      <c r="O69" s="21">
        <v>40.44</v>
      </c>
      <c r="P69" s="21">
        <v>3504.28</v>
      </c>
    </row>
    <row r="70" s="1" customFormat="1" customHeight="1" spans="1:16">
      <c r="A70" s="14">
        <v>67</v>
      </c>
      <c r="B70" s="36" t="s">
        <v>172</v>
      </c>
      <c r="C70" s="15" t="s">
        <v>165</v>
      </c>
      <c r="D70" s="16" t="s">
        <v>25</v>
      </c>
      <c r="E70" s="26" t="s">
        <v>173</v>
      </c>
      <c r="F70" s="18" t="s">
        <v>27</v>
      </c>
      <c r="G70" s="18" t="s">
        <v>129</v>
      </c>
      <c r="H70" s="18">
        <v>5</v>
      </c>
      <c r="I70" s="23">
        <v>3463.84</v>
      </c>
      <c r="J70" s="27"/>
      <c r="K70" s="27"/>
      <c r="L70" s="28"/>
      <c r="M70" s="18">
        <v>4043</v>
      </c>
      <c r="N70" s="18">
        <v>2</v>
      </c>
      <c r="O70" s="21">
        <v>40.44</v>
      </c>
      <c r="P70" s="21">
        <v>3504.28</v>
      </c>
    </row>
    <row r="71" s="1" customFormat="1" customHeight="1" spans="1:16">
      <c r="A71" s="37" t="s">
        <v>174</v>
      </c>
      <c r="B71" s="38"/>
      <c r="C71" s="38"/>
      <c r="D71" s="38"/>
      <c r="E71" s="38"/>
      <c r="F71" s="38"/>
      <c r="G71" s="39"/>
      <c r="H71" s="18">
        <v>320</v>
      </c>
      <c r="I71" s="23">
        <v>209574.56</v>
      </c>
      <c r="J71" s="27"/>
      <c r="K71" s="18" t="s">
        <v>175</v>
      </c>
      <c r="L71" s="23">
        <v>13121.68</v>
      </c>
      <c r="M71" s="18"/>
      <c r="N71" s="18">
        <v>299</v>
      </c>
      <c r="O71" s="21">
        <v>6073.53</v>
      </c>
      <c r="P71" s="21">
        <v>228769.77</v>
      </c>
    </row>
  </sheetData>
  <autoFilter xmlns:etc="http://www.wps.cn/officeDocument/2017/etCustomData" ref="A3:P71" etc:filterBottomFollowUsedRange="0">
    <extLst/>
  </autoFilter>
  <mergeCells count="12">
    <mergeCell ref="A1:P1"/>
    <mergeCell ref="G2:I2"/>
    <mergeCell ref="J2:L2"/>
    <mergeCell ref="M2:O2"/>
    <mergeCell ref="A71:G71"/>
    <mergeCell ref="A2:A3"/>
    <mergeCell ref="B2:B3"/>
    <mergeCell ref="C2:C3"/>
    <mergeCell ref="D2:D3"/>
    <mergeCell ref="E2:E3"/>
    <mergeCell ref="F2:F3"/>
    <mergeCell ref="P2:P3"/>
  </mergeCells>
  <dataValidations count="2">
    <dataValidation type="list" allowBlank="1" showInputMessage="1" showErrorMessage="1" sqref="D7 D11 D47 D49 D51 D64 D67 D17:D21 D24:D25 D31:D32 D34:D35 D44:D45 D53:D54 D60:D62 D69:D71">
      <formula1>"4050的城镇人员,残疾证持证人,城镇低保人员,农村低保人员,失业达一年城镇人员,失业达一年的农村人员,被征地农民,农村计生3040人员,离校两年内未就业高校毕业生,脱贫人口（原建档立卡贫困劳动力）"</formula1>
    </dataValidation>
    <dataValidation type="list" allowBlank="1" showInputMessage="1" showErrorMessage="1" sqref="D33 D43 D46 D48 D50 D52 D63 D68 D4:D6 D8:D10 D12:D16 D22:D23 D26:D30 D36:D41 D55:D59 D65:D66">
      <formula1>"4050的城镇人员,残疾证持证人,城镇低保人员,农村低保人员,失业达一年城镇人员,失业达一年的农村人员,被征地农民,农村计生3040人员,离校两年内未就业高校毕业生"</formula1>
    </dataValidation>
  </dataValidations>
  <pageMargins left="0.75" right="0.75" top="1" bottom="1" header="0.5" footer="0.5"/>
  <pageSetup paperSize="9" scale="77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2025年宁化县公益性岗位社会保险补贴花名册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^_^</cp:lastModifiedBy>
  <dcterms:created xsi:type="dcterms:W3CDTF">2025-10-14T00:55:00Z</dcterms:created>
  <dcterms:modified xsi:type="dcterms:W3CDTF">2026-04-14T01:24:09Z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9E898687128742099843C4D20E66C4A3_13</vt:lpwstr>
  </property>
  <property fmtid="{D5CDD505-2E9C-101B-9397-08002B2CF9AE}" pid="4" name="CalculationRule">
    <vt:i4>0</vt:i4>
  </property>
</Properties>
</file>