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85"/>
  </bookViews>
  <sheets>
    <sheet name="宁化县劳动就业中心2020年度失业保险支持企业稳定岗位补贴（第" sheetId="3" r:id="rId1"/>
  </sheets>
  <definedNames>
    <definedName name="_xlnm._FilterDatabase" localSheetId="0" hidden="1">'宁化县劳动就业中心2020年度失业保险支持企业稳定岗位补贴（第'!$A$2:$L$144</definedName>
  </definedNames>
  <calcPr calcId="144525"/>
</workbook>
</file>

<file path=xl/sharedStrings.xml><?xml version="1.0" encoding="utf-8"?>
<sst xmlns="http://schemas.openxmlformats.org/spreadsheetml/2006/main" count="718" uniqueCount="207">
  <si>
    <t>宁化县劳动就业中心2020年度失业保险支持企业稳定岗位返还（第一期）花名册</t>
  </si>
  <si>
    <t>序号</t>
  </si>
  <si>
    <t>单位名称</t>
  </si>
  <si>
    <t>系统测算年初参保人数</t>
  </si>
  <si>
    <t>系统测算年末参保人数</t>
  </si>
  <si>
    <t>2020年缴费金额</t>
  </si>
  <si>
    <t>2020年已退金额</t>
  </si>
  <si>
    <t>系统测算裁员率</t>
  </si>
  <si>
    <t>系统测算标准裁员率</t>
  </si>
  <si>
    <t>返还标准</t>
  </si>
  <si>
    <t>企业类型</t>
  </si>
  <si>
    <t>是否严重违反征信</t>
  </si>
  <si>
    <t xml:space="preserve">返还金额&lt;等于（2020年缴费金额-2020年已退金额）*返还标准&gt;
</t>
  </si>
  <si>
    <t>福建鸿丰纳米科技有限公司</t>
  </si>
  <si>
    <t>-6.2%</t>
  </si>
  <si>
    <t>6%</t>
  </si>
  <si>
    <t>中小微</t>
  </si>
  <si>
    <t>否</t>
  </si>
  <si>
    <t>福建坤弘建设工程有限公司</t>
  </si>
  <si>
    <t>0%</t>
  </si>
  <si>
    <t>20%</t>
  </si>
  <si>
    <t>福建宁化成功村镇银行股份有限公司</t>
  </si>
  <si>
    <t>3.45%</t>
  </si>
  <si>
    <t>福建宁化食朴客家食材供应有限公司</t>
  </si>
  <si>
    <t>福建宁顺建设工程有限公司</t>
  </si>
  <si>
    <t>-7.69%</t>
  </si>
  <si>
    <t>福建清堆科技有限公司</t>
  </si>
  <si>
    <t>-266.67%</t>
  </si>
  <si>
    <t>福建省安立信实业集团有限公司</t>
  </si>
  <si>
    <t>福建省奔鹿纺织科技有限公司</t>
  </si>
  <si>
    <t>-24.26%</t>
  </si>
  <si>
    <t>福建省长安燃气有限公司</t>
  </si>
  <si>
    <t>-7.89%</t>
  </si>
  <si>
    <t>福建省翠城建设工程有限公司</t>
  </si>
  <si>
    <t>-83.33%</t>
  </si>
  <si>
    <t>福建省东联建筑工程有限公司</t>
  </si>
  <si>
    <t>-100%</t>
  </si>
  <si>
    <t>福建省宏景电子商务有限公司</t>
  </si>
  <si>
    <t>福建省华实建设工程有限公司</t>
  </si>
  <si>
    <t>-4.55%</t>
  </si>
  <si>
    <t>福建省木易春农林发展有限公司</t>
  </si>
  <si>
    <t>福建省宁化财富广场贸易有限公司</t>
  </si>
  <si>
    <t>福建省宁化第六中学教育用品厂</t>
  </si>
  <si>
    <t>-20%</t>
  </si>
  <si>
    <t>福建省宁化第一中学印刷厂</t>
  </si>
  <si>
    <t>-3.45%</t>
  </si>
  <si>
    <t>福建省宁化开达贸易有限公司</t>
  </si>
  <si>
    <t>福建省宁化县城市经营有限公司</t>
  </si>
  <si>
    <t>-22.73%</t>
  </si>
  <si>
    <t>福建省宁化县福仙林化有限公司</t>
  </si>
  <si>
    <t>福建省宁化县康利医药有限公司</t>
  </si>
  <si>
    <t>福建省宁化县客家典当有限公司</t>
  </si>
  <si>
    <t>福建省宁化县矿山机械厂（福建省宁化县水利工程机械厂）</t>
  </si>
  <si>
    <t>11.11%</t>
  </si>
  <si>
    <t>福建省宁化县联创精工竹木艺品有限公司</t>
  </si>
  <si>
    <t>-3.51%</t>
  </si>
  <si>
    <t>福建省宁化县粮油总公司</t>
  </si>
  <si>
    <t>福建省宁化县燃料液化气有限公司</t>
  </si>
  <si>
    <t>福建省宁化县文化用品厂</t>
  </si>
  <si>
    <t>-25%</t>
  </si>
  <si>
    <t>福建省宁化县乌龙峡水电有限公司</t>
  </si>
  <si>
    <t>3.57%</t>
  </si>
  <si>
    <t>宁化县饮食服务有限公司</t>
  </si>
  <si>
    <t>福建省宁化亿丰小额贷款有限公司</t>
  </si>
  <si>
    <t>福建省宁化醉南拳餐饮管理有限公司</t>
  </si>
  <si>
    <t>福建省三明市华宁建设发展有限公司</t>
  </si>
  <si>
    <t>-11.43%</t>
  </si>
  <si>
    <t>福建省三明稀土材料有限公司</t>
  </si>
  <si>
    <t>-33.33%</t>
  </si>
  <si>
    <t>福建省时尚广告传媒有限公司</t>
  </si>
  <si>
    <t>-75%</t>
  </si>
  <si>
    <t>福建省寻味文化传播有限公司</t>
  </si>
  <si>
    <t>-50%</t>
  </si>
  <si>
    <t>福建天鹅大酒店有限公司</t>
  </si>
  <si>
    <t>福建一笔峰茶业有限公司</t>
  </si>
  <si>
    <t>福建整合医疗科技有限公司</t>
  </si>
  <si>
    <t>福建鑫祥建设工程有限公司宁化分公司</t>
  </si>
  <si>
    <t>-8.33%</t>
  </si>
  <si>
    <t>福建鑫益安企业管理服务有限公司</t>
  </si>
  <si>
    <t>国网福建省电力有限公司宁化县供电公司</t>
  </si>
  <si>
    <t>大型</t>
  </si>
  <si>
    <t>宁化百澎环保科技有限公司</t>
  </si>
  <si>
    <t>-27.27%</t>
  </si>
  <si>
    <t>宁化创安安防工程有限公司</t>
  </si>
  <si>
    <t>宁化二中印刷厂</t>
  </si>
  <si>
    <t>宁化华侨经济开发区投资有限责任公司</t>
  </si>
  <si>
    <t>宁化金山水郡物业管理有限公司</t>
  </si>
  <si>
    <t>宁化宁安机动车检测有限公司</t>
  </si>
  <si>
    <t>-13.33%</t>
  </si>
  <si>
    <t>宁化日昌升新材料有限公司</t>
  </si>
  <si>
    <t>宁化荣星会计咨询服务有限公司</t>
  </si>
  <si>
    <t>宁化三江源工程建设有限公司</t>
  </si>
  <si>
    <t>5.88%</t>
  </si>
  <si>
    <t>宁化县安顺危险货物运输有限公司</t>
  </si>
  <si>
    <t>宁化县安远供销合作社</t>
  </si>
  <si>
    <t>宁化县昌华贸易有限公司</t>
  </si>
  <si>
    <t>宁化县昌荣电力开发有限公司东溪水电站</t>
  </si>
  <si>
    <t>宁化县长丰电木粉原材料有限公司</t>
  </si>
  <si>
    <t>-66.67%</t>
  </si>
  <si>
    <t>宁化县城关保安加油站</t>
  </si>
  <si>
    <t>宁化县城关供销合作社</t>
  </si>
  <si>
    <t>宁化县城郊乡茶湖江电站</t>
  </si>
  <si>
    <t>宁化县翠江镇房地产开发公司</t>
  </si>
  <si>
    <t>宁化县翠江镇西溪电站</t>
  </si>
  <si>
    <t>宁化县滴水培训中心有限公司</t>
  </si>
  <si>
    <t>宁化县东方贸易有限公司</t>
  </si>
  <si>
    <t>宁化县二轻供销公司</t>
  </si>
  <si>
    <t>宁化县方田电站</t>
  </si>
  <si>
    <t>宁化县方源矿产品有限公司</t>
  </si>
  <si>
    <t>-28.57%</t>
  </si>
  <si>
    <t>宁化县供销储运公司</t>
  </si>
  <si>
    <t>宁化县供销烟花爆竹经营有限公司</t>
  </si>
  <si>
    <t>14.29%</t>
  </si>
  <si>
    <t>宁化县公路建设有限公司</t>
  </si>
  <si>
    <t>宁化县广芳贸易有限公司</t>
  </si>
  <si>
    <t>宁化县海螺塑钢型材闽西直销部</t>
  </si>
  <si>
    <t>宁化县禾口水务有限公司</t>
  </si>
  <si>
    <t>宁化县河龙贡米米业有限公司</t>
  </si>
  <si>
    <t>-80%</t>
  </si>
  <si>
    <t>宁化县恒盛电力发展有限公司</t>
  </si>
  <si>
    <t>宁化县鸿达公路有限责任公司</t>
  </si>
  <si>
    <t>宁化县华兴管道液化气有限公司</t>
  </si>
  <si>
    <t>宁化县骄产物流有限公司</t>
  </si>
  <si>
    <t>宁化县客家保安服务有限公司</t>
  </si>
  <si>
    <t>-45.45%</t>
  </si>
  <si>
    <t>宁化县客家宾馆有限公司</t>
  </si>
  <si>
    <t>宁化县客家建安有限公司</t>
  </si>
  <si>
    <t>2.94%</t>
  </si>
  <si>
    <t>宁化县客家祖地旅游有限公司</t>
  </si>
  <si>
    <t>宁化县快通物流有限责任公司</t>
  </si>
  <si>
    <t>宁化县澜轩服装店</t>
  </si>
  <si>
    <t>个体户（有雇工）</t>
  </si>
  <si>
    <t>宁化县老区加油站</t>
  </si>
  <si>
    <t>宁化县利群农产品发展有限公司</t>
  </si>
  <si>
    <t>宁化县粮食购销有限责任公司</t>
  </si>
  <si>
    <t>宁化县林丰木业有限公司</t>
  </si>
  <si>
    <t>宁化县岭上矿业有限公司</t>
  </si>
  <si>
    <t>16.67%</t>
  </si>
  <si>
    <t>宁化县农村信用合作联社</t>
  </si>
  <si>
    <t>宁化县泉上岩岭水电站</t>
  </si>
  <si>
    <t>宁化县泉上延祥水电站</t>
  </si>
  <si>
    <t>宁化县泉上镇自来水厂</t>
  </si>
  <si>
    <t>12.5%</t>
  </si>
  <si>
    <t>宁化县全顺汽车培训有限公司</t>
  </si>
  <si>
    <t>宁化县全兴有害生物防治有限公司</t>
  </si>
  <si>
    <t>宁化县三和木业有限责任公司</t>
  </si>
  <si>
    <t>宁化县森宝化工有限公司</t>
  </si>
  <si>
    <t>宁化县牲畜定点屠宰有限责任公司</t>
  </si>
  <si>
    <t>宁化县狮松矿产品有限公司</t>
  </si>
  <si>
    <t>宁化县石磊矿业有限公司</t>
  </si>
  <si>
    <t>-37.5%</t>
  </si>
  <si>
    <t>宁化县双源水电站</t>
  </si>
  <si>
    <t>宁化县水保生态建设有限公司</t>
  </si>
  <si>
    <t>宁化县顺发酒业贸易有限公司</t>
  </si>
  <si>
    <t>宁化县顺通运输有限公司</t>
  </si>
  <si>
    <t>5.56%</t>
  </si>
  <si>
    <t>宁化县四海联合贸易有限公司</t>
  </si>
  <si>
    <t>宁化县太平山水电站</t>
  </si>
  <si>
    <t>宁化县瓦庄水力发电站</t>
  </si>
  <si>
    <t>宁化县旺丰农资服务部</t>
  </si>
  <si>
    <t>宁化县下埠水电站</t>
  </si>
  <si>
    <t>宁化县兴远电子技术有限公司</t>
  </si>
  <si>
    <t>宁化县伊洛千金电子商务有限公司</t>
  </si>
  <si>
    <t>宁化县益珍农业科技有限公司</t>
  </si>
  <si>
    <t>宁化县永园家具有限公司</t>
  </si>
  <si>
    <t>-22.22%</t>
  </si>
  <si>
    <t>宁化县智慧一加一教育管理咨询有限责任公司</t>
  </si>
  <si>
    <t>宁化县众民弃土运输有限公司</t>
  </si>
  <si>
    <t>宁化县鑫盛交通服务有限公司</t>
  </si>
  <si>
    <t>宁化亿诚企业管理咨询有限公司</t>
  </si>
  <si>
    <t>三明创新物业服务有限公司</t>
  </si>
  <si>
    <t>三明河龙贡米米业股份有限公司</t>
  </si>
  <si>
    <t>-9.52%</t>
  </si>
  <si>
    <t>三明吉峰农机有限公司</t>
  </si>
  <si>
    <t>-14.29%</t>
  </si>
  <si>
    <t>三明佳成建筑劳务有限公司</t>
  </si>
  <si>
    <t>三明礼邦工艺品有限公司</t>
  </si>
  <si>
    <t>三明隆纺服饰有限公司</t>
  </si>
  <si>
    <t>4.76%</t>
  </si>
  <si>
    <t>三明明房房地产服务有限公司宁化分公司</t>
  </si>
  <si>
    <t>-11.76%</t>
  </si>
  <si>
    <t>三明千年客家食品有限公司</t>
  </si>
  <si>
    <t>三明市供电服务有限公司宁化分公司</t>
  </si>
  <si>
    <t>三明市华一兴贸易有限公司</t>
  </si>
  <si>
    <t>三明市九彩广告有限公司</t>
  </si>
  <si>
    <t>三明市凯利房地产开发有限公司</t>
  </si>
  <si>
    <t>三明市隆发房地产开发有限公司</t>
  </si>
  <si>
    <t>-200%</t>
  </si>
  <si>
    <t>三明市三网通网络技术服务有限公司</t>
  </si>
  <si>
    <t>三明市山水投资有限公司</t>
  </si>
  <si>
    <t>三明市水利水电工程有限公司宁化分公司</t>
  </si>
  <si>
    <t>三明万邦之家商业管理有限公司</t>
  </si>
  <si>
    <t>三明亿源电力工程建设有限公司宁化分公司</t>
  </si>
  <si>
    <t>三明亿源电力勘察设计有限公司宁化项目部</t>
  </si>
  <si>
    <t>西部水务（福建）有限公司</t>
  </si>
  <si>
    <t>厦门市创优物业管理有限公司宁化分公司</t>
  </si>
  <si>
    <t>-18.18%</t>
  </si>
  <si>
    <t>中国工商银行股份有限公司宁化支行</t>
  </si>
  <si>
    <t>-5.13%</t>
  </si>
  <si>
    <t>中国农业发展银行宁化县支行</t>
  </si>
  <si>
    <t>5%</t>
  </si>
  <si>
    <t>中国农业银行股份有限公司宁化县支行</t>
  </si>
  <si>
    <t>-3.49%</t>
  </si>
  <si>
    <t>中国人寿保险股份有限公司宁化县支公司</t>
  </si>
  <si>
    <t>中建厚德建设有限公司</t>
  </si>
  <si>
    <t>-27.42%</t>
  </si>
  <si>
    <t>合计：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</si>
</sst>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color theme="1"/>
      <name val="Segoe UI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0"/>
  </cellStyleXfs>
  <cellXfs count="2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76" fontId="3" fillId="0" borderId="1" xfId="0" applyNumberFormat="1" applyFont="1" applyBorder="1" applyAlignment="1">
      <alignment vertical="top" wrapText="1"/>
    </xf>
    <xf numFmtId="9" fontId="0" fillId="2" borderId="1" xfId="0" applyNumberForma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>
      <alignment vertical="center"/>
    </xf>
    <xf numFmtId="2" fontId="4" fillId="0" borderId="1" xfId="49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7"/>
  <sheetViews>
    <sheetView tabSelected="1" topLeftCell="A136" workbookViewId="0">
      <selection activeCell="D147" sqref="D147:F147"/>
    </sheetView>
  </sheetViews>
  <sheetFormatPr defaultColWidth="9" defaultRowHeight="27.95" customHeight="1"/>
  <cols>
    <col min="1" max="1" width="5.33333333333333" customWidth="1"/>
    <col min="2" max="2" width="36.3333333333333" customWidth="1"/>
    <col min="3" max="3" width="8.55833333333333" customWidth="1"/>
    <col min="4" max="4" width="8.225" customWidth="1"/>
    <col min="5" max="5" width="11.8916666666667" customWidth="1"/>
    <col min="6" max="6" width="9.55833333333333" customWidth="1"/>
    <col min="7" max="7" width="7.775" customWidth="1"/>
    <col min="8" max="8" width="7.225" customWidth="1"/>
    <col min="10" max="10" width="9.55833333333333" style="1" customWidth="1"/>
    <col min="11" max="11" width="6.10833333333333" customWidth="1"/>
    <col min="12" max="12" width="12" customWidth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59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8" t="s">
        <v>12</v>
      </c>
    </row>
    <row r="3" ht="26" customHeight="1" spans="1:12">
      <c r="A3" s="5">
        <v>1</v>
      </c>
      <c r="B3" s="6" t="s">
        <v>13</v>
      </c>
      <c r="C3" s="5">
        <v>129</v>
      </c>
      <c r="D3" s="5">
        <v>137</v>
      </c>
      <c r="E3" s="7">
        <v>19200</v>
      </c>
      <c r="F3" s="7">
        <v>1335</v>
      </c>
      <c r="G3" s="5" t="s">
        <v>14</v>
      </c>
      <c r="H3" s="5" t="s">
        <v>15</v>
      </c>
      <c r="I3" s="9">
        <v>0.6</v>
      </c>
      <c r="J3" s="5" t="s">
        <v>16</v>
      </c>
      <c r="K3" s="5" t="s">
        <v>17</v>
      </c>
      <c r="L3" s="10">
        <f t="shared" ref="L3:L42" si="0">(E3-F3)*0.6</f>
        <v>10719</v>
      </c>
    </row>
    <row r="4" customHeight="1" spans="1:12">
      <c r="A4" s="5">
        <v>2</v>
      </c>
      <c r="B4" s="6" t="s">
        <v>18</v>
      </c>
      <c r="C4" s="5">
        <v>20</v>
      </c>
      <c r="D4" s="5">
        <v>20</v>
      </c>
      <c r="E4" s="7">
        <v>2730</v>
      </c>
      <c r="F4" s="7">
        <v>200</v>
      </c>
      <c r="G4" s="5" t="s">
        <v>19</v>
      </c>
      <c r="H4" s="5" t="s">
        <v>20</v>
      </c>
      <c r="I4" s="9">
        <v>0.6</v>
      </c>
      <c r="J4" s="5" t="s">
        <v>16</v>
      </c>
      <c r="K4" s="5" t="s">
        <v>17</v>
      </c>
      <c r="L4" s="10">
        <f t="shared" si="0"/>
        <v>1518</v>
      </c>
    </row>
    <row r="5" customHeight="1" spans="1:12">
      <c r="A5" s="5">
        <v>3</v>
      </c>
      <c r="B5" s="6" t="s">
        <v>21</v>
      </c>
      <c r="C5" s="5">
        <v>29</v>
      </c>
      <c r="D5" s="5">
        <v>28</v>
      </c>
      <c r="E5" s="7">
        <v>7356.09</v>
      </c>
      <c r="F5" s="7">
        <v>526.59</v>
      </c>
      <c r="G5" s="5" t="s">
        <v>22</v>
      </c>
      <c r="H5" s="5" t="s">
        <v>20</v>
      </c>
      <c r="I5" s="9">
        <v>0.6</v>
      </c>
      <c r="J5" s="5" t="s">
        <v>16</v>
      </c>
      <c r="K5" s="5" t="s">
        <v>17</v>
      </c>
      <c r="L5" s="10">
        <f t="shared" si="0"/>
        <v>4097.7</v>
      </c>
    </row>
    <row r="6" customHeight="1" spans="1:12">
      <c r="A6" s="5">
        <v>4</v>
      </c>
      <c r="B6" s="6" t="s">
        <v>23</v>
      </c>
      <c r="C6" s="5">
        <v>6</v>
      </c>
      <c r="D6" s="5">
        <v>6</v>
      </c>
      <c r="E6" s="7">
        <v>1051.8</v>
      </c>
      <c r="F6" s="7">
        <v>0</v>
      </c>
      <c r="G6" s="5" t="s">
        <v>19</v>
      </c>
      <c r="H6" s="5" t="s">
        <v>20</v>
      </c>
      <c r="I6" s="9">
        <v>0.6</v>
      </c>
      <c r="J6" s="5" t="s">
        <v>16</v>
      </c>
      <c r="K6" s="5" t="s">
        <v>17</v>
      </c>
      <c r="L6" s="10">
        <f t="shared" si="0"/>
        <v>631.08</v>
      </c>
    </row>
    <row r="7" customHeight="1" spans="1:12">
      <c r="A7" s="5">
        <v>5</v>
      </c>
      <c r="B7" s="6" t="s">
        <v>24</v>
      </c>
      <c r="C7" s="5">
        <v>13</v>
      </c>
      <c r="D7" s="5">
        <v>14</v>
      </c>
      <c r="E7" s="7">
        <v>1898</v>
      </c>
      <c r="F7" s="7">
        <v>125.5</v>
      </c>
      <c r="G7" s="5" t="s">
        <v>25</v>
      </c>
      <c r="H7" s="5" t="s">
        <v>20</v>
      </c>
      <c r="I7" s="9">
        <v>0.6</v>
      </c>
      <c r="J7" s="5" t="s">
        <v>16</v>
      </c>
      <c r="K7" s="5" t="s">
        <v>17</v>
      </c>
      <c r="L7" s="10">
        <f t="shared" si="0"/>
        <v>1063.5</v>
      </c>
    </row>
    <row r="8" customHeight="1" spans="1:12">
      <c r="A8" s="5">
        <v>6</v>
      </c>
      <c r="B8" s="6" t="s">
        <v>26</v>
      </c>
      <c r="C8" s="5">
        <v>3</v>
      </c>
      <c r="D8" s="5">
        <v>11</v>
      </c>
      <c r="E8" s="7">
        <v>2141.7</v>
      </c>
      <c r="F8" s="7">
        <v>0</v>
      </c>
      <c r="G8" s="5" t="s">
        <v>27</v>
      </c>
      <c r="H8" s="5" t="s">
        <v>20</v>
      </c>
      <c r="I8" s="9">
        <v>0.6</v>
      </c>
      <c r="J8" s="5" t="s">
        <v>16</v>
      </c>
      <c r="K8" s="5" t="s">
        <v>17</v>
      </c>
      <c r="L8" s="10">
        <f t="shared" si="0"/>
        <v>1285.02</v>
      </c>
    </row>
    <row r="9" customHeight="1" spans="1:12">
      <c r="A9" s="5">
        <v>7</v>
      </c>
      <c r="B9" s="6" t="s">
        <v>28</v>
      </c>
      <c r="C9" s="5">
        <v>1</v>
      </c>
      <c r="D9" s="5">
        <v>1</v>
      </c>
      <c r="E9" s="7">
        <v>166.17</v>
      </c>
      <c r="F9" s="7">
        <v>10</v>
      </c>
      <c r="G9" s="5" t="s">
        <v>19</v>
      </c>
      <c r="H9" s="5" t="s">
        <v>20</v>
      </c>
      <c r="I9" s="9">
        <v>0.6</v>
      </c>
      <c r="J9" s="5" t="s">
        <v>16</v>
      </c>
      <c r="K9" s="5" t="s">
        <v>17</v>
      </c>
      <c r="L9" s="10">
        <f t="shared" si="0"/>
        <v>93.702</v>
      </c>
    </row>
    <row r="10" customHeight="1" spans="1:12">
      <c r="A10" s="5">
        <v>8</v>
      </c>
      <c r="B10" s="6" t="s">
        <v>29</v>
      </c>
      <c r="C10" s="5">
        <v>136</v>
      </c>
      <c r="D10" s="5">
        <v>169</v>
      </c>
      <c r="E10" s="7">
        <v>19154</v>
      </c>
      <c r="F10" s="7">
        <v>1259</v>
      </c>
      <c r="G10" s="5" t="s">
        <v>30</v>
      </c>
      <c r="H10" s="5" t="s">
        <v>15</v>
      </c>
      <c r="I10" s="9">
        <v>0.6</v>
      </c>
      <c r="J10" s="5" t="s">
        <v>16</v>
      </c>
      <c r="K10" s="5" t="s">
        <v>17</v>
      </c>
      <c r="L10" s="10">
        <f t="shared" si="0"/>
        <v>10737</v>
      </c>
    </row>
    <row r="11" customHeight="1" spans="1:12">
      <c r="A11" s="5">
        <v>9</v>
      </c>
      <c r="B11" s="6" t="s">
        <v>31</v>
      </c>
      <c r="C11" s="5">
        <v>38</v>
      </c>
      <c r="D11" s="5">
        <v>41</v>
      </c>
      <c r="E11" s="7">
        <v>5302.5</v>
      </c>
      <c r="F11" s="7">
        <v>0</v>
      </c>
      <c r="G11" s="5" t="s">
        <v>32</v>
      </c>
      <c r="H11" s="5" t="s">
        <v>15</v>
      </c>
      <c r="I11" s="9">
        <v>0.6</v>
      </c>
      <c r="J11" s="5" t="s">
        <v>16</v>
      </c>
      <c r="K11" s="5" t="s">
        <v>17</v>
      </c>
      <c r="L11" s="10">
        <f t="shared" si="0"/>
        <v>3181.5</v>
      </c>
    </row>
    <row r="12" customHeight="1" spans="1:12">
      <c r="A12" s="5">
        <v>10</v>
      </c>
      <c r="B12" s="6" t="s">
        <v>33</v>
      </c>
      <c r="C12" s="5">
        <v>6</v>
      </c>
      <c r="D12" s="5">
        <v>11</v>
      </c>
      <c r="E12" s="7">
        <v>1110</v>
      </c>
      <c r="F12" s="7">
        <v>0</v>
      </c>
      <c r="G12" s="5" t="s">
        <v>34</v>
      </c>
      <c r="H12" s="5" t="s">
        <v>20</v>
      </c>
      <c r="I12" s="9">
        <v>0.6</v>
      </c>
      <c r="J12" s="5" t="s">
        <v>16</v>
      </c>
      <c r="K12" s="5" t="s">
        <v>17</v>
      </c>
      <c r="L12" s="10">
        <f t="shared" si="0"/>
        <v>666</v>
      </c>
    </row>
    <row r="13" customHeight="1" spans="1:12">
      <c r="A13" s="5">
        <v>11</v>
      </c>
      <c r="B13" s="6" t="s">
        <v>35</v>
      </c>
      <c r="C13" s="5">
        <v>4</v>
      </c>
      <c r="D13" s="5">
        <v>8</v>
      </c>
      <c r="E13" s="7">
        <v>680</v>
      </c>
      <c r="F13" s="7">
        <v>0</v>
      </c>
      <c r="G13" s="5" t="s">
        <v>36</v>
      </c>
      <c r="H13" s="5" t="s">
        <v>20</v>
      </c>
      <c r="I13" s="9">
        <v>0.6</v>
      </c>
      <c r="J13" s="5" t="s">
        <v>16</v>
      </c>
      <c r="K13" s="5" t="s">
        <v>17</v>
      </c>
      <c r="L13" s="10">
        <f t="shared" si="0"/>
        <v>408</v>
      </c>
    </row>
    <row r="14" customHeight="1" spans="1:12">
      <c r="A14" s="5">
        <v>12</v>
      </c>
      <c r="B14" s="6" t="s">
        <v>37</v>
      </c>
      <c r="C14" s="5">
        <v>16</v>
      </c>
      <c r="D14" s="5">
        <v>16</v>
      </c>
      <c r="E14" s="7">
        <v>2013.29</v>
      </c>
      <c r="F14" s="7">
        <v>0</v>
      </c>
      <c r="G14" s="5" t="s">
        <v>19</v>
      </c>
      <c r="H14" s="5" t="s">
        <v>20</v>
      </c>
      <c r="I14" s="9">
        <v>0.6</v>
      </c>
      <c r="J14" s="5" t="s">
        <v>16</v>
      </c>
      <c r="K14" s="5" t="s">
        <v>17</v>
      </c>
      <c r="L14" s="10">
        <f t="shared" si="0"/>
        <v>1207.974</v>
      </c>
    </row>
    <row r="15" customHeight="1" spans="1:12">
      <c r="A15" s="5">
        <v>13</v>
      </c>
      <c r="B15" s="6" t="s">
        <v>38</v>
      </c>
      <c r="C15" s="5">
        <v>66</v>
      </c>
      <c r="D15" s="5">
        <v>69</v>
      </c>
      <c r="E15" s="7">
        <v>9635</v>
      </c>
      <c r="F15" s="7">
        <v>672.5</v>
      </c>
      <c r="G15" s="5" t="s">
        <v>39</v>
      </c>
      <c r="H15" s="5" t="s">
        <v>15</v>
      </c>
      <c r="I15" s="9">
        <v>0.6</v>
      </c>
      <c r="J15" s="5" t="s">
        <v>16</v>
      </c>
      <c r="K15" s="5" t="s">
        <v>17</v>
      </c>
      <c r="L15" s="10">
        <f t="shared" si="0"/>
        <v>5377.5</v>
      </c>
    </row>
    <row r="16" customHeight="1" spans="1:12">
      <c r="A16" s="5">
        <v>14</v>
      </c>
      <c r="B16" s="6" t="s">
        <v>40</v>
      </c>
      <c r="C16" s="5">
        <v>3</v>
      </c>
      <c r="D16" s="5">
        <v>3</v>
      </c>
      <c r="E16" s="7">
        <v>360</v>
      </c>
      <c r="F16" s="7">
        <v>24</v>
      </c>
      <c r="G16" s="5" t="s">
        <v>19</v>
      </c>
      <c r="H16" s="5" t="s">
        <v>20</v>
      </c>
      <c r="I16" s="9">
        <v>0.6</v>
      </c>
      <c r="J16" s="5" t="s">
        <v>16</v>
      </c>
      <c r="K16" s="5" t="s">
        <v>17</v>
      </c>
      <c r="L16" s="10">
        <f t="shared" si="0"/>
        <v>201.6</v>
      </c>
    </row>
    <row r="17" customHeight="1" spans="1:12">
      <c r="A17" s="5">
        <v>15</v>
      </c>
      <c r="B17" s="6" t="s">
        <v>41</v>
      </c>
      <c r="C17" s="5">
        <v>2</v>
      </c>
      <c r="D17" s="5">
        <v>2</v>
      </c>
      <c r="E17" s="7">
        <v>280</v>
      </c>
      <c r="F17" s="7">
        <v>20</v>
      </c>
      <c r="G17" s="5" t="s">
        <v>19</v>
      </c>
      <c r="H17" s="5" t="s">
        <v>20</v>
      </c>
      <c r="I17" s="9">
        <v>0.6</v>
      </c>
      <c r="J17" s="5" t="s">
        <v>16</v>
      </c>
      <c r="K17" s="5" t="s">
        <v>17</v>
      </c>
      <c r="L17" s="10">
        <f t="shared" si="0"/>
        <v>156</v>
      </c>
    </row>
    <row r="18" customHeight="1" spans="1:12">
      <c r="A18" s="5">
        <v>16</v>
      </c>
      <c r="B18" s="6" t="s">
        <v>42</v>
      </c>
      <c r="C18" s="5">
        <v>10</v>
      </c>
      <c r="D18" s="5">
        <v>12</v>
      </c>
      <c r="E18" s="7">
        <v>1329</v>
      </c>
      <c r="F18" s="7">
        <v>90</v>
      </c>
      <c r="G18" s="5" t="s">
        <v>43</v>
      </c>
      <c r="H18" s="5" t="s">
        <v>20</v>
      </c>
      <c r="I18" s="9">
        <v>0.6</v>
      </c>
      <c r="J18" s="5" t="s">
        <v>16</v>
      </c>
      <c r="K18" s="5" t="s">
        <v>17</v>
      </c>
      <c r="L18" s="10">
        <f t="shared" si="0"/>
        <v>743.4</v>
      </c>
    </row>
    <row r="19" customHeight="1" spans="1:12">
      <c r="A19" s="5">
        <v>17</v>
      </c>
      <c r="B19" s="6" t="s">
        <v>44</v>
      </c>
      <c r="C19" s="5">
        <v>29</v>
      </c>
      <c r="D19" s="5">
        <v>30</v>
      </c>
      <c r="E19" s="7">
        <v>3172.5</v>
      </c>
      <c r="F19" s="7">
        <v>225</v>
      </c>
      <c r="G19" s="5" t="s">
        <v>45</v>
      </c>
      <c r="H19" s="5" t="s">
        <v>20</v>
      </c>
      <c r="I19" s="9">
        <v>0.6</v>
      </c>
      <c r="J19" s="5" t="s">
        <v>16</v>
      </c>
      <c r="K19" s="5" t="s">
        <v>17</v>
      </c>
      <c r="L19" s="10">
        <f t="shared" si="0"/>
        <v>1768.5</v>
      </c>
    </row>
    <row r="20" customHeight="1" spans="1:12">
      <c r="A20" s="5">
        <v>18</v>
      </c>
      <c r="B20" s="6" t="s">
        <v>46</v>
      </c>
      <c r="C20" s="5">
        <v>2</v>
      </c>
      <c r="D20" s="5">
        <v>2</v>
      </c>
      <c r="E20" s="7">
        <v>318.65</v>
      </c>
      <c r="F20" s="7">
        <v>0</v>
      </c>
      <c r="G20" s="5" t="s">
        <v>19</v>
      </c>
      <c r="H20" s="5" t="s">
        <v>20</v>
      </c>
      <c r="I20" s="9">
        <v>0.6</v>
      </c>
      <c r="J20" s="5" t="s">
        <v>16</v>
      </c>
      <c r="K20" s="5" t="s">
        <v>17</v>
      </c>
      <c r="L20" s="10">
        <f t="shared" si="0"/>
        <v>191.19</v>
      </c>
    </row>
    <row r="21" customHeight="1" spans="1:12">
      <c r="A21" s="5">
        <v>19</v>
      </c>
      <c r="B21" s="6" t="s">
        <v>47</v>
      </c>
      <c r="C21" s="5">
        <v>22</v>
      </c>
      <c r="D21" s="5">
        <v>27</v>
      </c>
      <c r="E21" s="7">
        <v>5271.42</v>
      </c>
      <c r="F21" s="7">
        <v>355.74</v>
      </c>
      <c r="G21" s="5" t="s">
        <v>48</v>
      </c>
      <c r="H21" s="5" t="s">
        <v>20</v>
      </c>
      <c r="I21" s="9">
        <v>0.6</v>
      </c>
      <c r="J21" s="5" t="s">
        <v>16</v>
      </c>
      <c r="K21" s="5" t="s">
        <v>17</v>
      </c>
      <c r="L21" s="10">
        <f t="shared" si="0"/>
        <v>2949.408</v>
      </c>
    </row>
    <row r="22" customHeight="1" spans="1:12">
      <c r="A22" s="5">
        <v>20</v>
      </c>
      <c r="B22" s="6" t="s">
        <v>49</v>
      </c>
      <c r="C22" s="5">
        <v>2</v>
      </c>
      <c r="D22" s="5">
        <v>2</v>
      </c>
      <c r="E22" s="7">
        <v>195</v>
      </c>
      <c r="F22" s="7">
        <v>0</v>
      </c>
      <c r="G22" s="5" t="s">
        <v>19</v>
      </c>
      <c r="H22" s="5" t="s">
        <v>20</v>
      </c>
      <c r="I22" s="9">
        <v>0.6</v>
      </c>
      <c r="J22" s="5" t="s">
        <v>16</v>
      </c>
      <c r="K22" s="5" t="s">
        <v>17</v>
      </c>
      <c r="L22" s="10">
        <f t="shared" si="0"/>
        <v>117</v>
      </c>
    </row>
    <row r="23" customHeight="1" spans="1:12">
      <c r="A23" s="5">
        <v>21</v>
      </c>
      <c r="B23" s="6" t="s">
        <v>50</v>
      </c>
      <c r="C23" s="5">
        <v>1</v>
      </c>
      <c r="D23" s="5">
        <v>2</v>
      </c>
      <c r="E23" s="7">
        <v>285.37</v>
      </c>
      <c r="F23" s="7">
        <v>0</v>
      </c>
      <c r="G23" s="5" t="s">
        <v>36</v>
      </c>
      <c r="H23" s="5" t="s">
        <v>20</v>
      </c>
      <c r="I23" s="9">
        <v>0.6</v>
      </c>
      <c r="J23" s="5" t="s">
        <v>16</v>
      </c>
      <c r="K23" s="5" t="s">
        <v>17</v>
      </c>
      <c r="L23" s="10">
        <f t="shared" si="0"/>
        <v>171.222</v>
      </c>
    </row>
    <row r="24" customHeight="1" spans="1:12">
      <c r="A24" s="5">
        <v>22</v>
      </c>
      <c r="B24" s="6" t="s">
        <v>51</v>
      </c>
      <c r="C24" s="5">
        <v>2</v>
      </c>
      <c r="D24" s="5">
        <v>2</v>
      </c>
      <c r="E24" s="7">
        <v>312.5</v>
      </c>
      <c r="F24" s="7">
        <v>12.5</v>
      </c>
      <c r="G24" s="5" t="s">
        <v>19</v>
      </c>
      <c r="H24" s="5" t="s">
        <v>20</v>
      </c>
      <c r="I24" s="9">
        <v>0.6</v>
      </c>
      <c r="J24" s="5" t="s">
        <v>16</v>
      </c>
      <c r="K24" s="5" t="s">
        <v>17</v>
      </c>
      <c r="L24" s="10">
        <f t="shared" si="0"/>
        <v>180</v>
      </c>
    </row>
    <row r="25" customHeight="1" spans="1:12">
      <c r="A25" s="5">
        <v>23</v>
      </c>
      <c r="B25" s="6" t="s">
        <v>52</v>
      </c>
      <c r="C25" s="5">
        <v>9</v>
      </c>
      <c r="D25" s="5">
        <v>8</v>
      </c>
      <c r="E25" s="7">
        <v>1359.94</v>
      </c>
      <c r="F25" s="7">
        <v>95.4</v>
      </c>
      <c r="G25" s="5" t="s">
        <v>53</v>
      </c>
      <c r="H25" s="5" t="s">
        <v>20</v>
      </c>
      <c r="I25" s="9">
        <v>0.6</v>
      </c>
      <c r="J25" s="5" t="s">
        <v>16</v>
      </c>
      <c r="K25" s="5" t="s">
        <v>17</v>
      </c>
      <c r="L25" s="10">
        <f t="shared" si="0"/>
        <v>758.724</v>
      </c>
    </row>
    <row r="26" customHeight="1" spans="1:12">
      <c r="A26" s="5">
        <v>24</v>
      </c>
      <c r="B26" s="6" t="s">
        <v>54</v>
      </c>
      <c r="C26" s="5">
        <v>57</v>
      </c>
      <c r="D26" s="5">
        <v>59</v>
      </c>
      <c r="E26" s="7">
        <v>8330</v>
      </c>
      <c r="F26" s="7">
        <v>580</v>
      </c>
      <c r="G26" s="5" t="s">
        <v>55</v>
      </c>
      <c r="H26" s="5" t="s">
        <v>15</v>
      </c>
      <c r="I26" s="9">
        <v>0.6</v>
      </c>
      <c r="J26" s="5" t="s">
        <v>16</v>
      </c>
      <c r="K26" s="5" t="s">
        <v>17</v>
      </c>
      <c r="L26" s="10">
        <f t="shared" si="0"/>
        <v>4650</v>
      </c>
    </row>
    <row r="27" customHeight="1" spans="1:12">
      <c r="A27" s="5">
        <v>25</v>
      </c>
      <c r="B27" s="6" t="s">
        <v>56</v>
      </c>
      <c r="C27" s="5">
        <v>6</v>
      </c>
      <c r="D27" s="5">
        <v>6</v>
      </c>
      <c r="E27" s="7">
        <v>1460.9</v>
      </c>
      <c r="F27" s="7">
        <v>104.35</v>
      </c>
      <c r="G27" s="5" t="s">
        <v>19</v>
      </c>
      <c r="H27" s="5" t="s">
        <v>20</v>
      </c>
      <c r="I27" s="9">
        <v>0.6</v>
      </c>
      <c r="J27" s="5" t="s">
        <v>16</v>
      </c>
      <c r="K27" s="5" t="s">
        <v>17</v>
      </c>
      <c r="L27" s="10">
        <f t="shared" si="0"/>
        <v>813.93</v>
      </c>
    </row>
    <row r="28" customHeight="1" spans="1:12">
      <c r="A28" s="5">
        <v>26</v>
      </c>
      <c r="B28" s="6" t="s">
        <v>57</v>
      </c>
      <c r="C28" s="5">
        <v>14</v>
      </c>
      <c r="D28" s="5">
        <v>14</v>
      </c>
      <c r="E28" s="7">
        <v>1483.3</v>
      </c>
      <c r="F28" s="7">
        <v>105.95</v>
      </c>
      <c r="G28" s="5" t="s">
        <v>19</v>
      </c>
      <c r="H28" s="5" t="s">
        <v>20</v>
      </c>
      <c r="I28" s="9">
        <v>0.6</v>
      </c>
      <c r="J28" s="5" t="s">
        <v>16</v>
      </c>
      <c r="K28" s="5" t="s">
        <v>17</v>
      </c>
      <c r="L28" s="10">
        <f t="shared" si="0"/>
        <v>826.41</v>
      </c>
    </row>
    <row r="29" customHeight="1" spans="1:12">
      <c r="A29" s="5">
        <v>27</v>
      </c>
      <c r="B29" s="6" t="s">
        <v>58</v>
      </c>
      <c r="C29" s="5">
        <v>4</v>
      </c>
      <c r="D29" s="5">
        <v>5</v>
      </c>
      <c r="E29" s="7">
        <v>1056.82</v>
      </c>
      <c r="F29" s="7">
        <v>64.68</v>
      </c>
      <c r="G29" s="5" t="s">
        <v>59</v>
      </c>
      <c r="H29" s="5" t="s">
        <v>20</v>
      </c>
      <c r="I29" s="9">
        <v>0.6</v>
      </c>
      <c r="J29" s="5" t="s">
        <v>16</v>
      </c>
      <c r="K29" s="5" t="s">
        <v>17</v>
      </c>
      <c r="L29" s="10">
        <f t="shared" si="0"/>
        <v>595.284</v>
      </c>
    </row>
    <row r="30" customHeight="1" spans="1:12">
      <c r="A30" s="5">
        <v>28</v>
      </c>
      <c r="B30" s="6" t="s">
        <v>60</v>
      </c>
      <c r="C30" s="5">
        <v>28</v>
      </c>
      <c r="D30" s="5">
        <v>27</v>
      </c>
      <c r="E30" s="7">
        <v>7560</v>
      </c>
      <c r="F30" s="7">
        <v>550</v>
      </c>
      <c r="G30" s="5" t="s">
        <v>61</v>
      </c>
      <c r="H30" s="5" t="s">
        <v>20</v>
      </c>
      <c r="I30" s="9">
        <v>0.6</v>
      </c>
      <c r="J30" s="5" t="s">
        <v>16</v>
      </c>
      <c r="K30" s="5" t="s">
        <v>17</v>
      </c>
      <c r="L30" s="10">
        <f t="shared" si="0"/>
        <v>4206</v>
      </c>
    </row>
    <row r="31" customHeight="1" spans="1:12">
      <c r="A31" s="5">
        <v>29</v>
      </c>
      <c r="B31" s="6" t="s">
        <v>62</v>
      </c>
      <c r="C31" s="5">
        <v>17</v>
      </c>
      <c r="D31" s="5">
        <v>17</v>
      </c>
      <c r="E31" s="7">
        <v>2684.27</v>
      </c>
      <c r="F31" s="7">
        <v>0</v>
      </c>
      <c r="G31" s="5" t="s">
        <v>19</v>
      </c>
      <c r="H31" s="5" t="s">
        <v>20</v>
      </c>
      <c r="I31" s="9">
        <v>0.6</v>
      </c>
      <c r="J31" s="5" t="s">
        <v>16</v>
      </c>
      <c r="K31" s="5" t="s">
        <v>17</v>
      </c>
      <c r="L31" s="10">
        <f t="shared" si="0"/>
        <v>1610.562</v>
      </c>
    </row>
    <row r="32" customHeight="1" spans="1:12">
      <c r="A32" s="5">
        <v>30</v>
      </c>
      <c r="B32" s="6" t="s">
        <v>63</v>
      </c>
      <c r="C32" s="5">
        <v>4</v>
      </c>
      <c r="D32" s="5">
        <v>4</v>
      </c>
      <c r="E32" s="7">
        <v>560</v>
      </c>
      <c r="F32" s="7">
        <v>40</v>
      </c>
      <c r="G32" s="5" t="s">
        <v>19</v>
      </c>
      <c r="H32" s="5" t="s">
        <v>20</v>
      </c>
      <c r="I32" s="9">
        <v>0.6</v>
      </c>
      <c r="J32" s="5" t="s">
        <v>16</v>
      </c>
      <c r="K32" s="5" t="s">
        <v>17</v>
      </c>
      <c r="L32" s="10">
        <f t="shared" si="0"/>
        <v>312</v>
      </c>
    </row>
    <row r="33" customHeight="1" spans="1:12">
      <c r="A33" s="5">
        <v>31</v>
      </c>
      <c r="B33" s="6" t="s">
        <v>64</v>
      </c>
      <c r="C33" s="5">
        <v>1</v>
      </c>
      <c r="D33" s="5">
        <v>1</v>
      </c>
      <c r="E33" s="7">
        <v>175.3</v>
      </c>
      <c r="F33" s="7">
        <v>0</v>
      </c>
      <c r="G33" s="5" t="s">
        <v>19</v>
      </c>
      <c r="H33" s="5" t="s">
        <v>20</v>
      </c>
      <c r="I33" s="9">
        <v>0.6</v>
      </c>
      <c r="J33" s="5" t="s">
        <v>16</v>
      </c>
      <c r="K33" s="5" t="s">
        <v>17</v>
      </c>
      <c r="L33" s="10">
        <f t="shared" si="0"/>
        <v>105.18</v>
      </c>
    </row>
    <row r="34" customHeight="1" spans="1:12">
      <c r="A34" s="5">
        <v>32</v>
      </c>
      <c r="B34" s="6" t="s">
        <v>65</v>
      </c>
      <c r="C34" s="5">
        <v>35</v>
      </c>
      <c r="D34" s="5">
        <v>39</v>
      </c>
      <c r="E34" s="7">
        <v>5595</v>
      </c>
      <c r="F34" s="7">
        <v>382.5</v>
      </c>
      <c r="G34" s="5" t="s">
        <v>66</v>
      </c>
      <c r="H34" s="5" t="s">
        <v>15</v>
      </c>
      <c r="I34" s="9">
        <v>0.6</v>
      </c>
      <c r="J34" s="5" t="s">
        <v>16</v>
      </c>
      <c r="K34" s="5" t="s">
        <v>17</v>
      </c>
      <c r="L34" s="10">
        <f t="shared" si="0"/>
        <v>3127.5</v>
      </c>
    </row>
    <row r="35" customHeight="1" spans="1:12">
      <c r="A35" s="5">
        <v>33</v>
      </c>
      <c r="B35" s="6" t="s">
        <v>67</v>
      </c>
      <c r="C35" s="5">
        <v>3</v>
      </c>
      <c r="D35" s="5">
        <v>4</v>
      </c>
      <c r="E35" s="7">
        <v>1217.25</v>
      </c>
      <c r="F35" s="7">
        <v>81</v>
      </c>
      <c r="G35" s="5" t="s">
        <v>68</v>
      </c>
      <c r="H35" s="5" t="s">
        <v>20</v>
      </c>
      <c r="I35" s="9">
        <v>0.6</v>
      </c>
      <c r="J35" s="5" t="s">
        <v>16</v>
      </c>
      <c r="K35" s="5" t="s">
        <v>17</v>
      </c>
      <c r="L35" s="10">
        <f t="shared" si="0"/>
        <v>681.75</v>
      </c>
    </row>
    <row r="36" customHeight="1" spans="1:12">
      <c r="A36" s="5">
        <v>34</v>
      </c>
      <c r="B36" s="6" t="s">
        <v>69</v>
      </c>
      <c r="C36" s="5">
        <v>4</v>
      </c>
      <c r="D36" s="5">
        <v>7</v>
      </c>
      <c r="E36" s="7">
        <v>944</v>
      </c>
      <c r="F36" s="7">
        <v>0</v>
      </c>
      <c r="G36" s="5" t="s">
        <v>70</v>
      </c>
      <c r="H36" s="5" t="s">
        <v>20</v>
      </c>
      <c r="I36" s="9">
        <v>0.6</v>
      </c>
      <c r="J36" s="5" t="s">
        <v>16</v>
      </c>
      <c r="K36" s="5" t="s">
        <v>17</v>
      </c>
      <c r="L36" s="10">
        <f t="shared" si="0"/>
        <v>566.4</v>
      </c>
    </row>
    <row r="37" customHeight="1" spans="1:12">
      <c r="A37" s="5">
        <v>35</v>
      </c>
      <c r="B37" s="6" t="s">
        <v>71</v>
      </c>
      <c r="C37" s="5">
        <v>2</v>
      </c>
      <c r="D37" s="5">
        <v>3</v>
      </c>
      <c r="E37" s="7">
        <v>374.02</v>
      </c>
      <c r="F37" s="7">
        <v>23.85</v>
      </c>
      <c r="G37" s="5" t="s">
        <v>72</v>
      </c>
      <c r="H37" s="5" t="s">
        <v>20</v>
      </c>
      <c r="I37" s="9">
        <v>0.6</v>
      </c>
      <c r="J37" s="5" t="s">
        <v>16</v>
      </c>
      <c r="K37" s="5" t="s">
        <v>17</v>
      </c>
      <c r="L37" s="10">
        <f t="shared" si="0"/>
        <v>210.102</v>
      </c>
    </row>
    <row r="38" customHeight="1" spans="1:12">
      <c r="A38" s="5">
        <v>36</v>
      </c>
      <c r="B38" s="6" t="s">
        <v>73</v>
      </c>
      <c r="C38" s="5">
        <v>14</v>
      </c>
      <c r="D38" s="5">
        <v>21</v>
      </c>
      <c r="E38" s="7">
        <v>1458.6</v>
      </c>
      <c r="F38" s="7">
        <v>0</v>
      </c>
      <c r="G38" s="5" t="s">
        <v>72</v>
      </c>
      <c r="H38" s="5" t="s">
        <v>20</v>
      </c>
      <c r="I38" s="9">
        <v>0.6</v>
      </c>
      <c r="J38" s="5" t="s">
        <v>16</v>
      </c>
      <c r="K38" s="5" t="s">
        <v>17</v>
      </c>
      <c r="L38" s="10">
        <f t="shared" si="0"/>
        <v>875.16</v>
      </c>
    </row>
    <row r="39" customHeight="1" spans="1:12">
      <c r="A39" s="5">
        <v>37</v>
      </c>
      <c r="B39" s="6" t="s">
        <v>74</v>
      </c>
      <c r="C39" s="5">
        <v>12</v>
      </c>
      <c r="D39" s="5">
        <v>16</v>
      </c>
      <c r="E39" s="7">
        <v>1410</v>
      </c>
      <c r="F39" s="7">
        <v>0</v>
      </c>
      <c r="G39" s="5" t="s">
        <v>68</v>
      </c>
      <c r="H39" s="5" t="s">
        <v>20</v>
      </c>
      <c r="I39" s="9">
        <v>0.6</v>
      </c>
      <c r="J39" s="5" t="s">
        <v>16</v>
      </c>
      <c r="K39" s="5" t="s">
        <v>17</v>
      </c>
      <c r="L39" s="10">
        <f t="shared" si="0"/>
        <v>846</v>
      </c>
    </row>
    <row r="40" customHeight="1" spans="1:12">
      <c r="A40" s="5">
        <v>38</v>
      </c>
      <c r="B40" s="6" t="s">
        <v>75</v>
      </c>
      <c r="C40" s="5">
        <v>2</v>
      </c>
      <c r="D40" s="5">
        <v>2</v>
      </c>
      <c r="E40" s="7">
        <v>420</v>
      </c>
      <c r="F40" s="7">
        <v>30</v>
      </c>
      <c r="G40" s="5" t="s">
        <v>19</v>
      </c>
      <c r="H40" s="5" t="s">
        <v>20</v>
      </c>
      <c r="I40" s="9">
        <v>0.6</v>
      </c>
      <c r="J40" s="5" t="s">
        <v>16</v>
      </c>
      <c r="K40" s="5" t="s">
        <v>17</v>
      </c>
      <c r="L40" s="10">
        <f t="shared" si="0"/>
        <v>234</v>
      </c>
    </row>
    <row r="41" customHeight="1" spans="1:12">
      <c r="A41" s="5">
        <v>39</v>
      </c>
      <c r="B41" s="6" t="s">
        <v>76</v>
      </c>
      <c r="C41" s="5">
        <v>12</v>
      </c>
      <c r="D41" s="5">
        <v>13</v>
      </c>
      <c r="E41" s="7">
        <v>2111.49</v>
      </c>
      <c r="F41" s="7">
        <v>143.1</v>
      </c>
      <c r="G41" s="5" t="s">
        <v>77</v>
      </c>
      <c r="H41" s="5" t="s">
        <v>20</v>
      </c>
      <c r="I41" s="9">
        <v>0.6</v>
      </c>
      <c r="J41" s="5" t="s">
        <v>16</v>
      </c>
      <c r="K41" s="5" t="s">
        <v>17</v>
      </c>
      <c r="L41" s="10">
        <f t="shared" si="0"/>
        <v>1181.034</v>
      </c>
    </row>
    <row r="42" customHeight="1" spans="1:12">
      <c r="A42" s="5">
        <v>40</v>
      </c>
      <c r="B42" s="6" t="s">
        <v>78</v>
      </c>
      <c r="C42" s="5">
        <v>9</v>
      </c>
      <c r="D42" s="5">
        <v>9</v>
      </c>
      <c r="E42" s="7">
        <v>1935</v>
      </c>
      <c r="F42" s="7">
        <v>135</v>
      </c>
      <c r="G42" s="5" t="s">
        <v>19</v>
      </c>
      <c r="H42" s="5" t="s">
        <v>20</v>
      </c>
      <c r="I42" s="9">
        <v>0.6</v>
      </c>
      <c r="J42" s="5" t="s">
        <v>16</v>
      </c>
      <c r="K42" s="5" t="s">
        <v>17</v>
      </c>
      <c r="L42" s="10">
        <f t="shared" si="0"/>
        <v>1080</v>
      </c>
    </row>
    <row r="43" customHeight="1" spans="1:12">
      <c r="A43" s="5">
        <v>41</v>
      </c>
      <c r="B43" s="6" t="s">
        <v>79</v>
      </c>
      <c r="C43" s="5">
        <v>159</v>
      </c>
      <c r="D43" s="5">
        <v>159</v>
      </c>
      <c r="E43" s="7">
        <v>193872.56</v>
      </c>
      <c r="F43" s="7">
        <v>4130.04</v>
      </c>
      <c r="G43" s="5" t="s">
        <v>19</v>
      </c>
      <c r="H43" s="5" t="s">
        <v>15</v>
      </c>
      <c r="I43" s="9">
        <v>0.3</v>
      </c>
      <c r="J43" s="5" t="s">
        <v>80</v>
      </c>
      <c r="K43" s="5" t="s">
        <v>17</v>
      </c>
      <c r="L43" s="10">
        <f>(E43-F43)*0.3</f>
        <v>56922.756</v>
      </c>
    </row>
    <row r="44" customHeight="1" spans="1:12">
      <c r="A44" s="5">
        <v>42</v>
      </c>
      <c r="B44" s="6" t="s">
        <v>81</v>
      </c>
      <c r="C44" s="5">
        <v>11</v>
      </c>
      <c r="D44" s="5">
        <v>14</v>
      </c>
      <c r="E44" s="7">
        <v>1593</v>
      </c>
      <c r="F44" s="7">
        <v>99</v>
      </c>
      <c r="G44" s="5" t="s">
        <v>82</v>
      </c>
      <c r="H44" s="5" t="s">
        <v>20</v>
      </c>
      <c r="I44" s="9">
        <v>0.6</v>
      </c>
      <c r="J44" s="5" t="s">
        <v>16</v>
      </c>
      <c r="K44" s="5" t="s">
        <v>17</v>
      </c>
      <c r="L44" s="10">
        <f t="shared" ref="L44:L107" si="1">(E44-F44)*0.6</f>
        <v>896.4</v>
      </c>
    </row>
    <row r="45" customHeight="1" spans="1:12">
      <c r="A45" s="5">
        <v>43</v>
      </c>
      <c r="B45" s="6" t="s">
        <v>83</v>
      </c>
      <c r="C45" s="5">
        <v>1</v>
      </c>
      <c r="D45" s="5">
        <v>2</v>
      </c>
      <c r="E45" s="7">
        <v>220</v>
      </c>
      <c r="F45" s="7">
        <v>10</v>
      </c>
      <c r="G45" s="5" t="s">
        <v>36</v>
      </c>
      <c r="H45" s="5" t="s">
        <v>20</v>
      </c>
      <c r="I45" s="9">
        <v>0.6</v>
      </c>
      <c r="J45" s="5" t="s">
        <v>16</v>
      </c>
      <c r="K45" s="5" t="s">
        <v>17</v>
      </c>
      <c r="L45" s="10">
        <f t="shared" si="1"/>
        <v>126</v>
      </c>
    </row>
    <row r="46" customHeight="1" spans="1:12">
      <c r="A46" s="5">
        <v>44</v>
      </c>
      <c r="B46" s="6" t="s">
        <v>84</v>
      </c>
      <c r="C46" s="5">
        <v>2</v>
      </c>
      <c r="D46" s="5">
        <v>2</v>
      </c>
      <c r="E46" s="7">
        <v>420.42</v>
      </c>
      <c r="F46" s="7">
        <v>0</v>
      </c>
      <c r="G46" s="5" t="s">
        <v>19</v>
      </c>
      <c r="H46" s="5" t="s">
        <v>20</v>
      </c>
      <c r="I46" s="9">
        <v>0.6</v>
      </c>
      <c r="J46" s="5" t="s">
        <v>16</v>
      </c>
      <c r="K46" s="5" t="s">
        <v>17</v>
      </c>
      <c r="L46" s="10">
        <f t="shared" si="1"/>
        <v>252.252</v>
      </c>
    </row>
    <row r="47" customHeight="1" spans="1:12">
      <c r="A47" s="5">
        <v>45</v>
      </c>
      <c r="B47" s="6" t="s">
        <v>85</v>
      </c>
      <c r="C47" s="5">
        <v>2</v>
      </c>
      <c r="D47" s="5">
        <v>4</v>
      </c>
      <c r="E47" s="7">
        <v>471.18</v>
      </c>
      <c r="F47" s="7">
        <v>26.55</v>
      </c>
      <c r="G47" s="5" t="s">
        <v>36</v>
      </c>
      <c r="H47" s="5" t="s">
        <v>20</v>
      </c>
      <c r="I47" s="9">
        <v>0.6</v>
      </c>
      <c r="J47" s="5" t="s">
        <v>16</v>
      </c>
      <c r="K47" s="5" t="s">
        <v>17</v>
      </c>
      <c r="L47" s="10">
        <f t="shared" si="1"/>
        <v>266.778</v>
      </c>
    </row>
    <row r="48" customHeight="1" spans="1:12">
      <c r="A48" s="5">
        <v>46</v>
      </c>
      <c r="B48" s="6" t="s">
        <v>86</v>
      </c>
      <c r="C48" s="5">
        <v>5</v>
      </c>
      <c r="D48" s="5">
        <v>4</v>
      </c>
      <c r="E48" s="7">
        <v>480</v>
      </c>
      <c r="F48" s="7">
        <v>37.5</v>
      </c>
      <c r="G48" s="5" t="s">
        <v>20</v>
      </c>
      <c r="H48" s="5" t="s">
        <v>20</v>
      </c>
      <c r="I48" s="9">
        <v>0.6</v>
      </c>
      <c r="J48" s="5" t="s">
        <v>16</v>
      </c>
      <c r="K48" s="5" t="s">
        <v>17</v>
      </c>
      <c r="L48" s="10">
        <f t="shared" si="1"/>
        <v>265.5</v>
      </c>
    </row>
    <row r="49" customHeight="1" spans="1:12">
      <c r="A49" s="5">
        <v>47</v>
      </c>
      <c r="B49" s="6" t="s">
        <v>87</v>
      </c>
      <c r="C49" s="5">
        <v>15</v>
      </c>
      <c r="D49" s="5">
        <v>17</v>
      </c>
      <c r="E49" s="7">
        <v>1635</v>
      </c>
      <c r="F49" s="7">
        <v>112.5</v>
      </c>
      <c r="G49" s="5" t="s">
        <v>88</v>
      </c>
      <c r="H49" s="5" t="s">
        <v>20</v>
      </c>
      <c r="I49" s="9">
        <v>0.6</v>
      </c>
      <c r="J49" s="5" t="s">
        <v>16</v>
      </c>
      <c r="K49" s="5" t="s">
        <v>17</v>
      </c>
      <c r="L49" s="10">
        <f t="shared" si="1"/>
        <v>913.5</v>
      </c>
    </row>
    <row r="50" customHeight="1" spans="1:12">
      <c r="A50" s="5">
        <v>48</v>
      </c>
      <c r="B50" s="6" t="s">
        <v>89</v>
      </c>
      <c r="C50" s="5">
        <v>8</v>
      </c>
      <c r="D50" s="5">
        <v>16</v>
      </c>
      <c r="E50" s="7">
        <v>2880</v>
      </c>
      <c r="F50" s="7">
        <v>0</v>
      </c>
      <c r="G50" s="5" t="s">
        <v>36</v>
      </c>
      <c r="H50" s="5" t="s">
        <v>20</v>
      </c>
      <c r="I50" s="9">
        <v>0.6</v>
      </c>
      <c r="J50" s="5" t="s">
        <v>16</v>
      </c>
      <c r="K50" s="5" t="s">
        <v>17</v>
      </c>
      <c r="L50" s="10">
        <f t="shared" si="1"/>
        <v>1728</v>
      </c>
    </row>
    <row r="51" customHeight="1" spans="1:12">
      <c r="A51" s="5">
        <v>49</v>
      </c>
      <c r="B51" s="6" t="s">
        <v>90</v>
      </c>
      <c r="C51" s="5">
        <v>2</v>
      </c>
      <c r="D51" s="5">
        <v>2</v>
      </c>
      <c r="E51" s="7">
        <v>340</v>
      </c>
      <c r="F51" s="7">
        <v>20</v>
      </c>
      <c r="G51" s="5" t="s">
        <v>19</v>
      </c>
      <c r="H51" s="5" t="s">
        <v>20</v>
      </c>
      <c r="I51" s="9">
        <v>0.6</v>
      </c>
      <c r="J51" s="5" t="s">
        <v>16</v>
      </c>
      <c r="K51" s="5" t="s">
        <v>17</v>
      </c>
      <c r="L51" s="10">
        <f t="shared" si="1"/>
        <v>192</v>
      </c>
    </row>
    <row r="52" customHeight="1" spans="1:12">
      <c r="A52" s="5">
        <v>50</v>
      </c>
      <c r="B52" s="6" t="s">
        <v>91</v>
      </c>
      <c r="C52" s="5">
        <v>17</v>
      </c>
      <c r="D52" s="5">
        <v>16</v>
      </c>
      <c r="E52" s="7">
        <v>5075.39</v>
      </c>
      <c r="F52" s="7">
        <v>304.5</v>
      </c>
      <c r="G52" s="5" t="s">
        <v>92</v>
      </c>
      <c r="H52" s="5" t="s">
        <v>20</v>
      </c>
      <c r="I52" s="9">
        <v>0.6</v>
      </c>
      <c r="J52" s="5" t="s">
        <v>16</v>
      </c>
      <c r="K52" s="5" t="s">
        <v>17</v>
      </c>
      <c r="L52" s="10">
        <f t="shared" si="1"/>
        <v>2862.534</v>
      </c>
    </row>
    <row r="53" customHeight="1" spans="1:12">
      <c r="A53" s="5">
        <v>51</v>
      </c>
      <c r="B53" s="6" t="s">
        <v>93</v>
      </c>
      <c r="C53" s="5">
        <v>10</v>
      </c>
      <c r="D53" s="5">
        <v>8</v>
      </c>
      <c r="E53" s="7">
        <v>1170</v>
      </c>
      <c r="F53" s="7">
        <v>99</v>
      </c>
      <c r="G53" s="5" t="s">
        <v>20</v>
      </c>
      <c r="H53" s="5" t="s">
        <v>20</v>
      </c>
      <c r="I53" s="9">
        <v>0.6</v>
      </c>
      <c r="J53" s="5" t="s">
        <v>16</v>
      </c>
      <c r="K53" s="5" t="s">
        <v>17</v>
      </c>
      <c r="L53" s="10">
        <f t="shared" si="1"/>
        <v>642.6</v>
      </c>
    </row>
    <row r="54" customHeight="1" spans="1:12">
      <c r="A54" s="5">
        <v>52</v>
      </c>
      <c r="B54" s="6" t="s">
        <v>94</v>
      </c>
      <c r="C54" s="5">
        <v>4</v>
      </c>
      <c r="D54" s="5">
        <v>4</v>
      </c>
      <c r="E54" s="7">
        <v>724.22</v>
      </c>
      <c r="F54" s="7">
        <v>48.65</v>
      </c>
      <c r="G54" s="5" t="s">
        <v>19</v>
      </c>
      <c r="H54" s="5" t="s">
        <v>20</v>
      </c>
      <c r="I54" s="9">
        <v>0.6</v>
      </c>
      <c r="J54" s="5" t="s">
        <v>16</v>
      </c>
      <c r="K54" s="5" t="s">
        <v>17</v>
      </c>
      <c r="L54" s="10">
        <f t="shared" si="1"/>
        <v>405.342</v>
      </c>
    </row>
    <row r="55" customHeight="1" spans="1:12">
      <c r="A55" s="5">
        <v>53</v>
      </c>
      <c r="B55" s="6" t="s">
        <v>95</v>
      </c>
      <c r="C55" s="5">
        <v>1</v>
      </c>
      <c r="D55" s="5">
        <v>1</v>
      </c>
      <c r="E55" s="7">
        <v>121.38</v>
      </c>
      <c r="F55" s="7">
        <v>8.67</v>
      </c>
      <c r="G55" s="5" t="s">
        <v>19</v>
      </c>
      <c r="H55" s="5" t="s">
        <v>20</v>
      </c>
      <c r="I55" s="9">
        <v>0.6</v>
      </c>
      <c r="J55" s="5" t="s">
        <v>16</v>
      </c>
      <c r="K55" s="5" t="s">
        <v>17</v>
      </c>
      <c r="L55" s="10">
        <f t="shared" si="1"/>
        <v>67.626</v>
      </c>
    </row>
    <row r="56" customHeight="1" spans="1:12">
      <c r="A56" s="5">
        <v>54</v>
      </c>
      <c r="B56" s="6" t="s">
        <v>96</v>
      </c>
      <c r="C56" s="5">
        <v>3</v>
      </c>
      <c r="D56" s="5">
        <v>3</v>
      </c>
      <c r="E56" s="7">
        <v>315</v>
      </c>
      <c r="F56" s="7">
        <v>22.5</v>
      </c>
      <c r="G56" s="5" t="s">
        <v>19</v>
      </c>
      <c r="H56" s="5" t="s">
        <v>20</v>
      </c>
      <c r="I56" s="9">
        <v>0.6</v>
      </c>
      <c r="J56" s="5" t="s">
        <v>16</v>
      </c>
      <c r="K56" s="5" t="s">
        <v>17</v>
      </c>
      <c r="L56" s="10">
        <f t="shared" si="1"/>
        <v>175.5</v>
      </c>
    </row>
    <row r="57" customHeight="1" spans="1:12">
      <c r="A57" s="5">
        <v>55</v>
      </c>
      <c r="B57" s="6" t="s">
        <v>97</v>
      </c>
      <c r="C57" s="5">
        <v>3</v>
      </c>
      <c r="D57" s="5">
        <v>5</v>
      </c>
      <c r="E57" s="7">
        <v>477.5</v>
      </c>
      <c r="F57" s="7">
        <v>22.5</v>
      </c>
      <c r="G57" s="5" t="s">
        <v>98</v>
      </c>
      <c r="H57" s="5" t="s">
        <v>20</v>
      </c>
      <c r="I57" s="9">
        <v>0.6</v>
      </c>
      <c r="J57" s="5" t="s">
        <v>16</v>
      </c>
      <c r="K57" s="5" t="s">
        <v>17</v>
      </c>
      <c r="L57" s="10">
        <f t="shared" si="1"/>
        <v>273</v>
      </c>
    </row>
    <row r="58" customHeight="1" spans="1:12">
      <c r="A58" s="5">
        <v>56</v>
      </c>
      <c r="B58" s="6" t="s">
        <v>99</v>
      </c>
      <c r="C58" s="5">
        <v>9</v>
      </c>
      <c r="D58" s="5">
        <v>9</v>
      </c>
      <c r="E58" s="7">
        <v>1206</v>
      </c>
      <c r="F58" s="7">
        <v>90</v>
      </c>
      <c r="G58" s="5" t="s">
        <v>19</v>
      </c>
      <c r="H58" s="5" t="s">
        <v>20</v>
      </c>
      <c r="I58" s="9">
        <v>0.6</v>
      </c>
      <c r="J58" s="5" t="s">
        <v>16</v>
      </c>
      <c r="K58" s="5" t="s">
        <v>17</v>
      </c>
      <c r="L58" s="10">
        <f t="shared" si="1"/>
        <v>669.6</v>
      </c>
    </row>
    <row r="59" customHeight="1" spans="1:12">
      <c r="A59" s="5">
        <v>57</v>
      </c>
      <c r="B59" s="6" t="s">
        <v>100</v>
      </c>
      <c r="C59" s="5">
        <v>3</v>
      </c>
      <c r="D59" s="5">
        <v>5</v>
      </c>
      <c r="E59" s="7">
        <v>791.98</v>
      </c>
      <c r="F59" s="7">
        <v>50.18</v>
      </c>
      <c r="G59" s="5" t="s">
        <v>98</v>
      </c>
      <c r="H59" s="5" t="s">
        <v>20</v>
      </c>
      <c r="I59" s="9">
        <v>0.6</v>
      </c>
      <c r="J59" s="5" t="s">
        <v>16</v>
      </c>
      <c r="K59" s="5" t="s">
        <v>17</v>
      </c>
      <c r="L59" s="10">
        <f t="shared" si="1"/>
        <v>445.08</v>
      </c>
    </row>
    <row r="60" customHeight="1" spans="1:12">
      <c r="A60" s="5">
        <v>58</v>
      </c>
      <c r="B60" s="6" t="s">
        <v>101</v>
      </c>
      <c r="C60" s="5">
        <v>7</v>
      </c>
      <c r="D60" s="5">
        <v>7</v>
      </c>
      <c r="E60" s="7">
        <v>882</v>
      </c>
      <c r="F60" s="7">
        <v>63</v>
      </c>
      <c r="G60" s="5" t="s">
        <v>19</v>
      </c>
      <c r="H60" s="5" t="s">
        <v>20</v>
      </c>
      <c r="I60" s="9">
        <v>0.6</v>
      </c>
      <c r="J60" s="5" t="s">
        <v>16</v>
      </c>
      <c r="K60" s="5" t="s">
        <v>17</v>
      </c>
      <c r="L60" s="10">
        <f t="shared" si="1"/>
        <v>491.4</v>
      </c>
    </row>
    <row r="61" customHeight="1" spans="1:12">
      <c r="A61" s="5">
        <v>59</v>
      </c>
      <c r="B61" s="6" t="s">
        <v>102</v>
      </c>
      <c r="C61" s="5">
        <v>3</v>
      </c>
      <c r="D61" s="5">
        <v>3</v>
      </c>
      <c r="E61" s="7">
        <v>495.02</v>
      </c>
      <c r="F61" s="7">
        <v>35.35</v>
      </c>
      <c r="G61" s="5" t="s">
        <v>19</v>
      </c>
      <c r="H61" s="5" t="s">
        <v>20</v>
      </c>
      <c r="I61" s="9">
        <v>0.6</v>
      </c>
      <c r="J61" s="5" t="s">
        <v>16</v>
      </c>
      <c r="K61" s="5" t="s">
        <v>17</v>
      </c>
      <c r="L61" s="10">
        <f t="shared" si="1"/>
        <v>275.802</v>
      </c>
    </row>
    <row r="62" customHeight="1" spans="1:12">
      <c r="A62" s="5">
        <v>60</v>
      </c>
      <c r="B62" s="6" t="s">
        <v>103</v>
      </c>
      <c r="C62" s="5">
        <v>7</v>
      </c>
      <c r="D62" s="5">
        <v>7</v>
      </c>
      <c r="E62" s="7">
        <v>750.75</v>
      </c>
      <c r="F62" s="7">
        <v>0</v>
      </c>
      <c r="G62" s="5" t="s">
        <v>19</v>
      </c>
      <c r="H62" s="5" t="s">
        <v>20</v>
      </c>
      <c r="I62" s="9">
        <v>0.6</v>
      </c>
      <c r="J62" s="5" t="s">
        <v>16</v>
      </c>
      <c r="K62" s="5" t="s">
        <v>17</v>
      </c>
      <c r="L62" s="10">
        <f t="shared" si="1"/>
        <v>450.45</v>
      </c>
    </row>
    <row r="63" customHeight="1" spans="1:12">
      <c r="A63" s="5">
        <v>61</v>
      </c>
      <c r="B63" s="6" t="s">
        <v>104</v>
      </c>
      <c r="C63" s="5">
        <v>2</v>
      </c>
      <c r="D63" s="5">
        <v>2</v>
      </c>
      <c r="E63" s="7">
        <v>280</v>
      </c>
      <c r="F63" s="7">
        <v>20</v>
      </c>
      <c r="G63" s="5" t="s">
        <v>19</v>
      </c>
      <c r="H63" s="5" t="s">
        <v>20</v>
      </c>
      <c r="I63" s="9">
        <v>0.6</v>
      </c>
      <c r="J63" s="5" t="s">
        <v>16</v>
      </c>
      <c r="K63" s="5" t="s">
        <v>17</v>
      </c>
      <c r="L63" s="10">
        <f t="shared" si="1"/>
        <v>156</v>
      </c>
    </row>
    <row r="64" customHeight="1" spans="1:12">
      <c r="A64" s="5">
        <v>62</v>
      </c>
      <c r="B64" s="6" t="s">
        <v>105</v>
      </c>
      <c r="C64" s="5">
        <v>4</v>
      </c>
      <c r="D64" s="5">
        <v>4</v>
      </c>
      <c r="E64" s="7">
        <v>531</v>
      </c>
      <c r="F64" s="7">
        <v>36</v>
      </c>
      <c r="G64" s="5" t="s">
        <v>19</v>
      </c>
      <c r="H64" s="5" t="s">
        <v>20</v>
      </c>
      <c r="I64" s="9">
        <v>0.6</v>
      </c>
      <c r="J64" s="5" t="s">
        <v>16</v>
      </c>
      <c r="K64" s="5" t="s">
        <v>17</v>
      </c>
      <c r="L64" s="10">
        <f t="shared" si="1"/>
        <v>297</v>
      </c>
    </row>
    <row r="65" customHeight="1" spans="1:12">
      <c r="A65" s="5">
        <v>63</v>
      </c>
      <c r="B65" s="6" t="s">
        <v>106</v>
      </c>
      <c r="C65" s="5">
        <v>4</v>
      </c>
      <c r="D65" s="5">
        <v>4</v>
      </c>
      <c r="E65" s="7">
        <v>905.52</v>
      </c>
      <c r="F65" s="7">
        <v>64.68</v>
      </c>
      <c r="G65" s="5" t="s">
        <v>19</v>
      </c>
      <c r="H65" s="5" t="s">
        <v>20</v>
      </c>
      <c r="I65" s="9">
        <v>0.6</v>
      </c>
      <c r="J65" s="5" t="s">
        <v>16</v>
      </c>
      <c r="K65" s="5" t="s">
        <v>17</v>
      </c>
      <c r="L65" s="10">
        <f t="shared" si="1"/>
        <v>504.504</v>
      </c>
    </row>
    <row r="66" customHeight="1" spans="1:12">
      <c r="A66" s="5">
        <v>64</v>
      </c>
      <c r="B66" s="6" t="s">
        <v>107</v>
      </c>
      <c r="C66" s="5">
        <v>4</v>
      </c>
      <c r="D66" s="5">
        <v>4</v>
      </c>
      <c r="E66" s="7">
        <v>416</v>
      </c>
      <c r="F66" s="7">
        <v>0</v>
      </c>
      <c r="G66" s="5" t="s">
        <v>19</v>
      </c>
      <c r="H66" s="5" t="s">
        <v>20</v>
      </c>
      <c r="I66" s="9">
        <v>0.6</v>
      </c>
      <c r="J66" s="5" t="s">
        <v>16</v>
      </c>
      <c r="K66" s="5" t="s">
        <v>17</v>
      </c>
      <c r="L66" s="10">
        <f t="shared" si="1"/>
        <v>249.6</v>
      </c>
    </row>
    <row r="67" customHeight="1" spans="1:12">
      <c r="A67" s="5">
        <v>65</v>
      </c>
      <c r="B67" s="6" t="s">
        <v>108</v>
      </c>
      <c r="C67" s="5">
        <v>7</v>
      </c>
      <c r="D67" s="5">
        <v>9</v>
      </c>
      <c r="E67" s="7">
        <v>944</v>
      </c>
      <c r="F67" s="7">
        <v>56</v>
      </c>
      <c r="G67" s="5" t="s">
        <v>109</v>
      </c>
      <c r="H67" s="5" t="s">
        <v>20</v>
      </c>
      <c r="I67" s="9">
        <v>0.6</v>
      </c>
      <c r="J67" s="5" t="s">
        <v>16</v>
      </c>
      <c r="K67" s="5" t="s">
        <v>17</v>
      </c>
      <c r="L67" s="10">
        <f t="shared" si="1"/>
        <v>532.8</v>
      </c>
    </row>
    <row r="68" customHeight="1" spans="1:12">
      <c r="A68" s="5">
        <v>66</v>
      </c>
      <c r="B68" s="6" t="s">
        <v>110</v>
      </c>
      <c r="C68" s="5">
        <v>2</v>
      </c>
      <c r="D68" s="5">
        <v>2</v>
      </c>
      <c r="E68" s="7">
        <v>408.53</v>
      </c>
      <c r="F68" s="7">
        <v>28</v>
      </c>
      <c r="G68" s="5" t="s">
        <v>19</v>
      </c>
      <c r="H68" s="5" t="s">
        <v>20</v>
      </c>
      <c r="I68" s="9">
        <v>0.6</v>
      </c>
      <c r="J68" s="5" t="s">
        <v>16</v>
      </c>
      <c r="K68" s="5" t="s">
        <v>17</v>
      </c>
      <c r="L68" s="10">
        <f t="shared" si="1"/>
        <v>228.318</v>
      </c>
    </row>
    <row r="69" customHeight="1" spans="1:12">
      <c r="A69" s="5">
        <v>67</v>
      </c>
      <c r="B69" s="6" t="s">
        <v>111</v>
      </c>
      <c r="C69" s="5">
        <v>7</v>
      </c>
      <c r="D69" s="5">
        <v>6</v>
      </c>
      <c r="E69" s="7">
        <v>835.5</v>
      </c>
      <c r="F69" s="7">
        <v>63</v>
      </c>
      <c r="G69" s="5" t="s">
        <v>112</v>
      </c>
      <c r="H69" s="5" t="s">
        <v>20</v>
      </c>
      <c r="I69" s="9">
        <v>0.6</v>
      </c>
      <c r="J69" s="5" t="s">
        <v>16</v>
      </c>
      <c r="K69" s="5" t="s">
        <v>17</v>
      </c>
      <c r="L69" s="10">
        <f t="shared" si="1"/>
        <v>463.5</v>
      </c>
    </row>
    <row r="70" customHeight="1" spans="1:12">
      <c r="A70" s="5">
        <v>68</v>
      </c>
      <c r="B70" s="6" t="s">
        <v>113</v>
      </c>
      <c r="C70" s="5">
        <v>2</v>
      </c>
      <c r="D70" s="5">
        <v>2</v>
      </c>
      <c r="E70" s="7">
        <v>497.12</v>
      </c>
      <c r="F70" s="7">
        <v>0</v>
      </c>
      <c r="G70" s="5" t="s">
        <v>19</v>
      </c>
      <c r="H70" s="5" t="s">
        <v>20</v>
      </c>
      <c r="I70" s="9">
        <v>0.6</v>
      </c>
      <c r="J70" s="5" t="s">
        <v>16</v>
      </c>
      <c r="K70" s="5" t="s">
        <v>17</v>
      </c>
      <c r="L70" s="10">
        <f t="shared" si="1"/>
        <v>298.272</v>
      </c>
    </row>
    <row r="71" customHeight="1" spans="1:12">
      <c r="A71" s="5">
        <v>69</v>
      </c>
      <c r="B71" s="6" t="s">
        <v>114</v>
      </c>
      <c r="C71" s="5">
        <v>5</v>
      </c>
      <c r="D71" s="5">
        <v>4</v>
      </c>
      <c r="E71" s="7">
        <v>627</v>
      </c>
      <c r="F71" s="7">
        <v>0</v>
      </c>
      <c r="G71" s="5" t="s">
        <v>20</v>
      </c>
      <c r="H71" s="5" t="s">
        <v>20</v>
      </c>
      <c r="I71" s="9">
        <v>0.6</v>
      </c>
      <c r="J71" s="5" t="s">
        <v>16</v>
      </c>
      <c r="K71" s="5" t="s">
        <v>17</v>
      </c>
      <c r="L71" s="10">
        <f t="shared" si="1"/>
        <v>376.2</v>
      </c>
    </row>
    <row r="72" ht="47" customHeight="1" spans="1:12">
      <c r="A72" s="5">
        <v>70</v>
      </c>
      <c r="B72" s="6" t="s">
        <v>115</v>
      </c>
      <c r="C72" s="5">
        <v>4</v>
      </c>
      <c r="D72" s="5">
        <v>4</v>
      </c>
      <c r="E72" s="7">
        <v>582.72</v>
      </c>
      <c r="F72" s="7">
        <v>0</v>
      </c>
      <c r="G72" s="5" t="s">
        <v>19</v>
      </c>
      <c r="H72" s="5" t="s">
        <v>20</v>
      </c>
      <c r="I72" s="9">
        <v>0.6</v>
      </c>
      <c r="J72" s="5" t="s">
        <v>16</v>
      </c>
      <c r="K72" s="5" t="s">
        <v>17</v>
      </c>
      <c r="L72" s="10">
        <f t="shared" si="1"/>
        <v>349.632</v>
      </c>
    </row>
    <row r="73" customHeight="1" spans="1:12">
      <c r="A73" s="5">
        <v>71</v>
      </c>
      <c r="B73" s="6" t="s">
        <v>116</v>
      </c>
      <c r="C73" s="5">
        <v>8</v>
      </c>
      <c r="D73" s="5">
        <v>8</v>
      </c>
      <c r="E73" s="7">
        <v>840</v>
      </c>
      <c r="F73" s="7">
        <v>60</v>
      </c>
      <c r="G73" s="5" t="s">
        <v>19</v>
      </c>
      <c r="H73" s="5" t="s">
        <v>20</v>
      </c>
      <c r="I73" s="9">
        <v>0.6</v>
      </c>
      <c r="J73" s="5" t="s">
        <v>16</v>
      </c>
      <c r="K73" s="5" t="s">
        <v>17</v>
      </c>
      <c r="L73" s="10">
        <f t="shared" si="1"/>
        <v>468</v>
      </c>
    </row>
    <row r="74" customHeight="1" spans="1:12">
      <c r="A74" s="5">
        <v>72</v>
      </c>
      <c r="B74" s="6" t="s">
        <v>117</v>
      </c>
      <c r="C74" s="5">
        <v>5</v>
      </c>
      <c r="D74" s="5">
        <v>9</v>
      </c>
      <c r="E74" s="7">
        <v>1432.62</v>
      </c>
      <c r="F74" s="7">
        <v>80.85</v>
      </c>
      <c r="G74" s="5" t="s">
        <v>118</v>
      </c>
      <c r="H74" s="5" t="s">
        <v>20</v>
      </c>
      <c r="I74" s="9">
        <v>0.6</v>
      </c>
      <c r="J74" s="5" t="s">
        <v>16</v>
      </c>
      <c r="K74" s="5" t="s">
        <v>17</v>
      </c>
      <c r="L74" s="10">
        <f t="shared" si="1"/>
        <v>811.062</v>
      </c>
    </row>
    <row r="75" customHeight="1" spans="1:12">
      <c r="A75" s="5">
        <v>73</v>
      </c>
      <c r="B75" s="6" t="s">
        <v>119</v>
      </c>
      <c r="C75" s="5">
        <v>4</v>
      </c>
      <c r="D75" s="5">
        <v>4</v>
      </c>
      <c r="E75" s="7">
        <v>480.68</v>
      </c>
      <c r="F75" s="7">
        <v>32</v>
      </c>
      <c r="G75" s="5" t="s">
        <v>19</v>
      </c>
      <c r="H75" s="5" t="s">
        <v>20</v>
      </c>
      <c r="I75" s="9">
        <v>0.6</v>
      </c>
      <c r="J75" s="5" t="s">
        <v>16</v>
      </c>
      <c r="K75" s="5" t="s">
        <v>17</v>
      </c>
      <c r="L75" s="10">
        <f t="shared" si="1"/>
        <v>269.208</v>
      </c>
    </row>
    <row r="76" customHeight="1" spans="1:12">
      <c r="A76" s="5">
        <v>74</v>
      </c>
      <c r="B76" s="6" t="s">
        <v>120</v>
      </c>
      <c r="C76" s="5">
        <v>12</v>
      </c>
      <c r="D76" s="5">
        <v>12</v>
      </c>
      <c r="E76" s="7">
        <v>2434.25</v>
      </c>
      <c r="F76" s="7">
        <v>0</v>
      </c>
      <c r="G76" s="5" t="s">
        <v>19</v>
      </c>
      <c r="H76" s="5" t="s">
        <v>20</v>
      </c>
      <c r="I76" s="9">
        <v>0.6</v>
      </c>
      <c r="J76" s="5" t="s">
        <v>16</v>
      </c>
      <c r="K76" s="5" t="s">
        <v>17</v>
      </c>
      <c r="L76" s="10">
        <f t="shared" si="1"/>
        <v>1460.55</v>
      </c>
    </row>
    <row r="77" customHeight="1" spans="1:12">
      <c r="A77" s="5">
        <v>75</v>
      </c>
      <c r="B77" s="6" t="s">
        <v>121</v>
      </c>
      <c r="C77" s="5">
        <v>8</v>
      </c>
      <c r="D77" s="5">
        <v>8</v>
      </c>
      <c r="E77" s="7">
        <v>897.36</v>
      </c>
      <c r="F77" s="7">
        <v>0</v>
      </c>
      <c r="G77" s="5" t="s">
        <v>19</v>
      </c>
      <c r="H77" s="5" t="s">
        <v>20</v>
      </c>
      <c r="I77" s="9">
        <v>0.6</v>
      </c>
      <c r="J77" s="5" t="s">
        <v>16</v>
      </c>
      <c r="K77" s="5" t="s">
        <v>17</v>
      </c>
      <c r="L77" s="10">
        <f t="shared" si="1"/>
        <v>538.416</v>
      </c>
    </row>
    <row r="78" customHeight="1" spans="1:12">
      <c r="A78" s="5">
        <v>76</v>
      </c>
      <c r="B78" s="6" t="s">
        <v>122</v>
      </c>
      <c r="C78" s="5">
        <v>7</v>
      </c>
      <c r="D78" s="5">
        <v>6</v>
      </c>
      <c r="E78" s="7">
        <v>774</v>
      </c>
      <c r="F78" s="7">
        <v>54</v>
      </c>
      <c r="G78" s="5" t="s">
        <v>112</v>
      </c>
      <c r="H78" s="5" t="s">
        <v>20</v>
      </c>
      <c r="I78" s="9">
        <v>0.6</v>
      </c>
      <c r="J78" s="5" t="s">
        <v>16</v>
      </c>
      <c r="K78" s="5" t="s">
        <v>17</v>
      </c>
      <c r="L78" s="10">
        <f t="shared" si="1"/>
        <v>432</v>
      </c>
    </row>
    <row r="79" customHeight="1" spans="1:12">
      <c r="A79" s="5">
        <v>77</v>
      </c>
      <c r="B79" s="6" t="s">
        <v>123</v>
      </c>
      <c r="C79" s="5">
        <v>55</v>
      </c>
      <c r="D79" s="5">
        <v>80</v>
      </c>
      <c r="E79" s="7">
        <v>7678.65</v>
      </c>
      <c r="F79" s="7">
        <v>428.65</v>
      </c>
      <c r="G79" s="5" t="s">
        <v>124</v>
      </c>
      <c r="H79" s="5" t="s">
        <v>15</v>
      </c>
      <c r="I79" s="9">
        <v>0.6</v>
      </c>
      <c r="J79" s="5" t="s">
        <v>16</v>
      </c>
      <c r="K79" s="5" t="s">
        <v>17</v>
      </c>
      <c r="L79" s="10">
        <f t="shared" si="1"/>
        <v>4350</v>
      </c>
    </row>
    <row r="80" customHeight="1" spans="1:12">
      <c r="A80" s="5">
        <v>78</v>
      </c>
      <c r="B80" s="6" t="s">
        <v>125</v>
      </c>
      <c r="C80" s="5">
        <v>26</v>
      </c>
      <c r="D80" s="5">
        <v>28</v>
      </c>
      <c r="E80" s="7">
        <v>3594.4</v>
      </c>
      <c r="F80" s="7">
        <v>254.6</v>
      </c>
      <c r="G80" s="5" t="s">
        <v>25</v>
      </c>
      <c r="H80" s="5" t="s">
        <v>20</v>
      </c>
      <c r="I80" s="9">
        <v>0.6</v>
      </c>
      <c r="J80" s="5" t="s">
        <v>16</v>
      </c>
      <c r="K80" s="5" t="s">
        <v>17</v>
      </c>
      <c r="L80" s="10">
        <f t="shared" si="1"/>
        <v>2003.88</v>
      </c>
    </row>
    <row r="81" customHeight="1" spans="1:12">
      <c r="A81" s="5">
        <v>79</v>
      </c>
      <c r="B81" s="6" t="s">
        <v>126</v>
      </c>
      <c r="C81" s="5">
        <v>34</v>
      </c>
      <c r="D81" s="5">
        <v>33</v>
      </c>
      <c r="E81" s="7">
        <v>4310</v>
      </c>
      <c r="F81" s="7">
        <v>0</v>
      </c>
      <c r="G81" s="5" t="s">
        <v>127</v>
      </c>
      <c r="H81" s="5" t="s">
        <v>15</v>
      </c>
      <c r="I81" s="9">
        <v>0.6</v>
      </c>
      <c r="J81" s="5" t="s">
        <v>16</v>
      </c>
      <c r="K81" s="5" t="s">
        <v>17</v>
      </c>
      <c r="L81" s="10">
        <f t="shared" si="1"/>
        <v>2586</v>
      </c>
    </row>
    <row r="82" customHeight="1" spans="1:12">
      <c r="A82" s="5">
        <v>80</v>
      </c>
      <c r="B82" s="6" t="s">
        <v>128</v>
      </c>
      <c r="C82" s="5">
        <v>3</v>
      </c>
      <c r="D82" s="5">
        <v>3</v>
      </c>
      <c r="E82" s="7">
        <v>971.16</v>
      </c>
      <c r="F82" s="7">
        <v>170.62</v>
      </c>
      <c r="G82" s="5" t="s">
        <v>19</v>
      </c>
      <c r="H82" s="5" t="s">
        <v>20</v>
      </c>
      <c r="I82" s="9">
        <v>0.6</v>
      </c>
      <c r="J82" s="5" t="s">
        <v>16</v>
      </c>
      <c r="K82" s="5" t="s">
        <v>17</v>
      </c>
      <c r="L82" s="10">
        <f t="shared" si="1"/>
        <v>480.324</v>
      </c>
    </row>
    <row r="83" customHeight="1" spans="1:12">
      <c r="A83" s="5">
        <v>81</v>
      </c>
      <c r="B83" s="6" t="s">
        <v>129</v>
      </c>
      <c r="C83" s="5">
        <v>2</v>
      </c>
      <c r="D83" s="5">
        <v>2</v>
      </c>
      <c r="E83" s="7">
        <v>214.5</v>
      </c>
      <c r="F83" s="7">
        <v>0</v>
      </c>
      <c r="G83" s="5" t="s">
        <v>19</v>
      </c>
      <c r="H83" s="5" t="s">
        <v>20</v>
      </c>
      <c r="I83" s="9">
        <v>0.6</v>
      </c>
      <c r="J83" s="5" t="s">
        <v>16</v>
      </c>
      <c r="K83" s="5" t="s">
        <v>17</v>
      </c>
      <c r="L83" s="10">
        <f t="shared" si="1"/>
        <v>128.7</v>
      </c>
    </row>
    <row r="84" ht="42" customHeight="1" spans="1:12">
      <c r="A84" s="5">
        <v>82</v>
      </c>
      <c r="B84" s="6" t="s">
        <v>130</v>
      </c>
      <c r="C84" s="5">
        <v>6</v>
      </c>
      <c r="D84" s="5">
        <v>6</v>
      </c>
      <c r="E84" s="7">
        <v>603.5</v>
      </c>
      <c r="F84" s="7">
        <v>42.5</v>
      </c>
      <c r="G84" s="5" t="s">
        <v>19</v>
      </c>
      <c r="H84" s="5" t="s">
        <v>20</v>
      </c>
      <c r="I84" s="9">
        <v>0.6</v>
      </c>
      <c r="J84" s="12" t="s">
        <v>131</v>
      </c>
      <c r="K84" s="5" t="s">
        <v>17</v>
      </c>
      <c r="L84" s="10">
        <f t="shared" si="1"/>
        <v>336.6</v>
      </c>
    </row>
    <row r="85" customHeight="1" spans="1:12">
      <c r="A85" s="5">
        <v>83</v>
      </c>
      <c r="B85" s="6" t="s">
        <v>132</v>
      </c>
      <c r="C85" s="5">
        <v>3</v>
      </c>
      <c r="D85" s="5">
        <v>3</v>
      </c>
      <c r="E85" s="7">
        <v>304.5</v>
      </c>
      <c r="F85" s="7">
        <v>21.75</v>
      </c>
      <c r="G85" s="5" t="s">
        <v>19</v>
      </c>
      <c r="H85" s="5" t="s">
        <v>20</v>
      </c>
      <c r="I85" s="9">
        <v>0.6</v>
      </c>
      <c r="J85" s="5" t="s">
        <v>16</v>
      </c>
      <c r="K85" s="5" t="s">
        <v>17</v>
      </c>
      <c r="L85" s="10">
        <f t="shared" si="1"/>
        <v>169.65</v>
      </c>
    </row>
    <row r="86" customHeight="1" spans="1:12">
      <c r="A86" s="5">
        <v>84</v>
      </c>
      <c r="B86" s="6" t="s">
        <v>133</v>
      </c>
      <c r="C86" s="5">
        <v>3</v>
      </c>
      <c r="D86" s="5">
        <v>3</v>
      </c>
      <c r="E86" s="7">
        <v>575.84</v>
      </c>
      <c r="F86" s="7">
        <v>38.8</v>
      </c>
      <c r="G86" s="5" t="s">
        <v>19</v>
      </c>
      <c r="H86" s="5" t="s">
        <v>20</v>
      </c>
      <c r="I86" s="9">
        <v>0.6</v>
      </c>
      <c r="J86" s="5" t="s">
        <v>16</v>
      </c>
      <c r="K86" s="5" t="s">
        <v>17</v>
      </c>
      <c r="L86" s="10">
        <f t="shared" si="1"/>
        <v>322.224</v>
      </c>
    </row>
    <row r="87" customHeight="1" spans="1:12">
      <c r="A87" s="5">
        <v>85</v>
      </c>
      <c r="B87" s="6" t="s">
        <v>134</v>
      </c>
      <c r="C87" s="5">
        <v>34</v>
      </c>
      <c r="D87" s="5">
        <v>34</v>
      </c>
      <c r="E87" s="7">
        <v>7087.9</v>
      </c>
      <c r="F87" s="7">
        <v>426.45</v>
      </c>
      <c r="G87" s="5" t="s">
        <v>19</v>
      </c>
      <c r="H87" s="5" t="s">
        <v>15</v>
      </c>
      <c r="I87" s="9">
        <v>0.6</v>
      </c>
      <c r="J87" s="5" t="s">
        <v>16</v>
      </c>
      <c r="K87" s="5" t="s">
        <v>17</v>
      </c>
      <c r="L87" s="10">
        <f t="shared" si="1"/>
        <v>3996.87</v>
      </c>
    </row>
    <row r="88" customHeight="1" spans="1:12">
      <c r="A88" s="5">
        <v>86</v>
      </c>
      <c r="B88" s="6" t="s">
        <v>135</v>
      </c>
      <c r="C88" s="5">
        <v>11</v>
      </c>
      <c r="D88" s="5">
        <v>14</v>
      </c>
      <c r="E88" s="7">
        <v>1700</v>
      </c>
      <c r="F88" s="7">
        <v>0</v>
      </c>
      <c r="G88" s="5" t="s">
        <v>82</v>
      </c>
      <c r="H88" s="5" t="s">
        <v>20</v>
      </c>
      <c r="I88" s="9">
        <v>0.6</v>
      </c>
      <c r="J88" s="5" t="s">
        <v>16</v>
      </c>
      <c r="K88" s="5" t="s">
        <v>17</v>
      </c>
      <c r="L88" s="10">
        <f t="shared" si="1"/>
        <v>1020</v>
      </c>
    </row>
    <row r="89" customHeight="1" spans="1:12">
      <c r="A89" s="5">
        <v>87</v>
      </c>
      <c r="B89" s="6" t="s">
        <v>136</v>
      </c>
      <c r="C89" s="5">
        <v>6</v>
      </c>
      <c r="D89" s="5">
        <v>5</v>
      </c>
      <c r="E89" s="7">
        <v>629</v>
      </c>
      <c r="F89" s="7">
        <v>51</v>
      </c>
      <c r="G89" s="5" t="s">
        <v>137</v>
      </c>
      <c r="H89" s="5" t="s">
        <v>20</v>
      </c>
      <c r="I89" s="9">
        <v>0.6</v>
      </c>
      <c r="J89" s="5" t="s">
        <v>16</v>
      </c>
      <c r="K89" s="5" t="s">
        <v>17</v>
      </c>
      <c r="L89" s="10">
        <f t="shared" si="1"/>
        <v>346.8</v>
      </c>
    </row>
    <row r="90" customHeight="1" spans="1:12">
      <c r="A90" s="5">
        <v>88</v>
      </c>
      <c r="B90" s="6" t="s">
        <v>138</v>
      </c>
      <c r="C90" s="5">
        <v>183</v>
      </c>
      <c r="D90" s="5">
        <v>182</v>
      </c>
      <c r="E90" s="7">
        <v>122517.34</v>
      </c>
      <c r="F90" s="7">
        <v>8239.97</v>
      </c>
      <c r="G90" s="11">
        <v>0.0055</v>
      </c>
      <c r="H90" s="5" t="s">
        <v>15</v>
      </c>
      <c r="I90" s="9">
        <v>0.6</v>
      </c>
      <c r="J90" s="5" t="s">
        <v>16</v>
      </c>
      <c r="K90" s="5" t="s">
        <v>17</v>
      </c>
      <c r="L90" s="13">
        <f t="shared" si="1"/>
        <v>68566.422</v>
      </c>
    </row>
    <row r="91" customHeight="1" spans="1:12">
      <c r="A91" s="5">
        <v>89</v>
      </c>
      <c r="B91" s="6" t="s">
        <v>139</v>
      </c>
      <c r="C91" s="5">
        <v>2</v>
      </c>
      <c r="D91" s="5">
        <v>2</v>
      </c>
      <c r="E91" s="7">
        <v>224</v>
      </c>
      <c r="F91" s="7">
        <v>16</v>
      </c>
      <c r="G91" s="5" t="s">
        <v>19</v>
      </c>
      <c r="H91" s="5" t="s">
        <v>20</v>
      </c>
      <c r="I91" s="9">
        <v>0.6</v>
      </c>
      <c r="J91" s="5" t="s">
        <v>16</v>
      </c>
      <c r="K91" s="5" t="s">
        <v>17</v>
      </c>
      <c r="L91" s="10">
        <f t="shared" si="1"/>
        <v>124.8</v>
      </c>
    </row>
    <row r="92" customHeight="1" spans="1:12">
      <c r="A92" s="5">
        <v>90</v>
      </c>
      <c r="B92" s="6" t="s">
        <v>140</v>
      </c>
      <c r="C92" s="5">
        <v>4</v>
      </c>
      <c r="D92" s="5">
        <v>4</v>
      </c>
      <c r="E92" s="7">
        <v>448</v>
      </c>
      <c r="F92" s="7">
        <v>32</v>
      </c>
      <c r="G92" s="5" t="s">
        <v>19</v>
      </c>
      <c r="H92" s="5" t="s">
        <v>20</v>
      </c>
      <c r="I92" s="9">
        <v>0.6</v>
      </c>
      <c r="J92" s="5" t="s">
        <v>16</v>
      </c>
      <c r="K92" s="5" t="s">
        <v>17</v>
      </c>
      <c r="L92" s="10">
        <f t="shared" si="1"/>
        <v>249.6</v>
      </c>
    </row>
    <row r="93" customHeight="1" spans="1:12">
      <c r="A93" s="5">
        <v>91</v>
      </c>
      <c r="B93" s="6" t="s">
        <v>141</v>
      </c>
      <c r="C93" s="5">
        <v>8</v>
      </c>
      <c r="D93" s="5">
        <v>7</v>
      </c>
      <c r="E93" s="7">
        <v>852</v>
      </c>
      <c r="F93" s="7">
        <v>60</v>
      </c>
      <c r="G93" s="5" t="s">
        <v>142</v>
      </c>
      <c r="H93" s="5" t="s">
        <v>20</v>
      </c>
      <c r="I93" s="9">
        <v>0.6</v>
      </c>
      <c r="J93" s="5" t="s">
        <v>16</v>
      </c>
      <c r="K93" s="5" t="s">
        <v>17</v>
      </c>
      <c r="L93" s="10">
        <f t="shared" si="1"/>
        <v>475.2</v>
      </c>
    </row>
    <row r="94" customHeight="1" spans="1:12">
      <c r="A94" s="5">
        <v>92</v>
      </c>
      <c r="B94" s="6" t="s">
        <v>143</v>
      </c>
      <c r="C94" s="5">
        <v>6</v>
      </c>
      <c r="D94" s="5">
        <v>6</v>
      </c>
      <c r="E94" s="7">
        <v>840</v>
      </c>
      <c r="F94" s="7">
        <v>60</v>
      </c>
      <c r="G94" s="5" t="s">
        <v>19</v>
      </c>
      <c r="H94" s="5" t="s">
        <v>20</v>
      </c>
      <c r="I94" s="9">
        <v>0.6</v>
      </c>
      <c r="J94" s="5" t="s">
        <v>16</v>
      </c>
      <c r="K94" s="5" t="s">
        <v>17</v>
      </c>
      <c r="L94" s="10">
        <f t="shared" si="1"/>
        <v>468</v>
      </c>
    </row>
    <row r="95" customHeight="1" spans="1:12">
      <c r="A95" s="5">
        <v>93</v>
      </c>
      <c r="B95" s="6" t="s">
        <v>144</v>
      </c>
      <c r="C95" s="5">
        <v>1</v>
      </c>
      <c r="D95" s="5">
        <v>2</v>
      </c>
      <c r="E95" s="7">
        <v>265.37</v>
      </c>
      <c r="F95" s="7">
        <v>0</v>
      </c>
      <c r="G95" s="5" t="s">
        <v>36</v>
      </c>
      <c r="H95" s="5" t="s">
        <v>20</v>
      </c>
      <c r="I95" s="9">
        <v>0.6</v>
      </c>
      <c r="J95" s="5" t="s">
        <v>16</v>
      </c>
      <c r="K95" s="5" t="s">
        <v>17</v>
      </c>
      <c r="L95" s="10">
        <f t="shared" si="1"/>
        <v>159.222</v>
      </c>
    </row>
    <row r="96" customHeight="1" spans="1:12">
      <c r="A96" s="5">
        <v>94</v>
      </c>
      <c r="B96" s="6" t="s">
        <v>145</v>
      </c>
      <c r="C96" s="5">
        <v>1</v>
      </c>
      <c r="D96" s="5">
        <v>1</v>
      </c>
      <c r="E96" s="7">
        <v>140</v>
      </c>
      <c r="F96" s="7">
        <v>10</v>
      </c>
      <c r="G96" s="5" t="s">
        <v>19</v>
      </c>
      <c r="H96" s="5" t="s">
        <v>20</v>
      </c>
      <c r="I96" s="9">
        <v>0.6</v>
      </c>
      <c r="J96" s="5" t="s">
        <v>16</v>
      </c>
      <c r="K96" s="5" t="s">
        <v>17</v>
      </c>
      <c r="L96" s="10">
        <f t="shared" si="1"/>
        <v>78</v>
      </c>
    </row>
    <row r="97" customHeight="1" spans="1:12">
      <c r="A97" s="5">
        <v>95</v>
      </c>
      <c r="B97" s="6" t="s">
        <v>146</v>
      </c>
      <c r="C97" s="5">
        <v>8</v>
      </c>
      <c r="D97" s="5">
        <v>8</v>
      </c>
      <c r="E97" s="7">
        <v>1681.68</v>
      </c>
      <c r="F97" s="7">
        <v>0</v>
      </c>
      <c r="G97" s="5" t="s">
        <v>19</v>
      </c>
      <c r="H97" s="5" t="s">
        <v>20</v>
      </c>
      <c r="I97" s="9">
        <v>0.6</v>
      </c>
      <c r="J97" s="5" t="s">
        <v>16</v>
      </c>
      <c r="K97" s="5" t="s">
        <v>17</v>
      </c>
      <c r="L97" s="10">
        <f t="shared" si="1"/>
        <v>1009.008</v>
      </c>
    </row>
    <row r="98" customHeight="1" spans="1:12">
      <c r="A98" s="5">
        <v>96</v>
      </c>
      <c r="B98" s="6" t="s">
        <v>147</v>
      </c>
      <c r="C98" s="5">
        <v>26</v>
      </c>
      <c r="D98" s="5">
        <v>26</v>
      </c>
      <c r="E98" s="7">
        <v>2856</v>
      </c>
      <c r="F98" s="7">
        <v>208</v>
      </c>
      <c r="G98" s="5" t="s">
        <v>19</v>
      </c>
      <c r="H98" s="5" t="s">
        <v>20</v>
      </c>
      <c r="I98" s="9">
        <v>0.6</v>
      </c>
      <c r="J98" s="5" t="s">
        <v>16</v>
      </c>
      <c r="K98" s="5" t="s">
        <v>17</v>
      </c>
      <c r="L98" s="10">
        <f t="shared" si="1"/>
        <v>1588.8</v>
      </c>
    </row>
    <row r="99" customHeight="1" spans="1:12">
      <c r="A99" s="5">
        <v>97</v>
      </c>
      <c r="B99" s="6" t="s">
        <v>148</v>
      </c>
      <c r="C99" s="5">
        <v>4</v>
      </c>
      <c r="D99" s="5">
        <v>4</v>
      </c>
      <c r="E99" s="7">
        <v>560</v>
      </c>
      <c r="F99" s="7">
        <v>40</v>
      </c>
      <c r="G99" s="5" t="s">
        <v>19</v>
      </c>
      <c r="H99" s="5" t="s">
        <v>20</v>
      </c>
      <c r="I99" s="9">
        <v>0.6</v>
      </c>
      <c r="J99" s="5" t="s">
        <v>16</v>
      </c>
      <c r="K99" s="5" t="s">
        <v>17</v>
      </c>
      <c r="L99" s="10">
        <f t="shared" si="1"/>
        <v>312</v>
      </c>
    </row>
    <row r="100" customHeight="1" spans="1:12">
      <c r="A100" s="5">
        <v>98</v>
      </c>
      <c r="B100" s="6" t="s">
        <v>149</v>
      </c>
      <c r="C100" s="5">
        <v>8</v>
      </c>
      <c r="D100" s="5">
        <v>11</v>
      </c>
      <c r="E100" s="7">
        <v>1004.27</v>
      </c>
      <c r="F100" s="7">
        <v>0</v>
      </c>
      <c r="G100" s="5" t="s">
        <v>150</v>
      </c>
      <c r="H100" s="5" t="s">
        <v>20</v>
      </c>
      <c r="I100" s="9">
        <v>0.6</v>
      </c>
      <c r="J100" s="5" t="s">
        <v>16</v>
      </c>
      <c r="K100" s="5" t="s">
        <v>17</v>
      </c>
      <c r="L100" s="10">
        <f t="shared" si="1"/>
        <v>602.562</v>
      </c>
    </row>
    <row r="101" customHeight="1" spans="1:12">
      <c r="A101" s="5">
        <v>99</v>
      </c>
      <c r="B101" s="6" t="s">
        <v>151</v>
      </c>
      <c r="C101" s="5">
        <v>1</v>
      </c>
      <c r="D101" s="5">
        <v>1</v>
      </c>
      <c r="E101" s="7">
        <v>142</v>
      </c>
      <c r="F101" s="7">
        <v>9</v>
      </c>
      <c r="G101" s="5" t="s">
        <v>19</v>
      </c>
      <c r="H101" s="5" t="s">
        <v>20</v>
      </c>
      <c r="I101" s="9">
        <v>0.6</v>
      </c>
      <c r="J101" s="5" t="s">
        <v>16</v>
      </c>
      <c r="K101" s="5" t="s">
        <v>17</v>
      </c>
      <c r="L101" s="10">
        <f t="shared" si="1"/>
        <v>79.8</v>
      </c>
    </row>
    <row r="102" customHeight="1" spans="1:12">
      <c r="A102" s="5">
        <v>100</v>
      </c>
      <c r="B102" s="6" t="s">
        <v>152</v>
      </c>
      <c r="C102" s="5">
        <v>2</v>
      </c>
      <c r="D102" s="5">
        <v>2</v>
      </c>
      <c r="E102" s="7">
        <v>260</v>
      </c>
      <c r="F102" s="7">
        <v>0</v>
      </c>
      <c r="G102" s="5" t="s">
        <v>19</v>
      </c>
      <c r="H102" s="5" t="s">
        <v>20</v>
      </c>
      <c r="I102" s="9">
        <v>0.6</v>
      </c>
      <c r="J102" s="5" t="s">
        <v>16</v>
      </c>
      <c r="K102" s="5" t="s">
        <v>17</v>
      </c>
      <c r="L102" s="10">
        <f t="shared" si="1"/>
        <v>156</v>
      </c>
    </row>
    <row r="103" customHeight="1" spans="1:12">
      <c r="A103" s="5">
        <v>101</v>
      </c>
      <c r="B103" s="6" t="s">
        <v>153</v>
      </c>
      <c r="C103" s="5">
        <v>1</v>
      </c>
      <c r="D103" s="5">
        <v>1</v>
      </c>
      <c r="E103" s="7">
        <v>210.21</v>
      </c>
      <c r="F103" s="7">
        <v>0</v>
      </c>
      <c r="G103" s="5" t="s">
        <v>19</v>
      </c>
      <c r="H103" s="5" t="s">
        <v>20</v>
      </c>
      <c r="I103" s="9">
        <v>0.6</v>
      </c>
      <c r="J103" s="5" t="s">
        <v>16</v>
      </c>
      <c r="K103" s="5" t="s">
        <v>17</v>
      </c>
      <c r="L103" s="10">
        <f t="shared" si="1"/>
        <v>126.126</v>
      </c>
    </row>
    <row r="104" customHeight="1" spans="1:12">
      <c r="A104" s="5">
        <v>102</v>
      </c>
      <c r="B104" s="6" t="s">
        <v>154</v>
      </c>
      <c r="C104" s="5">
        <v>36</v>
      </c>
      <c r="D104" s="5">
        <v>34</v>
      </c>
      <c r="E104" s="7">
        <v>4554</v>
      </c>
      <c r="F104" s="7">
        <v>324</v>
      </c>
      <c r="G104" s="5" t="s">
        <v>155</v>
      </c>
      <c r="H104" s="5" t="s">
        <v>15</v>
      </c>
      <c r="I104" s="9">
        <v>0.6</v>
      </c>
      <c r="J104" s="5" t="s">
        <v>16</v>
      </c>
      <c r="K104" s="5" t="s">
        <v>17</v>
      </c>
      <c r="L104" s="10">
        <f t="shared" si="1"/>
        <v>2538</v>
      </c>
    </row>
    <row r="105" customHeight="1" spans="1:12">
      <c r="A105" s="5">
        <v>103</v>
      </c>
      <c r="B105" s="6" t="s">
        <v>156</v>
      </c>
      <c r="C105" s="5">
        <v>1</v>
      </c>
      <c r="D105" s="5">
        <v>1</v>
      </c>
      <c r="E105" s="7">
        <v>136.17</v>
      </c>
      <c r="F105" s="7">
        <v>0</v>
      </c>
      <c r="G105" s="5" t="s">
        <v>19</v>
      </c>
      <c r="H105" s="5" t="s">
        <v>20</v>
      </c>
      <c r="I105" s="9">
        <v>0.6</v>
      </c>
      <c r="J105" s="5" t="s">
        <v>16</v>
      </c>
      <c r="K105" s="5" t="s">
        <v>17</v>
      </c>
      <c r="L105" s="10">
        <f t="shared" si="1"/>
        <v>81.702</v>
      </c>
    </row>
    <row r="106" customHeight="1" spans="1:12">
      <c r="A106" s="5">
        <v>104</v>
      </c>
      <c r="B106" s="6" t="s">
        <v>157</v>
      </c>
      <c r="C106" s="5">
        <v>3</v>
      </c>
      <c r="D106" s="5">
        <v>3</v>
      </c>
      <c r="E106" s="7">
        <v>336</v>
      </c>
      <c r="F106" s="7">
        <v>24</v>
      </c>
      <c r="G106" s="5" t="s">
        <v>19</v>
      </c>
      <c r="H106" s="5" t="s">
        <v>20</v>
      </c>
      <c r="I106" s="9">
        <v>0.6</v>
      </c>
      <c r="J106" s="5" t="s">
        <v>16</v>
      </c>
      <c r="K106" s="5" t="s">
        <v>17</v>
      </c>
      <c r="L106" s="10">
        <f t="shared" si="1"/>
        <v>187.2</v>
      </c>
    </row>
    <row r="107" customHeight="1" spans="1:12">
      <c r="A107" s="5">
        <v>105</v>
      </c>
      <c r="B107" s="6" t="s">
        <v>158</v>
      </c>
      <c r="C107" s="5">
        <v>5</v>
      </c>
      <c r="D107" s="5">
        <v>5</v>
      </c>
      <c r="E107" s="7">
        <v>611</v>
      </c>
      <c r="F107" s="7">
        <v>40</v>
      </c>
      <c r="G107" s="5" t="s">
        <v>19</v>
      </c>
      <c r="H107" s="5" t="s">
        <v>20</v>
      </c>
      <c r="I107" s="9">
        <v>0.6</v>
      </c>
      <c r="J107" s="5" t="s">
        <v>16</v>
      </c>
      <c r="K107" s="5" t="s">
        <v>17</v>
      </c>
      <c r="L107" s="10">
        <f t="shared" si="1"/>
        <v>342.6</v>
      </c>
    </row>
    <row r="108" customHeight="1" spans="1:12">
      <c r="A108" s="5">
        <v>106</v>
      </c>
      <c r="B108" s="6" t="s">
        <v>159</v>
      </c>
      <c r="C108" s="5">
        <v>2</v>
      </c>
      <c r="D108" s="5">
        <v>2</v>
      </c>
      <c r="E108" s="7">
        <v>300</v>
      </c>
      <c r="F108" s="7">
        <v>18</v>
      </c>
      <c r="G108" s="5" t="s">
        <v>19</v>
      </c>
      <c r="H108" s="5" t="s">
        <v>20</v>
      </c>
      <c r="I108" s="9">
        <v>0.6</v>
      </c>
      <c r="J108" s="5" t="s">
        <v>16</v>
      </c>
      <c r="K108" s="5" t="s">
        <v>17</v>
      </c>
      <c r="L108" s="10">
        <f t="shared" ref="L108:L138" si="2">(E108-F108)*0.6</f>
        <v>169.2</v>
      </c>
    </row>
    <row r="109" customHeight="1" spans="1:12">
      <c r="A109" s="5">
        <v>107</v>
      </c>
      <c r="B109" s="6" t="s">
        <v>160</v>
      </c>
      <c r="C109" s="5">
        <v>11</v>
      </c>
      <c r="D109" s="5">
        <v>14</v>
      </c>
      <c r="E109" s="7">
        <v>1303.5</v>
      </c>
      <c r="F109" s="7">
        <v>0</v>
      </c>
      <c r="G109" s="5" t="s">
        <v>82</v>
      </c>
      <c r="H109" s="5" t="s">
        <v>20</v>
      </c>
      <c r="I109" s="9">
        <v>0.6</v>
      </c>
      <c r="J109" s="5" t="s">
        <v>16</v>
      </c>
      <c r="K109" s="5" t="s">
        <v>17</v>
      </c>
      <c r="L109" s="10">
        <f t="shared" si="2"/>
        <v>782.1</v>
      </c>
    </row>
    <row r="110" customHeight="1" spans="1:12">
      <c r="A110" s="5">
        <v>108</v>
      </c>
      <c r="B110" s="6" t="s">
        <v>161</v>
      </c>
      <c r="C110" s="5">
        <v>6</v>
      </c>
      <c r="D110" s="5">
        <v>12</v>
      </c>
      <c r="E110" s="7">
        <v>1042.5</v>
      </c>
      <c r="F110" s="7">
        <v>45</v>
      </c>
      <c r="G110" s="5" t="s">
        <v>36</v>
      </c>
      <c r="H110" s="5" t="s">
        <v>20</v>
      </c>
      <c r="I110" s="9">
        <v>0.6</v>
      </c>
      <c r="J110" s="5" t="s">
        <v>16</v>
      </c>
      <c r="K110" s="5" t="s">
        <v>17</v>
      </c>
      <c r="L110" s="10">
        <f t="shared" si="2"/>
        <v>598.5</v>
      </c>
    </row>
    <row r="111" customHeight="1" spans="1:12">
      <c r="A111" s="5">
        <v>109</v>
      </c>
      <c r="B111" s="6" t="s">
        <v>162</v>
      </c>
      <c r="C111" s="5">
        <v>5</v>
      </c>
      <c r="D111" s="5">
        <v>5</v>
      </c>
      <c r="E111" s="7">
        <v>606.86</v>
      </c>
      <c r="F111" s="7">
        <v>43.33</v>
      </c>
      <c r="G111" s="5" t="s">
        <v>19</v>
      </c>
      <c r="H111" s="5" t="s">
        <v>20</v>
      </c>
      <c r="I111" s="9">
        <v>0.6</v>
      </c>
      <c r="J111" s="5" t="s">
        <v>16</v>
      </c>
      <c r="K111" s="5" t="s">
        <v>17</v>
      </c>
      <c r="L111" s="10">
        <f t="shared" si="2"/>
        <v>338.118</v>
      </c>
    </row>
    <row r="112" customHeight="1" spans="1:12">
      <c r="A112" s="5">
        <v>110</v>
      </c>
      <c r="B112" s="6" t="s">
        <v>163</v>
      </c>
      <c r="C112" s="5">
        <v>1</v>
      </c>
      <c r="D112" s="5">
        <v>1</v>
      </c>
      <c r="E112" s="7">
        <v>175</v>
      </c>
      <c r="F112" s="7">
        <v>10</v>
      </c>
      <c r="G112" s="5" t="s">
        <v>19</v>
      </c>
      <c r="H112" s="5" t="s">
        <v>20</v>
      </c>
      <c r="I112" s="9">
        <v>0.6</v>
      </c>
      <c r="J112" s="5" t="s">
        <v>16</v>
      </c>
      <c r="K112" s="5" t="s">
        <v>17</v>
      </c>
      <c r="L112" s="10">
        <f t="shared" si="2"/>
        <v>99</v>
      </c>
    </row>
    <row r="113" customHeight="1" spans="1:12">
      <c r="A113" s="5">
        <v>111</v>
      </c>
      <c r="B113" s="6" t="s">
        <v>164</v>
      </c>
      <c r="C113" s="5">
        <v>9</v>
      </c>
      <c r="D113" s="5">
        <v>11</v>
      </c>
      <c r="E113" s="7">
        <v>1242</v>
      </c>
      <c r="F113" s="7">
        <v>72</v>
      </c>
      <c r="G113" s="5" t="s">
        <v>165</v>
      </c>
      <c r="H113" s="5" t="s">
        <v>20</v>
      </c>
      <c r="I113" s="9">
        <v>0.6</v>
      </c>
      <c r="J113" s="5" t="s">
        <v>16</v>
      </c>
      <c r="K113" s="5" t="s">
        <v>17</v>
      </c>
      <c r="L113" s="10">
        <f t="shared" si="2"/>
        <v>702</v>
      </c>
    </row>
    <row r="114" customHeight="1" spans="1:12">
      <c r="A114" s="5">
        <v>112</v>
      </c>
      <c r="B114" s="6" t="s">
        <v>166</v>
      </c>
      <c r="C114" s="5">
        <v>3</v>
      </c>
      <c r="D114" s="5">
        <v>4</v>
      </c>
      <c r="E114" s="7">
        <v>345</v>
      </c>
      <c r="F114" s="7">
        <v>22.5</v>
      </c>
      <c r="G114" s="5" t="s">
        <v>68</v>
      </c>
      <c r="H114" s="5" t="s">
        <v>20</v>
      </c>
      <c r="I114" s="9">
        <v>0.6</v>
      </c>
      <c r="J114" s="5" t="s">
        <v>16</v>
      </c>
      <c r="K114" s="5" t="s">
        <v>17</v>
      </c>
      <c r="L114" s="10">
        <f t="shared" si="2"/>
        <v>193.5</v>
      </c>
    </row>
    <row r="115" customHeight="1" spans="1:12">
      <c r="A115" s="5">
        <v>113</v>
      </c>
      <c r="B115" s="6" t="s">
        <v>167</v>
      </c>
      <c r="C115" s="5">
        <v>3</v>
      </c>
      <c r="D115" s="5">
        <v>5</v>
      </c>
      <c r="E115" s="7">
        <v>480</v>
      </c>
      <c r="F115" s="7">
        <v>30</v>
      </c>
      <c r="G115" s="5" t="s">
        <v>98</v>
      </c>
      <c r="H115" s="5" t="s">
        <v>20</v>
      </c>
      <c r="I115" s="9">
        <v>0.6</v>
      </c>
      <c r="J115" s="5" t="s">
        <v>16</v>
      </c>
      <c r="K115" s="5" t="s">
        <v>17</v>
      </c>
      <c r="L115" s="10">
        <f t="shared" si="2"/>
        <v>270</v>
      </c>
    </row>
    <row r="116" customHeight="1" spans="1:12">
      <c r="A116" s="5">
        <v>114</v>
      </c>
      <c r="B116" s="6" t="s">
        <v>168</v>
      </c>
      <c r="C116" s="5">
        <v>16</v>
      </c>
      <c r="D116" s="5">
        <v>16</v>
      </c>
      <c r="E116" s="7">
        <v>2240</v>
      </c>
      <c r="F116" s="7">
        <v>160</v>
      </c>
      <c r="G116" s="5" t="s">
        <v>19</v>
      </c>
      <c r="H116" s="5" t="s">
        <v>20</v>
      </c>
      <c r="I116" s="9">
        <v>0.6</v>
      </c>
      <c r="J116" s="5" t="s">
        <v>16</v>
      </c>
      <c r="K116" s="5" t="s">
        <v>17</v>
      </c>
      <c r="L116" s="10">
        <f t="shared" si="2"/>
        <v>1248</v>
      </c>
    </row>
    <row r="117" customHeight="1" spans="1:12">
      <c r="A117" s="5">
        <v>115</v>
      </c>
      <c r="B117" s="6" t="s">
        <v>169</v>
      </c>
      <c r="C117" s="5">
        <v>1</v>
      </c>
      <c r="D117" s="5">
        <v>1</v>
      </c>
      <c r="E117" s="7">
        <v>115</v>
      </c>
      <c r="F117" s="7">
        <v>7.5</v>
      </c>
      <c r="G117" s="5" t="s">
        <v>19</v>
      </c>
      <c r="H117" s="5" t="s">
        <v>20</v>
      </c>
      <c r="I117" s="9">
        <v>0.6</v>
      </c>
      <c r="J117" s="5" t="s">
        <v>16</v>
      </c>
      <c r="K117" s="5" t="s">
        <v>17</v>
      </c>
      <c r="L117" s="10">
        <f t="shared" si="2"/>
        <v>64.5</v>
      </c>
    </row>
    <row r="118" customHeight="1" spans="1:12">
      <c r="A118" s="5">
        <v>116</v>
      </c>
      <c r="B118" s="6" t="s">
        <v>170</v>
      </c>
      <c r="C118" s="5">
        <v>1</v>
      </c>
      <c r="D118" s="5">
        <v>1</v>
      </c>
      <c r="E118" s="7">
        <v>154</v>
      </c>
      <c r="F118" s="7">
        <v>11</v>
      </c>
      <c r="G118" s="5" t="s">
        <v>19</v>
      </c>
      <c r="H118" s="5" t="s">
        <v>20</v>
      </c>
      <c r="I118" s="9">
        <v>0.6</v>
      </c>
      <c r="J118" s="5" t="s">
        <v>16</v>
      </c>
      <c r="K118" s="5" t="s">
        <v>17</v>
      </c>
      <c r="L118" s="10">
        <f t="shared" si="2"/>
        <v>85.8</v>
      </c>
    </row>
    <row r="119" customHeight="1" spans="1:12">
      <c r="A119" s="5">
        <v>117</v>
      </c>
      <c r="B119" s="6" t="s">
        <v>171</v>
      </c>
      <c r="C119" s="5">
        <v>21</v>
      </c>
      <c r="D119" s="5">
        <v>23</v>
      </c>
      <c r="E119" s="7">
        <v>5248.62</v>
      </c>
      <c r="F119" s="7">
        <v>339.57</v>
      </c>
      <c r="G119" s="5" t="s">
        <v>172</v>
      </c>
      <c r="H119" s="5" t="s">
        <v>20</v>
      </c>
      <c r="I119" s="9">
        <v>0.6</v>
      </c>
      <c r="J119" s="5" t="s">
        <v>16</v>
      </c>
      <c r="K119" s="5" t="s">
        <v>17</v>
      </c>
      <c r="L119" s="10">
        <f t="shared" si="2"/>
        <v>2945.43</v>
      </c>
    </row>
    <row r="120" customHeight="1" spans="1:12">
      <c r="A120" s="5">
        <v>118</v>
      </c>
      <c r="B120" s="6" t="s">
        <v>173</v>
      </c>
      <c r="C120" s="5">
        <v>7</v>
      </c>
      <c r="D120" s="5">
        <v>8</v>
      </c>
      <c r="E120" s="7">
        <v>1070</v>
      </c>
      <c r="F120" s="7">
        <v>70</v>
      </c>
      <c r="G120" s="5" t="s">
        <v>174</v>
      </c>
      <c r="H120" s="5" t="s">
        <v>20</v>
      </c>
      <c r="I120" s="9">
        <v>0.6</v>
      </c>
      <c r="J120" s="5" t="s">
        <v>16</v>
      </c>
      <c r="K120" s="5" t="s">
        <v>17</v>
      </c>
      <c r="L120" s="10">
        <f t="shared" si="2"/>
        <v>600</v>
      </c>
    </row>
    <row r="121" customHeight="1" spans="1:12">
      <c r="A121" s="5">
        <v>119</v>
      </c>
      <c r="B121" s="6" t="s">
        <v>175</v>
      </c>
      <c r="C121" s="5">
        <v>4</v>
      </c>
      <c r="D121" s="5">
        <v>4</v>
      </c>
      <c r="E121" s="7">
        <v>560</v>
      </c>
      <c r="F121" s="7">
        <v>40</v>
      </c>
      <c r="G121" s="5" t="s">
        <v>19</v>
      </c>
      <c r="H121" s="5" t="s">
        <v>20</v>
      </c>
      <c r="I121" s="9">
        <v>0.6</v>
      </c>
      <c r="J121" s="5" t="s">
        <v>16</v>
      </c>
      <c r="K121" s="5" t="s">
        <v>17</v>
      </c>
      <c r="L121" s="10">
        <f t="shared" si="2"/>
        <v>312</v>
      </c>
    </row>
    <row r="122" customHeight="1" spans="1:12">
      <c r="A122" s="5">
        <v>120</v>
      </c>
      <c r="B122" s="6" t="s">
        <v>176</v>
      </c>
      <c r="C122" s="5">
        <v>3</v>
      </c>
      <c r="D122" s="5">
        <v>3</v>
      </c>
      <c r="E122" s="7">
        <v>608.61</v>
      </c>
      <c r="F122" s="7">
        <v>0</v>
      </c>
      <c r="G122" s="5" t="s">
        <v>19</v>
      </c>
      <c r="H122" s="5" t="s">
        <v>20</v>
      </c>
      <c r="I122" s="9">
        <v>0.6</v>
      </c>
      <c r="J122" s="5" t="s">
        <v>16</v>
      </c>
      <c r="K122" s="5" t="s">
        <v>17</v>
      </c>
      <c r="L122" s="10">
        <f t="shared" si="2"/>
        <v>365.166</v>
      </c>
    </row>
    <row r="123" customHeight="1" spans="1:12">
      <c r="A123" s="5">
        <v>121</v>
      </c>
      <c r="B123" s="6" t="s">
        <v>177</v>
      </c>
      <c r="C123" s="5">
        <v>105</v>
      </c>
      <c r="D123" s="5">
        <v>100</v>
      </c>
      <c r="E123" s="7">
        <v>11863.5</v>
      </c>
      <c r="F123" s="7">
        <v>858</v>
      </c>
      <c r="G123" s="5" t="s">
        <v>178</v>
      </c>
      <c r="H123" s="5" t="s">
        <v>15</v>
      </c>
      <c r="I123" s="9">
        <v>0.6</v>
      </c>
      <c r="J123" s="5" t="s">
        <v>16</v>
      </c>
      <c r="K123" s="5" t="s">
        <v>17</v>
      </c>
      <c r="L123" s="10">
        <f t="shared" si="2"/>
        <v>6603.3</v>
      </c>
    </row>
    <row r="124" customHeight="1" spans="1:12">
      <c r="A124" s="5">
        <v>122</v>
      </c>
      <c r="B124" s="6" t="s">
        <v>179</v>
      </c>
      <c r="C124" s="5">
        <v>17</v>
      </c>
      <c r="D124" s="5">
        <v>19</v>
      </c>
      <c r="E124" s="7">
        <v>2776</v>
      </c>
      <c r="F124" s="7">
        <v>170</v>
      </c>
      <c r="G124" s="5" t="s">
        <v>180</v>
      </c>
      <c r="H124" s="5" t="s">
        <v>20</v>
      </c>
      <c r="I124" s="9">
        <v>0.6</v>
      </c>
      <c r="J124" s="5" t="s">
        <v>16</v>
      </c>
      <c r="K124" s="5" t="s">
        <v>17</v>
      </c>
      <c r="L124" s="10">
        <f t="shared" si="2"/>
        <v>1563.6</v>
      </c>
    </row>
    <row r="125" customHeight="1" spans="1:12">
      <c r="A125" s="5">
        <v>123</v>
      </c>
      <c r="B125" s="6" t="s">
        <v>181</v>
      </c>
      <c r="C125" s="5">
        <v>9</v>
      </c>
      <c r="D125" s="5">
        <v>8</v>
      </c>
      <c r="E125" s="7">
        <v>965.25</v>
      </c>
      <c r="F125" s="7">
        <v>74.25</v>
      </c>
      <c r="G125" s="5" t="s">
        <v>53</v>
      </c>
      <c r="H125" s="5" t="s">
        <v>20</v>
      </c>
      <c r="I125" s="9">
        <v>0.6</v>
      </c>
      <c r="J125" s="5" t="s">
        <v>16</v>
      </c>
      <c r="K125" s="5" t="s">
        <v>17</v>
      </c>
      <c r="L125" s="10">
        <f t="shared" si="2"/>
        <v>534.6</v>
      </c>
    </row>
    <row r="126" customHeight="1" spans="1:12">
      <c r="A126" s="5">
        <v>124</v>
      </c>
      <c r="B126" s="6" t="s">
        <v>182</v>
      </c>
      <c r="C126" s="5">
        <v>170</v>
      </c>
      <c r="D126" s="5">
        <v>170</v>
      </c>
      <c r="E126" s="7">
        <v>93532.96</v>
      </c>
      <c r="F126" s="7">
        <v>6736.23</v>
      </c>
      <c r="G126" s="5" t="s">
        <v>19</v>
      </c>
      <c r="H126" s="5" t="s">
        <v>15</v>
      </c>
      <c r="I126" s="9">
        <v>0.6</v>
      </c>
      <c r="J126" s="5" t="s">
        <v>16</v>
      </c>
      <c r="K126" s="5" t="s">
        <v>17</v>
      </c>
      <c r="L126" s="10">
        <f t="shared" si="2"/>
        <v>52078.038</v>
      </c>
    </row>
    <row r="127" customHeight="1" spans="1:12">
      <c r="A127" s="5">
        <v>125</v>
      </c>
      <c r="B127" s="6" t="s">
        <v>183</v>
      </c>
      <c r="C127" s="5">
        <v>5</v>
      </c>
      <c r="D127" s="5">
        <v>5</v>
      </c>
      <c r="E127" s="7">
        <v>682.55</v>
      </c>
      <c r="F127" s="7">
        <v>40</v>
      </c>
      <c r="G127" s="5" t="s">
        <v>19</v>
      </c>
      <c r="H127" s="5" t="s">
        <v>20</v>
      </c>
      <c r="I127" s="9">
        <v>0.6</v>
      </c>
      <c r="J127" s="5" t="s">
        <v>16</v>
      </c>
      <c r="K127" s="5" t="s">
        <v>17</v>
      </c>
      <c r="L127" s="10">
        <f t="shared" si="2"/>
        <v>385.53</v>
      </c>
    </row>
    <row r="128" customHeight="1" spans="1:12">
      <c r="A128" s="5">
        <v>126</v>
      </c>
      <c r="B128" s="6" t="s">
        <v>184</v>
      </c>
      <c r="C128" s="5">
        <v>7</v>
      </c>
      <c r="D128" s="5">
        <v>7</v>
      </c>
      <c r="E128" s="7">
        <v>980</v>
      </c>
      <c r="F128" s="7">
        <v>70</v>
      </c>
      <c r="G128" s="5" t="s">
        <v>19</v>
      </c>
      <c r="H128" s="5" t="s">
        <v>20</v>
      </c>
      <c r="I128" s="9">
        <v>0.6</v>
      </c>
      <c r="J128" s="5" t="s">
        <v>16</v>
      </c>
      <c r="K128" s="5" t="s">
        <v>17</v>
      </c>
      <c r="L128" s="10">
        <f t="shared" si="2"/>
        <v>546</v>
      </c>
    </row>
    <row r="129" customHeight="1" spans="1:12">
      <c r="A129" s="5">
        <v>127</v>
      </c>
      <c r="B129" s="6" t="s">
        <v>185</v>
      </c>
      <c r="C129" s="5">
        <v>4</v>
      </c>
      <c r="D129" s="5">
        <v>7</v>
      </c>
      <c r="E129" s="7">
        <v>962.5</v>
      </c>
      <c r="F129" s="7">
        <v>50</v>
      </c>
      <c r="G129" s="5" t="s">
        <v>70</v>
      </c>
      <c r="H129" s="5" t="s">
        <v>20</v>
      </c>
      <c r="I129" s="9">
        <v>0.6</v>
      </c>
      <c r="J129" s="5" t="s">
        <v>16</v>
      </c>
      <c r="K129" s="5" t="s">
        <v>17</v>
      </c>
      <c r="L129" s="10">
        <f t="shared" si="2"/>
        <v>547.5</v>
      </c>
    </row>
    <row r="130" customHeight="1" spans="1:12">
      <c r="A130" s="5">
        <v>128</v>
      </c>
      <c r="B130" s="6" t="s">
        <v>186</v>
      </c>
      <c r="C130" s="5">
        <v>1</v>
      </c>
      <c r="D130" s="5">
        <v>3</v>
      </c>
      <c r="E130" s="7">
        <v>395</v>
      </c>
      <c r="F130" s="7">
        <v>12.5</v>
      </c>
      <c r="G130" s="5" t="s">
        <v>187</v>
      </c>
      <c r="H130" s="5" t="s">
        <v>20</v>
      </c>
      <c r="I130" s="9">
        <v>0.6</v>
      </c>
      <c r="J130" s="5" t="s">
        <v>16</v>
      </c>
      <c r="K130" s="5" t="s">
        <v>17</v>
      </c>
      <c r="L130" s="10">
        <f t="shared" si="2"/>
        <v>229.5</v>
      </c>
    </row>
    <row r="131" customHeight="1" spans="1:12">
      <c r="A131" s="5">
        <v>129</v>
      </c>
      <c r="B131" s="6" t="s">
        <v>188</v>
      </c>
      <c r="C131" s="5">
        <v>4</v>
      </c>
      <c r="D131" s="5">
        <v>4</v>
      </c>
      <c r="E131" s="7">
        <v>746.76</v>
      </c>
      <c r="F131" s="7">
        <v>0</v>
      </c>
      <c r="G131" s="5" t="s">
        <v>19</v>
      </c>
      <c r="H131" s="5" t="s">
        <v>20</v>
      </c>
      <c r="I131" s="9">
        <v>0.6</v>
      </c>
      <c r="J131" s="5" t="s">
        <v>16</v>
      </c>
      <c r="K131" s="5" t="s">
        <v>17</v>
      </c>
      <c r="L131" s="10">
        <f t="shared" si="2"/>
        <v>448.056</v>
      </c>
    </row>
    <row r="132" customHeight="1" spans="1:12">
      <c r="A132" s="5">
        <v>130</v>
      </c>
      <c r="B132" s="6" t="s">
        <v>189</v>
      </c>
      <c r="C132" s="5">
        <v>1</v>
      </c>
      <c r="D132" s="5">
        <v>1</v>
      </c>
      <c r="E132" s="7">
        <v>175</v>
      </c>
      <c r="F132" s="7">
        <v>12.5</v>
      </c>
      <c r="G132" s="5" t="s">
        <v>19</v>
      </c>
      <c r="H132" s="5" t="s">
        <v>20</v>
      </c>
      <c r="I132" s="9">
        <v>0.6</v>
      </c>
      <c r="J132" s="5" t="s">
        <v>16</v>
      </c>
      <c r="K132" s="5" t="s">
        <v>17</v>
      </c>
      <c r="L132" s="10">
        <f t="shared" si="2"/>
        <v>97.5</v>
      </c>
    </row>
    <row r="133" customHeight="1" spans="1:12">
      <c r="A133" s="5">
        <v>131</v>
      </c>
      <c r="B133" s="6" t="s">
        <v>190</v>
      </c>
      <c r="C133" s="5">
        <v>19</v>
      </c>
      <c r="D133" s="5">
        <v>19</v>
      </c>
      <c r="E133" s="7">
        <v>2660</v>
      </c>
      <c r="F133" s="7">
        <v>190</v>
      </c>
      <c r="G133" s="5" t="s">
        <v>19</v>
      </c>
      <c r="H133" s="5" t="s">
        <v>20</v>
      </c>
      <c r="I133" s="9">
        <v>0.6</v>
      </c>
      <c r="J133" s="5" t="s">
        <v>16</v>
      </c>
      <c r="K133" s="5" t="s">
        <v>17</v>
      </c>
      <c r="L133" s="10">
        <f t="shared" si="2"/>
        <v>1482</v>
      </c>
    </row>
    <row r="134" customHeight="1" spans="1:12">
      <c r="A134" s="5">
        <v>132</v>
      </c>
      <c r="B134" s="6" t="s">
        <v>191</v>
      </c>
      <c r="C134" s="5">
        <v>5</v>
      </c>
      <c r="D134" s="5">
        <v>9</v>
      </c>
      <c r="E134" s="7">
        <v>1502.4</v>
      </c>
      <c r="F134" s="7">
        <v>0</v>
      </c>
      <c r="G134" s="5" t="s">
        <v>118</v>
      </c>
      <c r="H134" s="5" t="s">
        <v>20</v>
      </c>
      <c r="I134" s="9">
        <v>0.6</v>
      </c>
      <c r="J134" s="5" t="s">
        <v>16</v>
      </c>
      <c r="K134" s="5" t="s">
        <v>17</v>
      </c>
      <c r="L134" s="10">
        <f t="shared" si="2"/>
        <v>901.44</v>
      </c>
    </row>
    <row r="135" customHeight="1" spans="1:12">
      <c r="A135" s="5">
        <v>133</v>
      </c>
      <c r="B135" s="6" t="s">
        <v>192</v>
      </c>
      <c r="C135" s="5">
        <v>3</v>
      </c>
      <c r="D135" s="5">
        <v>6</v>
      </c>
      <c r="E135" s="7">
        <v>1544.28</v>
      </c>
      <c r="F135" s="7">
        <v>75.57</v>
      </c>
      <c r="G135" s="5" t="s">
        <v>36</v>
      </c>
      <c r="H135" s="5" t="s">
        <v>20</v>
      </c>
      <c r="I135" s="9">
        <v>0.6</v>
      </c>
      <c r="J135" s="5" t="s">
        <v>16</v>
      </c>
      <c r="K135" s="5" t="s">
        <v>17</v>
      </c>
      <c r="L135" s="10">
        <f t="shared" si="2"/>
        <v>881.226</v>
      </c>
    </row>
    <row r="136" customHeight="1" spans="1:12">
      <c r="A136" s="5">
        <v>134</v>
      </c>
      <c r="B136" s="6" t="s">
        <v>193</v>
      </c>
      <c r="C136" s="5">
        <v>1</v>
      </c>
      <c r="D136" s="5">
        <v>1</v>
      </c>
      <c r="E136" s="7">
        <v>440.68</v>
      </c>
      <c r="F136" s="7">
        <v>24.47</v>
      </c>
      <c r="G136" s="5" t="s">
        <v>19</v>
      </c>
      <c r="H136" s="5" t="s">
        <v>20</v>
      </c>
      <c r="I136" s="9">
        <v>0.6</v>
      </c>
      <c r="J136" s="5" t="s">
        <v>16</v>
      </c>
      <c r="K136" s="5" t="s">
        <v>17</v>
      </c>
      <c r="L136" s="10">
        <f t="shared" si="2"/>
        <v>249.726</v>
      </c>
    </row>
    <row r="137" customHeight="1" spans="1:12">
      <c r="A137" s="5">
        <v>135</v>
      </c>
      <c r="B137" s="6" t="s">
        <v>194</v>
      </c>
      <c r="C137" s="5">
        <v>9</v>
      </c>
      <c r="D137" s="5">
        <v>9</v>
      </c>
      <c r="E137" s="7">
        <v>2157.42</v>
      </c>
      <c r="F137" s="7">
        <v>155.3</v>
      </c>
      <c r="G137" s="5" t="s">
        <v>19</v>
      </c>
      <c r="H137" s="5" t="s">
        <v>20</v>
      </c>
      <c r="I137" s="9">
        <v>0.6</v>
      </c>
      <c r="J137" s="5" t="s">
        <v>16</v>
      </c>
      <c r="K137" s="5" t="s">
        <v>17</v>
      </c>
      <c r="L137" s="10">
        <f t="shared" si="2"/>
        <v>1201.272</v>
      </c>
    </row>
    <row r="138" customHeight="1" spans="1:12">
      <c r="A138" s="5">
        <v>136</v>
      </c>
      <c r="B138" s="6" t="s">
        <v>195</v>
      </c>
      <c r="C138" s="5">
        <v>11</v>
      </c>
      <c r="D138" s="5">
        <v>13</v>
      </c>
      <c r="E138" s="7">
        <v>1312.25</v>
      </c>
      <c r="F138" s="7">
        <v>79.75</v>
      </c>
      <c r="G138" s="5" t="s">
        <v>196</v>
      </c>
      <c r="H138" s="5" t="s">
        <v>20</v>
      </c>
      <c r="I138" s="9">
        <v>0.6</v>
      </c>
      <c r="J138" s="5" t="s">
        <v>16</v>
      </c>
      <c r="K138" s="5" t="s">
        <v>17</v>
      </c>
      <c r="L138" s="10">
        <f t="shared" si="2"/>
        <v>739.5</v>
      </c>
    </row>
    <row r="139" customHeight="1" spans="1:12">
      <c r="A139" s="5">
        <v>137</v>
      </c>
      <c r="B139" s="6" t="s">
        <v>197</v>
      </c>
      <c r="C139" s="5">
        <v>39</v>
      </c>
      <c r="D139" s="5">
        <v>41</v>
      </c>
      <c r="E139" s="7">
        <v>45659.25</v>
      </c>
      <c r="F139" s="7">
        <v>2747.24</v>
      </c>
      <c r="G139" s="5" t="s">
        <v>198</v>
      </c>
      <c r="H139" s="5" t="s">
        <v>15</v>
      </c>
      <c r="I139" s="9">
        <v>0.3</v>
      </c>
      <c r="J139" s="5" t="s">
        <v>80</v>
      </c>
      <c r="K139" s="5" t="s">
        <v>17</v>
      </c>
      <c r="L139" s="10">
        <f t="shared" ref="L139:L142" si="3">(E139-F139)*0.3</f>
        <v>12873.603</v>
      </c>
    </row>
    <row r="140" customHeight="1" spans="1:12">
      <c r="A140" s="5">
        <v>138</v>
      </c>
      <c r="B140" s="6" t="s">
        <v>199</v>
      </c>
      <c r="C140" s="5">
        <v>20</v>
      </c>
      <c r="D140" s="5">
        <v>19</v>
      </c>
      <c r="E140" s="7">
        <v>5430.08</v>
      </c>
      <c r="F140" s="7">
        <v>122.7</v>
      </c>
      <c r="G140" s="5" t="s">
        <v>200</v>
      </c>
      <c r="H140" s="5" t="s">
        <v>20</v>
      </c>
      <c r="I140" s="9">
        <v>0.3</v>
      </c>
      <c r="J140" s="5" t="s">
        <v>80</v>
      </c>
      <c r="K140" s="5" t="s">
        <v>17</v>
      </c>
      <c r="L140" s="10">
        <f t="shared" si="3"/>
        <v>1592.214</v>
      </c>
    </row>
    <row r="141" customHeight="1" spans="1:12">
      <c r="A141" s="5">
        <v>139</v>
      </c>
      <c r="B141" s="6" t="s">
        <v>201</v>
      </c>
      <c r="C141" s="5">
        <v>86</v>
      </c>
      <c r="D141" s="5">
        <v>89</v>
      </c>
      <c r="E141" s="7">
        <v>103908.65</v>
      </c>
      <c r="F141" s="7">
        <v>7580.7</v>
      </c>
      <c r="G141" s="5" t="s">
        <v>202</v>
      </c>
      <c r="H141" s="5" t="s">
        <v>15</v>
      </c>
      <c r="I141" s="9">
        <v>0.3</v>
      </c>
      <c r="J141" s="5" t="s">
        <v>80</v>
      </c>
      <c r="K141" s="5" t="s">
        <v>17</v>
      </c>
      <c r="L141" s="10">
        <f t="shared" si="3"/>
        <v>28898.385</v>
      </c>
    </row>
    <row r="142" customHeight="1" spans="1:12">
      <c r="A142" s="5">
        <v>140</v>
      </c>
      <c r="B142" s="6" t="s">
        <v>203</v>
      </c>
      <c r="C142" s="5">
        <v>16</v>
      </c>
      <c r="D142" s="5">
        <v>16</v>
      </c>
      <c r="E142" s="7">
        <v>11361.97</v>
      </c>
      <c r="F142" s="14">
        <v>247.63</v>
      </c>
      <c r="G142" s="5" t="s">
        <v>19</v>
      </c>
      <c r="H142" s="5" t="s">
        <v>20</v>
      </c>
      <c r="I142" s="9">
        <v>0.3</v>
      </c>
      <c r="J142" s="5" t="s">
        <v>80</v>
      </c>
      <c r="K142" s="5" t="s">
        <v>17</v>
      </c>
      <c r="L142" s="10">
        <f t="shared" si="3"/>
        <v>3334.302</v>
      </c>
    </row>
    <row r="143" customHeight="1" spans="1:12">
      <c r="A143" s="5">
        <v>141</v>
      </c>
      <c r="B143" s="15" t="s">
        <v>204</v>
      </c>
      <c r="C143" s="16">
        <v>62</v>
      </c>
      <c r="D143" s="16">
        <v>79</v>
      </c>
      <c r="E143" s="17">
        <v>9600</v>
      </c>
      <c r="F143" s="17">
        <v>620</v>
      </c>
      <c r="G143" s="16" t="s">
        <v>205</v>
      </c>
      <c r="H143" s="16" t="s">
        <v>15</v>
      </c>
      <c r="I143" s="9">
        <v>0.6</v>
      </c>
      <c r="J143" s="5" t="s">
        <v>16</v>
      </c>
      <c r="K143" s="5" t="s">
        <v>17</v>
      </c>
      <c r="L143" s="10">
        <f>(E143-F143)*0.6</f>
        <v>5388</v>
      </c>
    </row>
    <row r="144" customHeight="1" spans="1:12">
      <c r="A144" s="18"/>
      <c r="B144" s="18" t="s">
        <v>206</v>
      </c>
      <c r="C144" s="18"/>
      <c r="D144" s="18"/>
      <c r="E144" s="18"/>
      <c r="F144" s="18"/>
      <c r="G144" s="18"/>
      <c r="H144" s="18"/>
      <c r="I144" s="18"/>
      <c r="J144" s="10"/>
      <c r="K144" s="18"/>
      <c r="L144" s="18">
        <v>368136.19</v>
      </c>
    </row>
    <row r="145" ht="11" customHeight="1"/>
    <row r="146" ht="108" customHeight="1"/>
    <row r="147" customHeight="1" spans="4:6">
      <c r="D147" s="19"/>
      <c r="E147" s="19"/>
      <c r="F147" s="19"/>
    </row>
  </sheetData>
  <autoFilter ref="A2:L144">
    <extLst/>
  </autoFilter>
  <mergeCells count="2">
    <mergeCell ref="A1:L1"/>
    <mergeCell ref="D147:F14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宁化县劳动就业中心2020年度失业保险支持企业稳定岗位补贴（第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2021-08-19T08:10:00Z</dcterms:created>
  <dcterms:modified xsi:type="dcterms:W3CDTF">2021-10-08T03:06:24Z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