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580" windowHeight="11955"/>
  </bookViews>
  <sheets>
    <sheet name="Sheet1"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<sst xmlns="http://schemas.openxmlformats.org/spreadsheetml/2006/main" count="374" uniqueCount="252">
  <si>
    <t>淮土镇淮阳村（集镇）红色文旅业态提升项目询价（报价）表</t>
  </si>
  <si>
    <t xml:space="preserve">工程名称：淮土镇淮阳村（集镇）红色文旅业态提升项目                           </t>
  </si>
  <si>
    <t>序号</t>
  </si>
  <si>
    <t>项目名称</t>
  </si>
  <si>
    <t>项目特征描述</t>
  </si>
  <si>
    <t>计量单位</t>
  </si>
  <si>
    <t>数量</t>
  </si>
  <si>
    <t>单价</t>
  </si>
  <si>
    <t>总价</t>
  </si>
  <si>
    <t>一、店招</t>
  </si>
  <si>
    <t>1</t>
  </si>
  <si>
    <t>店招雨披</t>
  </si>
  <si>
    <t/>
  </si>
  <si>
    <t xml:space="preserve">                                                                                                                                                                                                                                                                                                                                                                                                                                                                                                                                                                                                                                                                                                                                                                                                                                                                                                                                                                                                                                                                                                                                                                                                                                                                                                                                                                                                                                                                                                                                                                                                                                                                                                                                                                                                                                                                                                                                                                                                                                                                                                                                                                                                                                                                                                                                                                                                                                                                                                                                                                                                                                                                                                                                                                                                                                                                                                                                                                                                                                                                                                                                                                                                                                                                                                                                                                                                                                                                                                                                                                                                                                                                                                                                                                                                                                                                                                                                                                                                                                                                                                                                                                                                                                                                                                                                                                                                                                                                                                                                                                                                                                                                                                                                                                                                                                                                                                                                                                                                                                                                                                                                                                                                                                                                                                                                                                                                                                                                                                                                                                                                                                                                                                                                                                                                                                                                                                                                                                                                                                                                                                                                                                                                                                                                                                                                                                                                                                                                                                                                                                                                                                                                                                                                                                                                                                                                                                                                                                                                                                                                                                                                                                                                                                                                                                                                                                                                                                                                                                                                                                                                                                                                                                                                                                                                                                                                                                                                                                                                                                                                                                                                                                                                                                                                                                                                                                                                                                                                                                                                                                                                                                                                                                                                                                                                                                                                                                                                                                                                                                                                                                                                                                                                                                                                                                                                                                                                                                                                                                                                                                                                                                                                                                                                                                                                                                                                                                                                                                                                                                                                                                                                                                                                                                                                                                                                                                                                                                                                                                                                                                                                                                                                                                                                                                                                                                                                                                                                                                                                                                                                                                                                                                                                                                                                                                                                                                                                                                                                                                                                                                                                                                                                                                                                                                                                                                                                                                                                                                                                                                                                                                                                                                                                                                                                                                                                                                                                                                                                                                                                                                                                                                                                                                                                                                                                                                                                                                                                                                                                                                                                                                                                                                                                                                                                                                                                                                                                                                                                                                                                                                                                                                                                                                                                                                                                                                                                                                                                                                                                                                                                                                                                                                                                                                                                                                                                                                                                                                                                                                                                                                                                                                                                                                                                                                                                                                                                                                                                                                                                                                                                                                                                                                                                                                                                                                                                                                                                                                                                                                                                                                                                                                                                                                                                                                                                                                                                                                                                                                                                                                                                                                                                                                                                                                                                                                                                                                                                                                                                                                                                                                                                                                                                                                                                                                                                                                                                                                                                                                                                                                                                                                                                                                                                                                                                                                                                                                                                                                                                                                                                                                                                                                                                                                                                                                                                                                                                                                                                                                                                                                                                                                                                                                                                                                                                                                                                                                                                                                                                                                                                                                                                                                                                                                                                                                                                                                                                                                                                                                                                                                                                                                                                                                                                                                                                                                                                                                                                                                                                                                                                                                                                                                                                                                                                                                                                                                                                                                                                                                                                                                                                                                                                                                                                                                                                                                                                                                                                                                                                                                                                                                                                                                                                                                                                                                                                                                                                                                                                                                                                                                                                                                                                                                                                                                                                                                                                                                                                                                                                                                                                                                                                                                                                                                                                                                                                                                                                                                                                                                                                                                                                                                                                                                                                                                                                                                                                                                                                                                                                                                                                                                                                                                                                                                                                                                                                                                                                                                                                                                                                                                                                                                                                                                                                                                                                                                                                                                                                                                                                                                                                                                                                                                                                                                                                                                                                                                                                                                                                                                                                                                                                                                                                                                                                                                                                                                                                                                                                                                                                                                                                                                                                                                                                                                                                                                                                                                                                                                                                                                                                                                                                                                                                                                                                                                                                                                                                                                                                                                                                                                                                                                                                                                                                                                                                                                                                                                                                                                                                                                                                                                                                                                                                                                                                                                                                                                                                                                                                                                                                                                                                                                                                                                                                                                                                                                                                                                                                                                                                                                                                                                                                                                                                                                                                                                                                                                                                                                                                                                                                                                                                                                                                                                                                                                                                                                                                                                                                                                                                                                                                                                                                                                                                                                                                                                                                                                                                                                                                                                                                                                                                                                                                                                                                                                                                                                                                                                                                                                                                                                                                                                                                                                                                                                                                                                                                                                                                                                                                                                                                                                                                                                                                                                                                                                                                                                                                                                                                                                                                                                                                                                                                                                                                                                                                                                                                                                                                                                                                                                                                                                                                                                                                                                                                                                                                                                                                                                                                                                                                                                                                                                                                                                                                                                                                                                                                                                                                                                                                                                                                                                                                                                                                                                                                                                                                                                                                                                                                                                                                                                                                                                                                                                                                                                                                                                                                                                                                                                                                                                                                                                                                                                                                                                                                                                                                                                                                                                                                                                                                                                                                                                                                                                                                                                                                                                                                                                                                                                                                                                                                                                                                                                                                                                                                                                                                                                                                                                                                                                                                                                                                                                                                                                                               </t>
  </si>
  <si>
    <t>1.1</t>
  </si>
  <si>
    <t>建筑植筋(化学螺栓(玻璃管锚栓 深度12d以内 φ10)</t>
  </si>
  <si>
    <t>规格及材质：4M10化学锚栓塞焊固定</t>
  </si>
  <si>
    <t>个</t>
  </si>
  <si>
    <t>1.2</t>
  </si>
  <si>
    <t>铁件、螺栓(预埋铁件安装)</t>
  </si>
  <si>
    <t>规格及材质：200X150X10厚热镀锌钢板</t>
  </si>
  <si>
    <t>t</t>
  </si>
  <si>
    <t>1.3</t>
  </si>
  <si>
    <t>其他(吧头、门头规则桁架梁，型钢梁制作、安装)</t>
  </si>
  <si>
    <t>规格及材质：
（1）□50X50X3厚热镀锌钢管，骨架@1500
（2）∅30X2.5厚热镀锌钢管横穿（3）防腐木挑梁及吊柱内套□60X40X3厚热镀锌钢管</t>
  </si>
  <si>
    <t>1.4</t>
  </si>
  <si>
    <t>木质装饰板天棚面层(方格式 密铺)</t>
  </si>
  <si>
    <t>规格及材质：150X15木板竖拼，木螺钉固定</t>
  </si>
  <si>
    <t>m2</t>
  </si>
  <si>
    <t>1.5</t>
  </si>
  <si>
    <t>扁作枋 (厚6cm以内 高20cm以内 长4m以内)</t>
  </si>
  <si>
    <t>规格及材质：L*120*60mm防腐木挑梁</t>
  </si>
  <si>
    <t>m3</t>
  </si>
  <si>
    <t>1.6</t>
  </si>
  <si>
    <t>圆木桁条 (φ16cm以内 长4m以内)</t>
  </si>
  <si>
    <t>规格及材质：φ150防腐木桁条</t>
  </si>
  <si>
    <t>1.7</t>
  </si>
  <si>
    <t>斗栱 (一斗三升 一字型)</t>
  </si>
  <si>
    <t>规格及材质：（1）945*775mm
（2）L*150*150防腐木吊柱
(3)L*120*60防腐木挑梁,按设计要求制作</t>
  </si>
  <si>
    <t>座</t>
  </si>
  <si>
    <t>1.8</t>
  </si>
  <si>
    <t>匾托 ( 7×15×25（cm） 简式雕刻)</t>
  </si>
  <si>
    <t>规格及材质：140X70X50mm防腐木</t>
  </si>
  <si>
    <t>1.9</t>
  </si>
  <si>
    <t>墙面饰面(水泥纤维板墙面)</t>
  </si>
  <si>
    <t>规格及材质：店招背景8mm厚水泥纤维板</t>
  </si>
  <si>
    <t>1.10</t>
  </si>
  <si>
    <t>乳胶漆(室外 墙面 二遍)</t>
  </si>
  <si>
    <t>规格及材质：店招背景板外刷白色外墙涂料</t>
  </si>
  <si>
    <t>1.11</t>
  </si>
  <si>
    <t>墙面饰面(硬木板条墙面)</t>
  </si>
  <si>
    <t>规格及材质：（1）L*110*30厚杉木条外框（2）L*10*30厚杉木条，斜格网花，双向@150</t>
  </si>
  <si>
    <t>1.12</t>
  </si>
  <si>
    <t>檩木上钉椽板</t>
  </si>
  <si>
    <t>规格及材质：130*30mm厚防腐木椽板，@240</t>
  </si>
  <si>
    <t>1.13</t>
  </si>
  <si>
    <t>檩木上钉屋面板</t>
  </si>
  <si>
    <t>规格及材质：20mm厚杉木望板密铺</t>
  </si>
  <si>
    <t>1.14</t>
  </si>
  <si>
    <t>卷材防水(改性沥青卷材 热熔法一层 平面)</t>
  </si>
  <si>
    <t>规格及材质：3mm厚SBS改性沥青防水卷材</t>
  </si>
  <si>
    <t>1.15</t>
  </si>
  <si>
    <t>盖瓦本瓦屋面(走廊、平房)</t>
  </si>
  <si>
    <t>规格及材质：180X160X8mm本地板瓦做底、盖瓦（压六留四）</t>
  </si>
  <si>
    <t>1.16</t>
  </si>
  <si>
    <t>封檐板、博风板(高200mm以内)</t>
  </si>
  <si>
    <t>规格及材质：L*150*15mm杉木带花纹封檐板</t>
  </si>
  <si>
    <t>m</t>
  </si>
  <si>
    <t>1.17</t>
  </si>
  <si>
    <t>压砖屋脊</t>
  </si>
  <si>
    <t>规格及材质：（1）240X120X40mm本地青砖压顶(2)180X160X8mm本地板瓦垒砌</t>
  </si>
  <si>
    <t>1.18</t>
  </si>
  <si>
    <t>垂花柱 (200×21×21cm以内)</t>
  </si>
  <si>
    <t>规格及材质：120*120*70mm垂花柱</t>
  </si>
  <si>
    <t>安装脚手架措施</t>
  </si>
  <si>
    <t>钢管脚手架(单排5m以内)</t>
  </si>
  <si>
    <t>店招招牌</t>
  </si>
  <si>
    <t>规格及材质：（1800-4000）*800x25mm（桐木、杉木店招）,原木上清漆做旧，字体待定，颜色金色；阴刻10x5厘花边，金色漆</t>
  </si>
  <si>
    <r>
      <rPr>
        <sz val="9"/>
        <color theme="1"/>
        <rFont val="宋体"/>
        <charset val="134"/>
      </rPr>
      <t>二、</t>
    </r>
    <r>
      <rPr>
        <sz val="9"/>
        <color rgb="FFFF0000"/>
        <rFont val="宋体"/>
        <charset val="134"/>
      </rPr>
      <t>淮土镇入口矮墙红色文化提升</t>
    </r>
  </si>
  <si>
    <t>长征主题红军故事</t>
  </si>
  <si>
    <t>规格：（1）1260*700mm
（2）30*30*2mm镀锌方通骨架，3厚耐候钢板外包
（3）面板：2厚304#不锈钢折板，烤黄色氟碳漆，凸出10mm，黄色透光亚克力板</t>
  </si>
  <si>
    <t>个（套）</t>
  </si>
  <si>
    <t>五星</t>
  </si>
  <si>
    <t>规格：600*650mm红色五角星，凸出100mm</t>
  </si>
  <si>
    <t>防水景观灯带（12w/mLED IP65 3000K）</t>
  </si>
  <si>
    <t>（1）3000K色温
(2)功率：12W/m
（3）光源：LED
（4）防水等级：IP65</t>
  </si>
  <si>
    <t>人（手）孔井</t>
  </si>
  <si>
    <t xml:space="preserve">（1）规格：500*500*800mm
(2)垫层：10cm厚碎石垫层10cm厚C15砼垫层；
（3）砌体材质：M10水泥砂浆砌MU10砖；
（4）抹灰：井内壁及井底20厚1:3水泥砂浆找坡；
（5）井盖：750*750mm铸铁井盖；790*790mm不锈钢下沉式井盖；
</t>
  </si>
  <si>
    <t>配管</t>
  </si>
  <si>
    <t>规格及敷设方式：φ32PVC电工管埋地敷设</t>
  </si>
  <si>
    <t>配线</t>
  </si>
  <si>
    <t>规格：YJV-4mm2铜芯线</t>
  </si>
  <si>
    <t>埋管位挖沟槽土方</t>
  </si>
  <si>
    <t>开挖方式：人工挖沟槽</t>
  </si>
  <si>
    <t>埋管位槽、坑回填砂</t>
  </si>
  <si>
    <t>回填种类：河砂回填</t>
  </si>
  <si>
    <t>埋管位回填方</t>
  </si>
  <si>
    <t>回填种类：原状土回填</t>
  </si>
  <si>
    <t>余方弃置</t>
  </si>
  <si>
    <t>土方挖掘机装车，自卸汽车运输弃置距离：3km</t>
  </si>
  <si>
    <t>开关电源设备</t>
  </si>
  <si>
    <t>型号：220V/DC24V/400W/防水</t>
  </si>
  <si>
    <t>架/台</t>
  </si>
  <si>
    <r>
      <rPr>
        <sz val="9"/>
        <color theme="1"/>
        <rFont val="宋体"/>
        <charset val="134"/>
      </rPr>
      <t>三、</t>
    </r>
    <r>
      <rPr>
        <sz val="9"/>
        <color rgb="FFFF0000"/>
        <rFont val="宋体"/>
        <charset val="134"/>
      </rPr>
      <t>淮土镇红色宣传阵地节点</t>
    </r>
  </si>
  <si>
    <t>路牙铺设</t>
  </si>
  <si>
    <t>规格：600x300x150mm厚烧面芝麻黑立道牙，20mm厚1:3水泥砂浆座浆</t>
  </si>
  <si>
    <t>花池</t>
  </si>
  <si>
    <t>（1）垫层：150mm厚6%水泥石粉垫层，100mm厚C20砼垫层
（2）砌体材质：M5水泥砂浆砌筑240x120x50mm青砖花池
（3）压顶：300x240x50厚花岗岩压顶</t>
  </si>
  <si>
    <t>挖掘机挖宣传栏基坑土方</t>
  </si>
  <si>
    <t>开挖方式：挖掘机挖基坑土方</t>
  </si>
  <si>
    <t>垫层</t>
  </si>
  <si>
    <t>垫层种类：C15现拌普通混凝土 垫层</t>
  </si>
  <si>
    <t>独立基础</t>
  </si>
  <si>
    <t>混凝土强度：C25</t>
  </si>
  <si>
    <t>矩形柱</t>
  </si>
  <si>
    <t>人行道块料铺设</t>
  </si>
  <si>
    <t>（1）垫层种类及规格：10cm厚C15砼垫层
（2）面层种类：300*300*25mm花岗岩人行道板</t>
  </si>
  <si>
    <t>规格及敷设方式：φ40PVC电工管埋地敷设</t>
  </si>
  <si>
    <t>规格：YJV-4x6+1铜芯线</t>
  </si>
  <si>
    <t>型号：220V/DC24V</t>
  </si>
  <si>
    <r>
      <rPr>
        <sz val="9"/>
        <color rgb="FFFF0000"/>
        <rFont val="宋体"/>
        <charset val="134"/>
      </rPr>
      <t>镇红色宣传阵地</t>
    </r>
    <r>
      <rPr>
        <sz val="9"/>
        <color theme="1"/>
        <rFont val="宋体"/>
        <charset val="134"/>
      </rPr>
      <t>处显示屏设备部分</t>
    </r>
  </si>
  <si>
    <t>户外P2.5全彩双面屏</t>
  </si>
  <si>
    <t xml:space="preserve">屏幕尺寸：外框4.66*3.22米   内框4.16*2.72米                                            1、像素点间距：2.5mm±0.03mm；
2、屏体结构：可采用钢、铝、镀锌方管、塑料等材料，安全坚固，外观无变形、无色差；
3、显示效果：4K超清显示，色温、亮度均匀性好、对比度高、色域广；
4、驱动方式：恒流驱动。驱动芯片具有列下消稳功能，倍频刷新率提升2/4/8倍、低灰偏色改善；
5、调节软件设置功能：支持鬼影消除、首行暗亮消除、低灰偏色补偿、低灰均匀性、低灰横条纹消除、慢速开启、十字架消除、去坏点、毛毛虫消除、余辉消除、亮度缓慢变亮；
6、亮暗线调整：采用高端芯片，可去除亮、暗线，可从软、硬件两方面彻底改善LED安装精度造成的亮、暗线问题，具有单点亮度、颜色校正功能；
7、LED显示屏具备数据备份、热备份、自检技术、温度检测、智能节能、热拔插等功能；
8、刷新率：3840Hz；
9、色温误差：色温为6500K时，100%、75%、50%、25%四挡电平白场调节色温误差≤200K；
10、集群控制：可对所有LED显示模块进行统一管理，设置亮度，色温、灰度等参数；
11、★信息传输线应符合YD/T 1019-2013 《数字通信用聚烯烃绝缘水平对绞电缆》标准，时延差应符合≤45的技术要求，最大相时延应符合≤534+36/f½的技术要求，特性阻抗应符合100±15的技术要求，并提供由信息产业信息传输线质量监督检验中心、中国电子科技集团公司第二十三研究所检验中心出具带有CMA、CNAS标志的检验报告；
12、换帧频率：60Hz，支持120Hz等3D显示技术；
13、图像处理功能：具备视频降噪、运动补偿、色彩变化等支持软件实现不同亮度情况下，灰度8-16bit任意设置、0-100%亮度时，8-16bit任意灰度设置、支持100%亮度时，16bit灰度，20%亮度时，12bit灰度；
14、图像质量：支持4K超清技术，HDR高动态光照渲染技术，图像补偿具有亮度/对比度/色度调节/视觉修正等图像调整功能，LED显示屏图像无失真现象；
15、防护性能：具有防静电、防电磁干扰、防腐蚀、防虫、防潮、抗震动、抗雷击等功能，具有电压、过流、断电保护、分布上电措施；
16、★为保障屏体售后的快速反应，及时发现屏体在运行中出现的故障问题，用户方和运维方可直接扫描设备二维码标签进行报修或查看屏体检修情况，所投产品须具备以下功能：
a、用户方通过移动客户端扫描设备二维码标签进行报修，数据上传至系统平台，平台将报修数据进行集中化管理，并将报修数据推送给相关运维人员，运维人员通过报修数据对设备进行初步的故障分析（提供软件相应功能界面截图）；
b、运维人员通过移动客户端扫描设备二维码标签上传巡检情况至系统平台，用户方和管理人员可通过平台查看巡检情况（提供软件相应功能界面截图）；
c、系统平台对维修任务具有实时数据记录：用户方上传的报修单，维修员，设备维修进度情况等信息（提供软件相应功能界面截图）；
d、系统平台对巡检任务具有实时数据记录：巡检时间、巡检地点、巡检人员、巡检情况等信息（提供软件相应功能界面截图）；
e、可通过系统平台导出历史维修Excel记录单和巡检Excel记录单（提供软件相应功能界面截图）；
</t>
  </si>
  <si>
    <t>全彩接收卡</t>
  </si>
  <si>
    <t>1、集成HUB75，无需再配转接板，更方便，成本更低；
2、减少接插连接件，减少故障点，故障率更低；
3、支持常规芯片实现高刷新、高灰度、高亮度；
4、全新灰度引擎，低灰度表现更佳；
5、细节处理更完美，可消除单元板设计引起的某行偏暗、低灰偏红、鬼影等细节问题；
6、支持14bit精度逐点校正；
7、支持所有常规芯片、PWM芯片和灯饰芯片；
8、支持静态屏、1/2~1/32扫之间的任意扫描类型；
9、支持任意抽点，支持数据偏移，可轻松实现各种异型屏、球形屏、创意显示屏；
10、单卡支持32组RGB信号输出；
11、支持超大带载面积；
12、先进设计，优质元器件，全自动高低温老化测试，零故障出厂；
13、支持DC 3.3V~6V超宽工作电压，有效减弱电压波动带来的影响；
14、支持电源反接保护电路</t>
  </si>
  <si>
    <t>张</t>
  </si>
  <si>
    <t>视频处理器(X2M)</t>
  </si>
  <si>
    <t>1.具有5类视频输入接口，2×HDMI1.4，1×DVI，1×VGA，1×CVBS；1路u盘输入
2.最大带载130万像素，最宽可达3840点，或最高可达2000点
3.最大输入分辨率1920×1080@60Hz，支持分辨率任意设置
4.支持2路千兆网口输出，支持单机或双机冗余备份
5.1路独立音频输入
6.1路独立音频输出
7.支持HDMI、U-DISK音频解析输出
8.支持对视频信号任意切换，裁剪，缩放
9.支持画面偏移
10.支持画面调整：对比度、饱和度、色度、亮度补偿，锐度调整
11.支持有限转完全功能
12.支持发送/回读校正系数，高级修缝
13.支持HDCP1.4高带宽数字内容保护技术
14.支持精确颜色管理，可调节显示屏色域，需对应型号接收卡支持
15.支持亮度和色温调节，支持精确色温
16.支持低亮高灰，可有效保持低亮度下灰阶的完整显示
17.支持16个场景保存和调用
18.支持U盘播放</t>
  </si>
  <si>
    <t>台</t>
  </si>
  <si>
    <t>播控软件</t>
  </si>
  <si>
    <t>1、表现形式丰富，支持双层字幕的滚动，支持左飞及上下字幕滚动，各种LOGO、时钟的位置可任意设定，任意大小，任意托动等方式；
2、支持视频文件、图片文件的众多播出方式，图片、视频可限制播放次数，通过软件可查看视频混1合码率，最大码率，码率模式；音频码率模式，采样率等，视频可翻转可满足不同实际项目需求，满足节选视频文件特定片段播放，支持视频消除黑边等功能，
3、支持播放日志的查看和导出为Excel文件。
4、应支持VCD、Mpeg-1/2/4、WMV9、H.264等标准格式播放
6、大屏幕监测技术（可探测出用了多少张接收卡、每张卡的工作时间等）。
7、软件可实现网络质量监测，故障诊断。
8、硬件连接提示，软件主界面发送卡是否连接等信息提示
9、支持Oracle、SQL Server、MySQL、ODBC、Access五种类型的主流数据库播放
10、支持天气预报，可显示当地温湿度，空气质量，PM2.5,穿衣指数温馨提示等
11、可添加环境监测显示屏体周边温湿度，烟雾，噪声，空气质量等实时监测及显示，
12、同一个列表下可添加多个节目页，支持键盘热键快速切换不同的节目页。
13、支持监测接收卡的，连接情况，运行时间，温度，湿度，烟雾，网线侦测等数据；支持监测发送卡的连接情况，视频信号情况，并支持记录上述出现异常时确定采集时间，并可导出文件</t>
  </si>
  <si>
    <t>播放主控</t>
  </si>
  <si>
    <t>1、CPU：I5； 
2、主板芯片：≥Intel ；
3、硬盘：≥1T；
4、内存：≥4GB；
5、显卡：独立显卡；
6、光驱：DVDRW；</t>
  </si>
  <si>
    <t>音频系统</t>
  </si>
  <si>
    <t>专业功放</t>
  </si>
  <si>
    <t>户外防水定压音柱</t>
  </si>
  <si>
    <t>1.5P空调散热系统</t>
  </si>
  <si>
    <t>1、制冷专用空调1.5P
2、空调专用铜管,3米以内</t>
  </si>
  <si>
    <t>配电系统20kw</t>
  </si>
  <si>
    <t>1、配电柜内装有空气开关、交流接触器等，配电柜门上装有旋钮开关和指示灯等；
2、配电柜具有过流、过压、欠压、短路、断路、超温、超负荷、断电等保护功能；
3、应配备带分布逐级上电功能，对整屏的电源上电顺序进行优化，可设定分区上电间隔时间，防止瞬间冲击导致相关设备异常，延长使用寿命；
4、配电柜控制方式具有多样化，有效提高LED显示屏的供电，确保显示屏可靠的供电保障；
5、按钮上电、手动就地控制；</t>
  </si>
  <si>
    <t>套</t>
  </si>
  <si>
    <t>整屏结构</t>
  </si>
  <si>
    <t>1、内框尺寸：长4.66米*高3.22米
2、外框尺寸：长4.26米*高2.9米
3、左右各包边：50mm
4、上下各包边：50mm
5、主框架采用优质钢材: 槽钢、角铁、方管、钢板、螺栓、膨胀螺钉和辅材等，
6、拉丝不锈钢美化包边
7、钢管架，吊车辅助安装</t>
  </si>
  <si>
    <t>综合布线</t>
  </si>
  <si>
    <t>1、φ40电工管材（含铺设）</t>
  </si>
  <si>
    <t>米</t>
  </si>
  <si>
    <t>2、从配电柜分5组*2.5平铜线布到屏体预留8米</t>
  </si>
  <si>
    <t>3、信号：4组超5类网线布到屏体预留8米</t>
  </si>
  <si>
    <t>室外控制机柜（含独立基础）</t>
  </si>
  <si>
    <t>1600*600*600mm</t>
  </si>
  <si>
    <t>安装调试</t>
  </si>
  <si>
    <t>包括：包装、运输、组装、安装、调试、以及培训、服务、售后等费用。</t>
  </si>
  <si>
    <t>项</t>
  </si>
  <si>
    <r>
      <rPr>
        <sz val="10"/>
        <color rgb="FFFF0000"/>
        <rFont val="宋体"/>
        <charset val="134"/>
      </rPr>
      <t>镇红色宣传阵地</t>
    </r>
    <r>
      <rPr>
        <sz val="10"/>
        <rFont val="宋体"/>
        <charset val="134"/>
      </rPr>
      <t>（除显示屏整屏框架结构）红旗矩阵外包围及灯箱广告</t>
    </r>
  </si>
  <si>
    <t>1、外框尺寸：长9.985米*高5.66米
2、主框架采用优质钢材: 外观部分采用1.5mm厚304不锈钢板材包裹；内部框架结构采用高强度钢材、角铁、方管、钢板、螺栓、膨胀螺钉和辅材等，
3、灯箱广告规格：1.6*2.8m:灯箱广告内容素材业主提供；
4、镇标具体尺寸及制作方案见附件详图</t>
  </si>
  <si>
    <t>组</t>
  </si>
  <si>
    <t>移栽红花继木老桩</t>
  </si>
  <si>
    <t>1、起挖土球直径80cm,移栽至指定地点
2、常绿灌木 高度250cm以内 地栽苗成活养护期半年日常养护期半年</t>
  </si>
  <si>
    <t>株</t>
  </si>
  <si>
    <r>
      <rPr>
        <sz val="12"/>
        <rFont val="宋体"/>
        <charset val="134"/>
      </rPr>
      <t>四、</t>
    </r>
    <r>
      <rPr>
        <sz val="12"/>
        <color rgb="FFFF0000"/>
        <rFont val="宋体"/>
        <charset val="134"/>
      </rPr>
      <t>集镇红色宣传栏</t>
    </r>
  </si>
  <si>
    <t>集镇宣传栏</t>
  </si>
  <si>
    <t>1、尺寸：3060*1500mm
2、固定方式：150X150X6厚镀锌钢板四角布置，4M10机械锚栓固定；
3、上、下部横梁60x90x2厚不锈钢管，烤红色氟碳漆；
4、上、部造型部分：2厚304#不锈钢折板，烤红色氟碳漆凸出110mm；
5、上部及下部五角星1.5厚304#不锈钢折板，烤红色氟碳漆凸出20mm；
6、面板：2厚304#不锈钢折板，烤红色氟碳漆凸出90mm；
7、PVC板 UV打印宣传广告2640*1120mm;                                          8、具体尺寸及制作方案见附件详图</t>
  </si>
  <si>
    <t>石板坐凳</t>
  </si>
  <si>
    <t>1200*400*150mm荔枝面花岗岩凳面，1200*400*300mm烧结砖砌体，0.96㎡仿古砖贴面；具体尺寸及制作方案见附件详图</t>
  </si>
  <si>
    <t>房七改造</t>
  </si>
  <si>
    <t>占地平面16.4*11.1米，200*200*12mm预埋镀锌钢板，60*80*3mm镀锌钢管横梁，40*60*3mm镀锌钢管檩条，0.9mm厚铝瓦屋面（波纹）含2mm烤漆铝板折弯脊瓦16.4m（展开宽度450mm）立柱100*100*4mm；具体尺寸及制作方案见附件详图</t>
  </si>
  <si>
    <t>房七铝板天沟</t>
  </si>
  <si>
    <t>规格150*150mm；长度16.4m</t>
  </si>
  <si>
    <t>PVC排水管</t>
  </si>
  <si>
    <t>φ75,长度10米</t>
  </si>
  <si>
    <r>
      <rPr>
        <sz val="11"/>
        <rFont val="宋体"/>
        <charset val="134"/>
      </rPr>
      <t>五、</t>
    </r>
    <r>
      <rPr>
        <sz val="11"/>
        <color rgb="FFFF0000"/>
        <rFont val="宋体"/>
        <charset val="134"/>
      </rPr>
      <t>镇红色宣传LED单色户外显示屏</t>
    </r>
  </si>
  <si>
    <t>LED单色户外显示屏（含外框，要求防水处理）</t>
  </si>
  <si>
    <t>像数点间距：10.0mm
像素密度：10000Dots/㎡
模组分辨率：32*16=512Dots
尺寸(长*宽*厚)：320.0*160.0*28.5mm
结构特点：灯驱合一
输入电压(直流)：4.8-5.5V
最大电流：3.8A±0.1A
模组功率：≤19.0W
驱动方式：1/4扫恒流驱动
亮度：≥1000 cd/㎡
亮度均匀性：＞0.95
屏幕水平视角：80±10度
屏幕垂直视角：45±10度
最佳视距：≥10.0m
盲点率：＜0.0001，出厂时为0
最大功耗：≤371W/㎡
使用环境：户外
灰度等级：0-128可选
换帖频率：≥60帖/秒
刷新频率：≥75Hz(全灰度场)
使用寿命：≥10万小时
衰减率(工作3年)：≤20％
连续失控点：0
离散失控点：＜0.0001，出厂时为0
屏幕水平平整度：＜1mm/㎡
屏幕垂直平整度：＜1mm/㎡
工作温度范围：-20至50℃
工作湿度范围：10％至90％RH
防护性能：超温/过载/掉电/图像补偿/各种校正技术/过流/过压/防雷(可选项)</t>
  </si>
  <si>
    <t>六、淮土镇红色综治中心制度上墙</t>
  </si>
  <si>
    <t>淮土镇红色综治中心
门头广告牌</t>
  </si>
  <si>
    <t>30*50cm镀锌方管，无缝焊接防锈处理安装，尺寸8.3*1.2m，数量1</t>
  </si>
  <si>
    <t>铝塑板钢挂粘贴，结构胶无缝粘贴安装，尺寸8.3*1.2m，数量1</t>
  </si>
  <si>
    <t>2公分PVC烤漆字，面板亚克力，结构胶粘贴安装，尺寸：标志0.68*1=0.68m2
综治中心0.45*7=3.15m2
英文0.13*26=3.38m2，数量*34</t>
  </si>
  <si>
    <t>2公分PVC烤漆线条
面板亚克力,结构胶粘贴安装,尺寸线条8.3米，数量1</t>
  </si>
  <si>
    <t>淮土镇综治中心
红色背景墙</t>
  </si>
  <si>
    <t>铝塑板钢挂粘贴，结构胶无缝粘贴安装，尺寸2.45*2.5，数量1</t>
  </si>
  <si>
    <t>2公分PVC雕刻字，面板亚克力，结构胶粘贴安装，尺寸：心系百姓事 沟通零距离
0.18*10=1.8m2
标志0.6*1=0.6m2
综治中心0.22*7=1.54m2
英文0.06*26=1.56m2，数量/44</t>
  </si>
  <si>
    <t>淮土镇综治中心
一站式矛盾调解中心
铜牌</t>
  </si>
  <si>
    <t>1.5厚不锈钢钛金牌，无缝焊接
文字防腐蚀印刷膨胀螺丝安装，尺寸0.32*2.3厚5公分，数量2</t>
  </si>
  <si>
    <t>信访办
依法处理信访事项五化
四到位 路线图</t>
  </si>
  <si>
    <t>2公分PVC烤漆板面板亚克力，结构胶粘贴安装，尺寸2.4*1.2m，数量1</t>
  </si>
  <si>
    <t>信访办
依法依规信访
路线图、引导图</t>
  </si>
  <si>
    <t>2公分PVC烤漆板面板亚克力，结构胶粘贴安装，尺寸2.6*1.3m，数量1</t>
  </si>
  <si>
    <t xml:space="preserve">淮土镇综治中心
组织架构
</t>
  </si>
  <si>
    <t>2公分PVC烤漆板，面板亚克力、人员信息可更换双层亚克力卡槽，结构胶粘贴安装，尺寸90*60cm，数量1</t>
  </si>
  <si>
    <t>淮土镇综治中心
制度牌</t>
  </si>
  <si>
    <t>2公分PVC烤漆板，面板亚克力、内容信息可更换双层亚克力，结构胶粘贴
不锈钢镜钉安装，尺寸90*60cm，数量4</t>
  </si>
  <si>
    <t xml:space="preserve">心灵驿站文化墙
</t>
  </si>
  <si>
    <t>2公分PVC烤漆板造型雕刻
面板亚克力，结构胶粘贴安装，尺寸2.8*1.2m，数量1</t>
  </si>
  <si>
    <t xml:space="preserve">一站式矛盾调解中心
文化墙
</t>
  </si>
  <si>
    <t>2公分PVC烤漆板造型雕刻
面板亚克力，结构胶粘贴安装，尺寸3*1.3m，数量1</t>
  </si>
  <si>
    <t>一站式矛盾调解中心
制度牌</t>
  </si>
  <si>
    <t>2公分PVC烤漆板
面板亚克力、内容信息可更换双层亚克力，结构胶粘贴
不锈钢镜钉安装，尺寸90*60cm，数量4</t>
  </si>
  <si>
    <t>科室牌</t>
  </si>
  <si>
    <t>2公分PVC烤漆板
面板亚克力、内容信息可更换双层亚克力，结构胶粘贴安装，尺寸35*15cm，数量6</t>
  </si>
  <si>
    <t>调解码</t>
  </si>
  <si>
    <t>亚克力磁吸台卡，尺寸30*21cm，数量1</t>
  </si>
  <si>
    <t>户外海报不干胶，尺寸50*40cm，数量50</t>
  </si>
  <si>
    <t>风凰山村综治中心</t>
  </si>
  <si>
    <t>2公分PVC烤漆字
面板亚克力，结构胶粘贴安装，尺寸标志0.6*1=0.6m2
综治中心0.25*7=1.75m2，数量8</t>
  </si>
  <si>
    <t>风凰山村
综治中心、矛盾调解中心
制度牌</t>
  </si>
  <si>
    <t>2公分PVC烤漆板
面板亚克力、内容信息可更换双层亚克力，结构胶粘贴
不锈钢镜钉安装，尺寸90*60cm，数量3</t>
  </si>
  <si>
    <t>法学会淮土镇服务点
工作职责 专家团队牌</t>
  </si>
  <si>
    <t>2公分PVC烤漆板
面板亚克力、内容信息可更换双层亚克力，结构胶粘贴
不锈钢镜钉安装，尺寸90*60cm，数量2</t>
  </si>
  <si>
    <t>首席法律咨询专家
科室牌</t>
  </si>
  <si>
    <t>2公分PVC烤漆板
面板亚克力、内容信息可更换双层亚克力，结构胶粘贴安装，尺寸35*15cm，数量1</t>
  </si>
  <si>
    <r>
      <rPr>
        <sz val="11"/>
        <rFont val="宋体"/>
        <charset val="134"/>
      </rPr>
      <t>七、</t>
    </r>
    <r>
      <rPr>
        <sz val="11"/>
        <color rgb="FFFF0000"/>
        <rFont val="宋体"/>
        <charset val="134"/>
      </rPr>
      <t>镇红色综治中心宣传上墙</t>
    </r>
  </si>
  <si>
    <t>社会治安综合治理中心铜牌</t>
  </si>
  <si>
    <t>钛金牌+反光贴，尺寸30*200cm</t>
  </si>
  <si>
    <t>综治中心制度牌</t>
  </si>
  <si>
    <t>4公分开启式铝合金画框+PP纸覆膜，尺寸60*90cm</t>
  </si>
  <si>
    <t>流程图</t>
  </si>
  <si>
    <t>写真覆膜裱KT板，尺寸120*200cm</t>
  </si>
  <si>
    <t>布局图</t>
  </si>
  <si>
    <t>写真覆膜裱KT板，尺寸120*150cm</t>
  </si>
  <si>
    <t>门牌</t>
  </si>
  <si>
    <t>1.5PVC板UV，尺寸12*30cm</t>
  </si>
  <si>
    <t>“多元化解区”字样</t>
  </si>
  <si>
    <t>1.5PVC板UV，尺寸15*38cm</t>
  </si>
  <si>
    <t>“群众引导台”字样</t>
  </si>
  <si>
    <t>1.0PVC板UV，尺寸36*220cm</t>
  </si>
  <si>
    <t>“最多跑一地”字样</t>
  </si>
  <si>
    <t>1.0PVC板UV，尺寸27*170cm</t>
  </si>
  <si>
    <t>“淮土红色精神”字样</t>
  </si>
  <si>
    <t>1.5PVC板UV过光油字体双层叠加，尺寸202*82cm</t>
  </si>
  <si>
    <t>写真覆膜裱KT板，尺寸120*240cm</t>
  </si>
  <si>
    <t>法学专家工作任务制度牌</t>
  </si>
  <si>
    <t>写真覆膜，尺寸51*67cm</t>
  </si>
  <si>
    <t>心理咨询师简介</t>
  </si>
  <si>
    <t>1.5PVC板UV，尺寸55*85cm</t>
  </si>
  <si>
    <t>红色故事调解法制度牌</t>
  </si>
  <si>
    <t>“黄泽九、王富荣、王胜彪”画框</t>
  </si>
  <si>
    <r>
      <rPr>
        <sz val="11"/>
        <rFont val="宋体"/>
        <charset val="134"/>
      </rPr>
      <t>八、</t>
    </r>
    <r>
      <rPr>
        <sz val="11"/>
        <color rgb="FFFF0000"/>
        <rFont val="宋体"/>
        <charset val="134"/>
      </rPr>
      <t>集镇红色氛围挂件</t>
    </r>
  </si>
  <si>
    <t>灯笼串</t>
  </si>
  <si>
    <t>4连高，10#，户外防水防晒，绸布材质</t>
  </si>
  <si>
    <t>120#户外防水防晒，绸布材质</t>
  </si>
  <si>
    <t>180#户外防水防晒，绸布材质</t>
  </si>
  <si>
    <t>对联</t>
  </si>
  <si>
    <t>幅</t>
  </si>
  <si>
    <t>九、集镇环卫设施</t>
  </si>
  <si>
    <t>大号钢制垃圾收集箱</t>
  </si>
  <si>
    <t>尺寸：高130cm，宽175cm，长330cm；
带双开钢制盖子
箱身印“淮土环卫”字样</t>
  </si>
  <si>
    <t>240升塑料垃圾桶</t>
  </si>
  <si>
    <t>材质：塑料；容积240升，绿色，带挂车帮把手、翻盖及滚轮，桶身印“淮土环卫”字样</t>
  </si>
  <si>
    <t>合计</t>
  </si>
  <si>
    <t>以上项目包含（但不限于）所有材料运输及测量安装及发票</t>
  </si>
  <si>
    <t xml:space="preserve"> 报价单位：                           报价单位负责人：                         报价日期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</si>
</sst>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41">
    <font>
      <sz val="11"/>
      <color theme="1"/>
      <name val="Calibri"/>
      <charset val="134"/>
    </font>
    <font>
      <sz val="11"/>
      <name val="Calibri"/>
      <charset val="134"/>
    </font>
    <font>
      <sz val="11"/>
      <color rgb="FFFF0000"/>
      <name val="Calibri"/>
      <charset val="134"/>
    </font>
    <font>
      <sz val="10"/>
      <name val="宋体"/>
      <charset val="134"/>
    </font>
    <font>
      <sz val="11"/>
      <color theme="1"/>
      <name val="??"/>
      <charset val="134"/>
      <scheme val="minor"/>
    </font>
    <font>
      <sz val="10"/>
      <color theme="1"/>
      <name val="Calibri"/>
      <charset val="134"/>
    </font>
    <font>
      <sz val="10"/>
      <color theme="1"/>
      <name val="??"/>
      <charset val="134"/>
      <scheme val="minor"/>
    </font>
    <font>
      <sz val="16"/>
      <color theme="1"/>
      <name val="宋体"/>
      <charset val="134"/>
    </font>
    <font>
      <sz val="11"/>
      <color theme="1"/>
      <name val="宋体"/>
      <charset val="134"/>
    </font>
    <font>
      <sz val="10"/>
      <color theme="1"/>
      <name val="宋体"/>
      <charset val="134"/>
    </font>
    <font>
      <sz val="9"/>
      <color theme="1"/>
      <name val="宋体"/>
      <charset val="134"/>
    </font>
    <font>
      <sz val="9"/>
      <name val="宋体"/>
      <charset val="134"/>
    </font>
    <font>
      <b/>
      <sz val="9"/>
      <color theme="1"/>
      <name val="宋体"/>
      <charset val="134"/>
    </font>
    <font>
      <sz val="9"/>
      <color rgb="FFFF0000"/>
      <name val="宋体"/>
      <charset val="134"/>
    </font>
    <font>
      <sz val="10"/>
      <color rgb="FFFF0000"/>
      <name val="宋体"/>
      <charset val="134"/>
    </font>
    <font>
      <sz val="12"/>
      <name val="宋体"/>
      <charset val="134"/>
    </font>
    <font>
      <sz val="11"/>
      <name val="宋体"/>
      <charset val="134"/>
    </font>
    <font>
      <b/>
      <sz val="11"/>
      <color theme="1"/>
      <name val="宋体"/>
      <charset val="134"/>
    </font>
    <font>
      <b/>
      <sz val="14"/>
      <color theme="1"/>
      <name val="??"/>
      <charset val="134"/>
      <scheme val="minor"/>
    </font>
    <font>
      <b/>
      <sz val="10"/>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1"/>
      <color rgb="FFFF0000"/>
      <name val="宋体"/>
      <charset val="134"/>
    </font>
    <font>
      <sz val="12"/>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4"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5" borderId="13" applyNumberFormat="0" applyAlignment="0" applyProtection="0">
      <alignment vertical="center"/>
    </xf>
    <xf numFmtId="0" fontId="29" fillId="6" borderId="14" applyNumberFormat="0" applyAlignment="0" applyProtection="0">
      <alignment vertical="center"/>
    </xf>
    <xf numFmtId="0" fontId="30" fillId="6" borderId="13" applyNumberFormat="0" applyAlignment="0" applyProtection="0">
      <alignment vertical="center"/>
    </xf>
    <xf numFmtId="0" fontId="31" fillId="7"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0" fillId="0" borderId="0"/>
  </cellStyleXfs>
  <cellXfs count="126">
    <xf numFmtId="0" fontId="0" fillId="0" borderId="0" xfId="0" applyAlignment="1"/>
    <xf numFmtId="0" fontId="0" fillId="0" borderId="0" xfId="0" applyAlignment="1">
      <alignment wrapText="1"/>
    </xf>
    <xf numFmtId="0" fontId="0" fillId="0" borderId="0" xfId="49" applyFont="1" applyAlignment="1">
      <alignment wrapText="1"/>
    </xf>
    <xf numFmtId="0" fontId="1" fillId="0" borderId="0" xfId="49" applyFont="1" applyAlignment="1">
      <alignment wrapText="1"/>
    </xf>
    <xf numFmtId="0" fontId="2" fillId="0" borderId="0" xfId="49" applyFont="1" applyAlignment="1">
      <alignment wrapText="1"/>
    </xf>
    <xf numFmtId="0" fontId="0" fillId="0" borderId="0" xfId="49" applyAlignment="1">
      <alignment wrapText="1"/>
    </xf>
    <xf numFmtId="0" fontId="0" fillId="2" borderId="0" xfId="49" applyFill="1" applyAlignment="1">
      <alignment wrapText="1"/>
    </xf>
    <xf numFmtId="0" fontId="3" fillId="2"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2" borderId="0" xfId="49" applyFill="1" applyAlignment="1">
      <alignment wrapText="1"/>
    </xf>
    <xf numFmtId="0" fontId="4" fillId="0" borderId="0" xfId="0" applyFont="1" applyFill="1" applyAlignment="1">
      <alignment horizontal="center" vertical="center" wrapText="1"/>
    </xf>
    <xf numFmtId="0" fontId="4" fillId="2" borderId="0" xfId="0" applyFont="1" applyFill="1" applyAlignment="1">
      <alignment vertical="center" wrapText="1"/>
    </xf>
    <xf numFmtId="0" fontId="4" fillId="0" borderId="0" xfId="0" applyFont="1" applyFill="1" applyAlignment="1">
      <alignment vertical="center" wrapText="1"/>
    </xf>
    <xf numFmtId="0" fontId="5" fillId="2" borderId="0" xfId="49" applyFont="1" applyFill="1" applyAlignment="1">
      <alignment wrapText="1"/>
    </xf>
    <xf numFmtId="0" fontId="6" fillId="0" borderId="0" xfId="0" applyFont="1" applyFill="1" applyAlignment="1">
      <alignment vertical="center" wrapText="1"/>
    </xf>
    <xf numFmtId="0" fontId="0" fillId="0" borderId="0" xfId="49" applyAlignment="1">
      <alignment horizontal="left"/>
    </xf>
    <xf numFmtId="0" fontId="7" fillId="0" borderId="0" xfId="49" applyNumberFormat="1" applyFont="1" applyAlignment="1">
      <alignment horizontal="center" vertical="center" wrapText="1"/>
    </xf>
    <xf numFmtId="0" fontId="8" fillId="0" borderId="0" xfId="49" applyNumberFormat="1" applyFont="1" applyAlignment="1">
      <alignment horizontal="left" vertical="center" wrapText="1"/>
    </xf>
    <xf numFmtId="0" fontId="9" fillId="0" borderId="1" xfId="49" applyNumberFormat="1" applyFont="1" applyBorder="1" applyAlignment="1">
      <alignment horizontal="center" vertical="center" wrapText="1"/>
    </xf>
    <xf numFmtId="0" fontId="9" fillId="0" borderId="1" xfId="49" applyNumberFormat="1" applyFont="1" applyBorder="1" applyAlignment="1">
      <alignment horizontal="left" vertical="center" wrapText="1"/>
    </xf>
    <xf numFmtId="0" fontId="9" fillId="0" borderId="2" xfId="49" applyNumberFormat="1"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wrapText="1"/>
    </xf>
    <xf numFmtId="0" fontId="9" fillId="0" borderId="3" xfId="49" applyNumberFormat="1" applyFont="1" applyBorder="1" applyAlignment="1">
      <alignment horizontal="center" vertical="center" wrapText="1"/>
    </xf>
    <xf numFmtId="0" fontId="9" fillId="0" borderId="3" xfId="49" applyNumberFormat="1" applyFont="1" applyBorder="1" applyAlignment="1">
      <alignment horizontal="left" vertical="center" wrapText="1"/>
    </xf>
    <xf numFmtId="0" fontId="9" fillId="0" borderId="4" xfId="49" applyNumberFormat="1" applyFont="1" applyBorder="1" applyAlignment="1">
      <alignment horizontal="center" vertical="center" wrapText="1"/>
    </xf>
    <xf numFmtId="0" fontId="0" fillId="0" borderId="3" xfId="0" applyBorder="1" applyAlignment="1">
      <alignment horizontal="center" wrapText="1"/>
    </xf>
    <xf numFmtId="0" fontId="0" fillId="0" borderId="3" xfId="0" applyBorder="1" applyAlignment="1">
      <alignment wrapText="1"/>
    </xf>
    <xf numFmtId="0" fontId="10" fillId="3" borderId="5" xfId="49" applyNumberFormat="1" applyFont="1" applyFill="1" applyBorder="1" applyAlignment="1">
      <alignment vertical="center" wrapText="1"/>
    </xf>
    <xf numFmtId="0" fontId="10" fillId="3" borderId="6" xfId="49" applyNumberFormat="1" applyFont="1" applyFill="1" applyBorder="1" applyAlignment="1">
      <alignment vertical="center" wrapText="1"/>
    </xf>
    <xf numFmtId="0" fontId="10" fillId="3" borderId="6" xfId="49" applyNumberFormat="1" applyFont="1" applyFill="1" applyBorder="1" applyAlignment="1">
      <alignment horizontal="center" vertical="center" wrapText="1"/>
    </xf>
    <xf numFmtId="0" fontId="10" fillId="3" borderId="6" xfId="49" applyNumberFormat="1" applyFont="1" applyFill="1" applyBorder="1" applyAlignment="1">
      <alignment vertical="center" wrapText="1"/>
    </xf>
    <xf numFmtId="0" fontId="10" fillId="3" borderId="7" xfId="49" applyNumberFormat="1" applyFont="1" applyFill="1" applyBorder="1" applyAlignment="1">
      <alignment vertical="center" wrapText="1"/>
    </xf>
    <xf numFmtId="0" fontId="10" fillId="0" borderId="8" xfId="49" applyNumberFormat="1" applyFont="1" applyBorder="1" applyAlignment="1">
      <alignment horizontal="center" vertical="center" wrapText="1"/>
    </xf>
    <xf numFmtId="0" fontId="10" fillId="0" borderId="8" xfId="49" applyNumberFormat="1" applyFont="1" applyBorder="1" applyAlignment="1">
      <alignment horizontal="left" vertical="center" wrapText="1"/>
    </xf>
    <xf numFmtId="176" fontId="10" fillId="0" borderId="5" xfId="49" applyNumberFormat="1" applyFont="1" applyBorder="1" applyAlignment="1">
      <alignment horizontal="right" vertical="center" wrapText="1" shrinkToFit="1"/>
    </xf>
    <xf numFmtId="0" fontId="0" fillId="0" borderId="8" xfId="0" applyBorder="1" applyAlignment="1">
      <alignment wrapText="1"/>
    </xf>
    <xf numFmtId="0" fontId="11" fillId="0" borderId="8" xfId="49" applyNumberFormat="1" applyFont="1" applyBorder="1" applyAlignment="1">
      <alignment horizontal="center" vertical="center" wrapText="1"/>
    </xf>
    <xf numFmtId="0" fontId="11" fillId="0" borderId="8" xfId="49" applyNumberFormat="1" applyFont="1" applyBorder="1" applyAlignment="1">
      <alignment horizontal="left" vertical="center" wrapText="1"/>
    </xf>
    <xf numFmtId="0" fontId="1" fillId="0" borderId="8" xfId="49" applyFont="1" applyBorder="1" applyAlignment="1">
      <alignment wrapText="1"/>
    </xf>
    <xf numFmtId="0" fontId="11" fillId="2" borderId="8" xfId="49" applyNumberFormat="1" applyFont="1" applyFill="1" applyBorder="1" applyAlignment="1">
      <alignment horizontal="center" vertical="center" wrapText="1"/>
    </xf>
    <xf numFmtId="0" fontId="11" fillId="2" borderId="8" xfId="49" applyNumberFormat="1" applyFont="1" applyFill="1" applyBorder="1" applyAlignment="1">
      <alignment horizontal="left" vertical="center" wrapText="1"/>
    </xf>
    <xf numFmtId="176" fontId="11" fillId="2" borderId="5" xfId="49" applyNumberFormat="1" applyFont="1" applyFill="1" applyBorder="1" applyAlignment="1">
      <alignment horizontal="right" vertical="center" wrapText="1" shrinkToFit="1"/>
    </xf>
    <xf numFmtId="0" fontId="10" fillId="3" borderId="5" xfId="49" applyNumberFormat="1" applyFont="1" applyFill="1" applyBorder="1" applyAlignment="1">
      <alignment horizontal="left" vertical="center" wrapText="1"/>
    </xf>
    <xf numFmtId="0" fontId="10" fillId="3" borderId="6" xfId="49" applyNumberFormat="1" applyFont="1" applyFill="1" applyBorder="1" applyAlignment="1">
      <alignment horizontal="left" vertical="center" wrapText="1"/>
    </xf>
    <xf numFmtId="0" fontId="12" fillId="3" borderId="6" xfId="49" applyNumberFormat="1" applyFont="1" applyFill="1" applyBorder="1" applyAlignment="1">
      <alignment vertical="center" wrapText="1"/>
    </xf>
    <xf numFmtId="0" fontId="12" fillId="3" borderId="7" xfId="49" applyNumberFormat="1" applyFont="1" applyFill="1" applyBorder="1" applyAlignment="1">
      <alignment vertical="center" wrapText="1"/>
    </xf>
    <xf numFmtId="176" fontId="11" fillId="0" borderId="5" xfId="49" applyNumberFormat="1" applyFont="1" applyBorder="1" applyAlignment="1">
      <alignment horizontal="right" vertical="center" wrapText="1" shrinkToFit="1"/>
    </xf>
    <xf numFmtId="0" fontId="2" fillId="0" borderId="8" xfId="49" applyFont="1" applyBorder="1" applyAlignment="1">
      <alignment wrapText="1"/>
    </xf>
    <xf numFmtId="0" fontId="13" fillId="0" borderId="8" xfId="49" applyNumberFormat="1" applyFont="1" applyBorder="1" applyAlignment="1">
      <alignment horizontal="left" vertical="center" wrapText="1"/>
    </xf>
    <xf numFmtId="0" fontId="11" fillId="0" borderId="1" xfId="49" applyNumberFormat="1" applyFont="1" applyBorder="1" applyAlignment="1">
      <alignment horizontal="center" vertical="center" wrapText="1"/>
    </xf>
    <xf numFmtId="0" fontId="10" fillId="0" borderId="1" xfId="49" applyNumberFormat="1" applyFont="1" applyBorder="1" applyAlignment="1">
      <alignment horizontal="center" vertical="center" wrapText="1"/>
    </xf>
    <xf numFmtId="0" fontId="10" fillId="0" borderId="1" xfId="49" applyNumberFormat="1" applyFont="1" applyBorder="1" applyAlignment="1">
      <alignment horizontal="left" vertical="center" wrapText="1"/>
    </xf>
    <xf numFmtId="176" fontId="10" fillId="0" borderId="2" xfId="49" applyNumberFormat="1" applyFont="1" applyBorder="1" applyAlignment="1">
      <alignment horizontal="center" vertical="center" wrapText="1" shrinkToFit="1"/>
    </xf>
    <xf numFmtId="0" fontId="0" fillId="0" borderId="8" xfId="0" applyBorder="1" applyAlignment="1">
      <alignment horizontal="center" wrapText="1"/>
    </xf>
    <xf numFmtId="0" fontId="11" fillId="0" borderId="3" xfId="49" applyNumberFormat="1" applyFont="1" applyBorder="1" applyAlignment="1">
      <alignment horizontal="center" vertical="center" wrapText="1"/>
    </xf>
    <xf numFmtId="0" fontId="10" fillId="0" borderId="3" xfId="49" applyNumberFormat="1" applyFont="1" applyBorder="1" applyAlignment="1">
      <alignment horizontal="center" vertical="center" wrapText="1"/>
    </xf>
    <xf numFmtId="0" fontId="10" fillId="0" borderId="3" xfId="49" applyNumberFormat="1" applyFont="1" applyBorder="1" applyAlignment="1">
      <alignment horizontal="left" vertical="center" wrapText="1"/>
    </xf>
    <xf numFmtId="176" fontId="10" fillId="0" borderId="4" xfId="49" applyNumberFormat="1" applyFont="1" applyBorder="1" applyAlignment="1">
      <alignment horizontal="center" vertical="center" wrapText="1" shrinkToFit="1"/>
    </xf>
    <xf numFmtId="0" fontId="9" fillId="0" borderId="8" xfId="49" applyNumberFormat="1" applyFont="1" applyBorder="1" applyAlignment="1">
      <alignment horizontal="center" vertical="center" wrapText="1"/>
    </xf>
    <xf numFmtId="0" fontId="9" fillId="0" borderId="8" xfId="49" applyNumberFormat="1" applyFont="1" applyBorder="1" applyAlignment="1">
      <alignment horizontal="left" vertical="center" wrapText="1"/>
    </xf>
    <xf numFmtId="0" fontId="9" fillId="0" borderId="5" xfId="49" applyNumberFormat="1" applyFont="1" applyBorder="1" applyAlignment="1">
      <alignment horizontal="center" vertical="center" wrapText="1"/>
    </xf>
    <xf numFmtId="177" fontId="10" fillId="0" borderId="1" xfId="49" applyNumberFormat="1" applyFont="1" applyBorder="1" applyAlignment="1">
      <alignment horizontal="center" vertical="center" wrapText="1"/>
    </xf>
    <xf numFmtId="177" fontId="10" fillId="0" borderId="9" xfId="49" applyNumberFormat="1" applyFont="1" applyBorder="1" applyAlignment="1">
      <alignment horizontal="center" vertical="center" wrapText="1"/>
    </xf>
    <xf numFmtId="0" fontId="9" fillId="0" borderId="9" xfId="49" applyNumberFormat="1" applyFont="1" applyBorder="1" applyAlignment="1">
      <alignment horizontal="center" vertical="center" wrapText="1"/>
    </xf>
    <xf numFmtId="177" fontId="10" fillId="0" borderId="3" xfId="49" applyNumberFormat="1" applyFont="1" applyBorder="1" applyAlignment="1">
      <alignment horizontal="center" vertical="center" wrapText="1"/>
    </xf>
    <xf numFmtId="177" fontId="10" fillId="0" borderId="8" xfId="49" applyNumberFormat="1" applyFont="1" applyBorder="1" applyAlignment="1">
      <alignment horizontal="center" vertical="center" wrapText="1"/>
    </xf>
    <xf numFmtId="0" fontId="14" fillId="0" borderId="8" xfId="49" applyNumberFormat="1" applyFont="1" applyBorder="1" applyAlignment="1">
      <alignment horizontal="center" vertical="center" wrapText="1"/>
    </xf>
    <xf numFmtId="0" fontId="3" fillId="0" borderId="8" xfId="49" applyNumberFormat="1" applyFont="1" applyBorder="1" applyAlignment="1">
      <alignment horizontal="left" vertical="center" wrapText="1"/>
    </xf>
    <xf numFmtId="0" fontId="3" fillId="0" borderId="8" xfId="49" applyNumberFormat="1" applyFont="1" applyBorder="1" applyAlignment="1">
      <alignment horizontal="center" vertical="center" wrapText="1"/>
    </xf>
    <xf numFmtId="0" fontId="3" fillId="0" borderId="5" xfId="49" applyNumberFormat="1" applyFont="1" applyBorder="1" applyAlignment="1">
      <alignment horizontal="center" vertical="center" wrapText="1"/>
    </xf>
    <xf numFmtId="177" fontId="15" fillId="3" borderId="5" xfId="49" applyNumberFormat="1" applyFont="1" applyFill="1" applyBorder="1" applyAlignment="1">
      <alignment horizontal="left" vertical="center" wrapText="1"/>
    </xf>
    <xf numFmtId="177" fontId="15" fillId="3" borderId="6" xfId="49" applyNumberFormat="1" applyFont="1" applyFill="1" applyBorder="1" applyAlignment="1">
      <alignment horizontal="left" vertical="center" wrapText="1"/>
    </xf>
    <xf numFmtId="177" fontId="15" fillId="3" borderId="7" xfId="49" applyNumberFormat="1" applyFont="1" applyFill="1" applyBorder="1" applyAlignment="1">
      <alignment horizontal="left" vertical="center" wrapText="1"/>
    </xf>
    <xf numFmtId="0" fontId="9" fillId="0" borderId="6" xfId="49" applyNumberFormat="1" applyFont="1" applyBorder="1" applyAlignment="1">
      <alignment horizontal="left" vertical="center" wrapText="1"/>
    </xf>
    <xf numFmtId="177" fontId="16" fillId="3" borderId="5" xfId="49" applyNumberFormat="1" applyFont="1" applyFill="1" applyBorder="1" applyAlignment="1">
      <alignment horizontal="left" vertical="center" wrapText="1"/>
    </xf>
    <xf numFmtId="177" fontId="16" fillId="3" borderId="6" xfId="49" applyNumberFormat="1" applyFont="1" applyFill="1" applyBorder="1" applyAlignment="1">
      <alignment horizontal="left" vertical="center" wrapText="1"/>
    </xf>
    <xf numFmtId="177" fontId="13" fillId="3" borderId="6" xfId="49" applyNumberFormat="1" applyFont="1" applyFill="1" applyBorder="1" applyAlignment="1">
      <alignment vertical="center" wrapText="1"/>
    </xf>
    <xf numFmtId="177" fontId="13" fillId="3" borderId="6" xfId="49" applyNumberFormat="1" applyFont="1" applyFill="1" applyBorder="1" applyAlignment="1">
      <alignment horizontal="center" vertical="center" wrapText="1"/>
    </xf>
    <xf numFmtId="177" fontId="13" fillId="3" borderId="7" xfId="49" applyNumberFormat="1" applyFont="1" applyFill="1" applyBorder="1" applyAlignment="1">
      <alignment horizontal="center" vertical="center" wrapText="1"/>
    </xf>
    <xf numFmtId="0" fontId="9" fillId="2" borderId="1" xfId="49" applyNumberFormat="1" applyFont="1" applyFill="1" applyBorder="1" applyAlignment="1">
      <alignment horizontal="center" vertical="center" wrapText="1"/>
    </xf>
    <xf numFmtId="177" fontId="9" fillId="2" borderId="1" xfId="49" applyNumberFormat="1" applyFont="1" applyFill="1" applyBorder="1" applyAlignment="1">
      <alignment horizontal="center" vertical="center" wrapText="1"/>
    </xf>
    <xf numFmtId="177" fontId="9" fillId="2" borderId="1" xfId="49" applyNumberFormat="1" applyFont="1" applyFill="1" applyBorder="1" applyAlignment="1">
      <alignment horizontal="left" vertical="center" wrapText="1"/>
    </xf>
    <xf numFmtId="177" fontId="10" fillId="2" borderId="1" xfId="49" applyNumberFormat="1" applyFont="1" applyFill="1" applyBorder="1" applyAlignment="1">
      <alignment vertical="center" wrapText="1"/>
    </xf>
    <xf numFmtId="177" fontId="10" fillId="2" borderId="2" xfId="49" applyNumberFormat="1" applyFont="1" applyFill="1" applyBorder="1" applyAlignment="1">
      <alignment vertical="center" wrapText="1"/>
    </xf>
    <xf numFmtId="0" fontId="0" fillId="2" borderId="1" xfId="49" applyFill="1" applyBorder="1" applyAlignment="1">
      <alignment wrapText="1"/>
    </xf>
    <xf numFmtId="0" fontId="17" fillId="3" borderId="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16" fillId="3"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3" borderId="8"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9" fillId="0" borderId="3" xfId="0" applyFont="1" applyBorder="1" applyAlignment="1">
      <alignment horizontal="center" vertical="center" wrapText="1"/>
    </xf>
    <xf numFmtId="0" fontId="6" fillId="0" borderId="3" xfId="0" applyFont="1" applyFill="1" applyBorder="1" applyAlignment="1">
      <alignment vertical="center" wrapText="1"/>
    </xf>
    <xf numFmtId="0" fontId="9" fillId="0" borderId="8" xfId="0" applyFont="1" applyBorder="1" applyAlignment="1">
      <alignment horizontal="justify" vertical="center" wrapText="1"/>
    </xf>
    <xf numFmtId="0" fontId="6" fillId="0" borderId="8" xfId="0" applyFont="1" applyFill="1" applyBorder="1" applyAlignment="1">
      <alignment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8" fillId="0" borderId="0" xfId="49" applyFont="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abSelected="1" zoomScale="115" zoomScaleNormal="115" topLeftCell="A34" workbookViewId="0">
      <selection activeCell="H7" sqref="H7"/>
    </sheetView>
  </sheetViews>
  <sheetFormatPr defaultColWidth="10.2857142857143" defaultRowHeight="15" outlineLevelCol="7"/>
  <cols>
    <col min="1" max="1" width="8.14285714285714" customWidth="1"/>
    <col min="2" max="2" width="10.8" customWidth="1"/>
    <col min="3" max="3" width="45.8380952380952" style="15" customWidth="1"/>
    <col min="4" max="4" width="7" customWidth="1"/>
    <col min="5" max="5" width="8.28571428571429" customWidth="1"/>
  </cols>
  <sheetData>
    <row r="1" s="1" customFormat="1" ht="20.25" spans="1:7">
      <c r="A1" s="16" t="s">
        <v>0</v>
      </c>
      <c r="B1" s="16"/>
      <c r="C1" s="16"/>
      <c r="D1" s="16"/>
      <c r="E1" s="16"/>
      <c r="F1" s="16"/>
      <c r="G1" s="16"/>
    </row>
    <row r="2" s="2" customFormat="1" spans="1:5">
      <c r="A2" s="17" t="s">
        <v>1</v>
      </c>
      <c r="B2" s="17"/>
      <c r="C2" s="17"/>
      <c r="D2" s="17"/>
      <c r="E2" s="17"/>
    </row>
    <row r="3" s="1" customFormat="1" spans="1:7">
      <c r="A3" s="18" t="s">
        <v>2</v>
      </c>
      <c r="B3" s="18" t="s">
        <v>3</v>
      </c>
      <c r="C3" s="19" t="s">
        <v>4</v>
      </c>
      <c r="D3" s="18" t="s">
        <v>5</v>
      </c>
      <c r="E3" s="20" t="s">
        <v>6</v>
      </c>
      <c r="F3" s="21" t="s">
        <v>7</v>
      </c>
      <c r="G3" s="22" t="s">
        <v>8</v>
      </c>
    </row>
    <row r="4" s="1" customFormat="1" spans="1:7">
      <c r="A4" s="23"/>
      <c r="B4" s="23"/>
      <c r="C4" s="24"/>
      <c r="D4" s="23"/>
      <c r="E4" s="25"/>
      <c r="F4" s="26"/>
      <c r="G4" s="27"/>
    </row>
    <row r="5" s="1" customFormat="1" spans="1:7">
      <c r="A5" s="28" t="s">
        <v>9</v>
      </c>
      <c r="B5" s="29"/>
      <c r="C5" s="30"/>
      <c r="D5" s="29"/>
      <c r="E5" s="31"/>
      <c r="F5" s="31"/>
      <c r="G5" s="32"/>
    </row>
    <row r="6" s="1" customFormat="1" spans="1:8">
      <c r="A6" s="33" t="s">
        <v>10</v>
      </c>
      <c r="B6" s="34" t="s">
        <v>11</v>
      </c>
      <c r="C6" s="34" t="s">
        <v>12</v>
      </c>
      <c r="D6" s="33"/>
      <c r="E6" s="35"/>
      <c r="F6" s="36"/>
      <c r="G6" s="36"/>
      <c r="H6" s="1" t="s">
        <v>13</v>
      </c>
    </row>
    <row r="7" s="1" customFormat="1" ht="56.25" spans="1:7">
      <c r="A7" s="33" t="s">
        <v>14</v>
      </c>
      <c r="B7" s="34" t="s">
        <v>15</v>
      </c>
      <c r="C7" s="34" t="s">
        <v>16</v>
      </c>
      <c r="D7" s="33" t="s">
        <v>17</v>
      </c>
      <c r="E7" s="35">
        <v>777</v>
      </c>
      <c r="F7" s="36"/>
      <c r="G7" s="36"/>
    </row>
    <row r="8" s="1" customFormat="1" ht="33.75" spans="1:7">
      <c r="A8" s="33" t="s">
        <v>18</v>
      </c>
      <c r="B8" s="34" t="s">
        <v>19</v>
      </c>
      <c r="C8" s="34" t="s">
        <v>20</v>
      </c>
      <c r="D8" s="33" t="s">
        <v>21</v>
      </c>
      <c r="E8" s="35">
        <v>0.406</v>
      </c>
      <c r="F8" s="36"/>
      <c r="G8" s="36"/>
    </row>
    <row r="9" s="1" customFormat="1" ht="56.25" spans="1:7">
      <c r="A9" s="33" t="s">
        <v>22</v>
      </c>
      <c r="B9" s="34" t="s">
        <v>23</v>
      </c>
      <c r="C9" s="34" t="s">
        <v>24</v>
      </c>
      <c r="D9" s="33" t="s">
        <v>21</v>
      </c>
      <c r="E9" s="35">
        <v>3.411</v>
      </c>
      <c r="F9" s="36"/>
      <c r="G9" s="36"/>
    </row>
    <row r="10" s="1" customFormat="1" ht="33.75" spans="1:7">
      <c r="A10" s="33" t="s">
        <v>25</v>
      </c>
      <c r="B10" s="34" t="s">
        <v>26</v>
      </c>
      <c r="C10" s="34" t="s">
        <v>27</v>
      </c>
      <c r="D10" s="33" t="s">
        <v>28</v>
      </c>
      <c r="E10" s="35">
        <v>86.25</v>
      </c>
      <c r="F10" s="36"/>
      <c r="G10" s="36"/>
    </row>
    <row r="11" s="3" customFormat="1" ht="45" spans="1:7">
      <c r="A11" s="37" t="s">
        <v>29</v>
      </c>
      <c r="B11" s="38" t="s">
        <v>30</v>
      </c>
      <c r="C11" s="38" t="s">
        <v>31</v>
      </c>
      <c r="D11" s="37" t="s">
        <v>32</v>
      </c>
      <c r="E11" s="35">
        <v>0.569</v>
      </c>
      <c r="F11" s="39"/>
      <c r="G11" s="39"/>
    </row>
    <row r="12" s="3" customFormat="1" ht="33.75" spans="1:7">
      <c r="A12" s="37" t="s">
        <v>33</v>
      </c>
      <c r="B12" s="38" t="s">
        <v>34</v>
      </c>
      <c r="C12" s="38" t="s">
        <v>35</v>
      </c>
      <c r="D12" s="37" t="s">
        <v>32</v>
      </c>
      <c r="E12" s="35">
        <v>2.916</v>
      </c>
      <c r="F12" s="39"/>
      <c r="G12" s="39"/>
    </row>
    <row r="13" s="1" customFormat="1" ht="33.75" spans="1:7">
      <c r="A13" s="33" t="s">
        <v>36</v>
      </c>
      <c r="B13" s="34" t="s">
        <v>37</v>
      </c>
      <c r="C13" s="34" t="s">
        <v>38</v>
      </c>
      <c r="D13" s="33" t="s">
        <v>39</v>
      </c>
      <c r="E13" s="35">
        <v>26</v>
      </c>
      <c r="F13" s="36"/>
      <c r="G13" s="36"/>
    </row>
    <row r="14" s="1" customFormat="1" ht="45" spans="1:7">
      <c r="A14" s="33" t="s">
        <v>40</v>
      </c>
      <c r="B14" s="34" t="s">
        <v>41</v>
      </c>
      <c r="C14" s="34" t="s">
        <v>42</v>
      </c>
      <c r="D14" s="33" t="s">
        <v>17</v>
      </c>
      <c r="E14" s="35">
        <v>43</v>
      </c>
      <c r="F14" s="36"/>
      <c r="G14" s="36"/>
    </row>
    <row r="15" s="1" customFormat="1" ht="33.75" spans="1:7">
      <c r="A15" s="33" t="s">
        <v>43</v>
      </c>
      <c r="B15" s="34" t="s">
        <v>44</v>
      </c>
      <c r="C15" s="34" t="s">
        <v>45</v>
      </c>
      <c r="D15" s="33" t="s">
        <v>28</v>
      </c>
      <c r="E15" s="35">
        <v>50.064</v>
      </c>
      <c r="F15" s="36"/>
      <c r="G15" s="36"/>
    </row>
    <row r="16" s="1" customFormat="1" ht="22.5" spans="1:7">
      <c r="A16" s="33" t="s">
        <v>46</v>
      </c>
      <c r="B16" s="34" t="s">
        <v>47</v>
      </c>
      <c r="C16" s="34" t="s">
        <v>48</v>
      </c>
      <c r="D16" s="33" t="s">
        <v>28</v>
      </c>
      <c r="E16" s="35">
        <v>50.064</v>
      </c>
      <c r="F16" s="36"/>
      <c r="G16" s="36"/>
    </row>
    <row r="17" s="1" customFormat="1" ht="22.5" spans="1:7">
      <c r="A17" s="33" t="s">
        <v>49</v>
      </c>
      <c r="B17" s="34" t="s">
        <v>50</v>
      </c>
      <c r="C17" s="34" t="s">
        <v>51</v>
      </c>
      <c r="D17" s="33" t="s">
        <v>28</v>
      </c>
      <c r="E17" s="35">
        <v>50.064</v>
      </c>
      <c r="F17" s="36"/>
      <c r="G17" s="36"/>
    </row>
    <row r="18" s="1" customFormat="1" ht="22.5" spans="1:7">
      <c r="A18" s="33" t="s">
        <v>52</v>
      </c>
      <c r="B18" s="34" t="s">
        <v>53</v>
      </c>
      <c r="C18" s="34" t="s">
        <v>54</v>
      </c>
      <c r="D18" s="33" t="s">
        <v>28</v>
      </c>
      <c r="E18" s="35">
        <v>75.033</v>
      </c>
      <c r="F18" s="36"/>
      <c r="G18" s="36"/>
    </row>
    <row r="19" s="1" customFormat="1" ht="22.5" spans="1:7">
      <c r="A19" s="33" t="s">
        <v>55</v>
      </c>
      <c r="B19" s="34" t="s">
        <v>56</v>
      </c>
      <c r="C19" s="34" t="s">
        <v>57</v>
      </c>
      <c r="D19" s="33" t="s">
        <v>28</v>
      </c>
      <c r="E19" s="35">
        <v>75.033</v>
      </c>
      <c r="F19" s="36"/>
      <c r="G19" s="36"/>
    </row>
    <row r="20" s="1" customFormat="1" ht="45" spans="1:7">
      <c r="A20" s="33" t="s">
        <v>58</v>
      </c>
      <c r="B20" s="34" t="s">
        <v>59</v>
      </c>
      <c r="C20" s="34" t="s">
        <v>60</v>
      </c>
      <c r="D20" s="33" t="s">
        <v>28</v>
      </c>
      <c r="E20" s="35">
        <v>75.033</v>
      </c>
      <c r="F20" s="36"/>
      <c r="G20" s="36"/>
    </row>
    <row r="21" s="1" customFormat="1" ht="33.75" spans="1:7">
      <c r="A21" s="33" t="s">
        <v>61</v>
      </c>
      <c r="B21" s="34" t="s">
        <v>62</v>
      </c>
      <c r="C21" s="34" t="s">
        <v>63</v>
      </c>
      <c r="D21" s="33" t="s">
        <v>28</v>
      </c>
      <c r="E21" s="35">
        <v>121.613</v>
      </c>
      <c r="F21" s="36"/>
      <c r="G21" s="36"/>
    </row>
    <row r="22" s="1" customFormat="1" ht="33.75" spans="1:7">
      <c r="A22" s="33" t="s">
        <v>64</v>
      </c>
      <c r="B22" s="34" t="s">
        <v>65</v>
      </c>
      <c r="C22" s="34" t="s">
        <v>66</v>
      </c>
      <c r="D22" s="33" t="s">
        <v>67</v>
      </c>
      <c r="E22" s="35">
        <v>86.25</v>
      </c>
      <c r="F22" s="36"/>
      <c r="G22" s="36"/>
    </row>
    <row r="23" s="1" customFormat="1" ht="22.5" spans="1:7">
      <c r="A23" s="33" t="s">
        <v>68</v>
      </c>
      <c r="B23" s="34" t="s">
        <v>69</v>
      </c>
      <c r="C23" s="34" t="s">
        <v>70</v>
      </c>
      <c r="D23" s="33" t="s">
        <v>67</v>
      </c>
      <c r="E23" s="35">
        <v>121.612</v>
      </c>
      <c r="F23" s="36"/>
      <c r="G23" s="36"/>
    </row>
    <row r="24" s="1" customFormat="1" ht="33.75" spans="1:7">
      <c r="A24" s="33" t="s">
        <v>71</v>
      </c>
      <c r="B24" s="34" t="s">
        <v>72</v>
      </c>
      <c r="C24" s="34" t="s">
        <v>73</v>
      </c>
      <c r="D24" s="33" t="s">
        <v>32</v>
      </c>
      <c r="E24" s="35">
        <v>26</v>
      </c>
      <c r="F24" s="36"/>
      <c r="G24" s="36"/>
    </row>
    <row r="25" s="1" customFormat="1" ht="22.5" spans="1:7">
      <c r="A25" s="40">
        <v>2</v>
      </c>
      <c r="B25" s="41" t="s">
        <v>74</v>
      </c>
      <c r="C25" s="41" t="s">
        <v>75</v>
      </c>
      <c r="D25" s="40" t="s">
        <v>28</v>
      </c>
      <c r="E25" s="42">
        <v>465.17</v>
      </c>
      <c r="F25" s="36"/>
      <c r="G25" s="36"/>
    </row>
    <row r="26" s="1" customFormat="1" ht="33.75" spans="1:7">
      <c r="A26" s="33">
        <v>3</v>
      </c>
      <c r="B26" s="34" t="s">
        <v>76</v>
      </c>
      <c r="C26" s="34" t="s">
        <v>77</v>
      </c>
      <c r="D26" s="33" t="s">
        <v>17</v>
      </c>
      <c r="E26" s="35">
        <v>20</v>
      </c>
      <c r="F26" s="36"/>
      <c r="G26" s="36"/>
    </row>
    <row r="27" s="1" customFormat="1" spans="1:7">
      <c r="A27" s="43" t="s">
        <v>78</v>
      </c>
      <c r="B27" s="44"/>
      <c r="C27" s="44"/>
      <c r="D27" s="29"/>
      <c r="E27" s="45"/>
      <c r="F27" s="45"/>
      <c r="G27" s="46"/>
    </row>
    <row r="28" s="1" customFormat="1" ht="45" spans="1:7">
      <c r="A28" s="33">
        <v>4</v>
      </c>
      <c r="B28" s="34" t="s">
        <v>79</v>
      </c>
      <c r="C28" s="34" t="s">
        <v>80</v>
      </c>
      <c r="D28" s="33" t="s">
        <v>81</v>
      </c>
      <c r="E28" s="35">
        <v>20</v>
      </c>
      <c r="F28" s="36"/>
      <c r="G28" s="36"/>
    </row>
    <row r="29" s="1" customFormat="1" ht="22.5" spans="1:7">
      <c r="A29" s="33">
        <v>5</v>
      </c>
      <c r="B29" s="34" t="s">
        <v>82</v>
      </c>
      <c r="C29" s="34" t="s">
        <v>83</v>
      </c>
      <c r="D29" s="33" t="s">
        <v>81</v>
      </c>
      <c r="E29" s="35">
        <v>22</v>
      </c>
      <c r="F29" s="36"/>
      <c r="G29" s="36"/>
    </row>
    <row r="30" s="1" customFormat="1" ht="56.25" spans="1:7">
      <c r="A30" s="33">
        <v>6</v>
      </c>
      <c r="B30" s="34" t="s">
        <v>84</v>
      </c>
      <c r="C30" s="34" t="s">
        <v>85</v>
      </c>
      <c r="D30" s="33" t="s">
        <v>67</v>
      </c>
      <c r="E30" s="35">
        <v>42</v>
      </c>
      <c r="F30" s="36"/>
      <c r="G30" s="36"/>
    </row>
    <row r="31" s="1" customFormat="1" ht="78.75" spans="1:7">
      <c r="A31" s="33">
        <v>7</v>
      </c>
      <c r="B31" s="34" t="s">
        <v>86</v>
      </c>
      <c r="C31" s="34" t="s">
        <v>87</v>
      </c>
      <c r="D31" s="33" t="s">
        <v>39</v>
      </c>
      <c r="E31" s="35">
        <v>2</v>
      </c>
      <c r="F31" s="36"/>
      <c r="G31" s="36"/>
    </row>
    <row r="32" s="1" customFormat="1" spans="1:7">
      <c r="A32" s="33">
        <v>8</v>
      </c>
      <c r="B32" s="34" t="s">
        <v>88</v>
      </c>
      <c r="C32" s="38" t="s">
        <v>89</v>
      </c>
      <c r="D32" s="33" t="s">
        <v>67</v>
      </c>
      <c r="E32" s="35">
        <v>277.2</v>
      </c>
      <c r="F32" s="36"/>
      <c r="G32" s="36"/>
    </row>
    <row r="33" s="1" customFormat="1" spans="1:7">
      <c r="A33" s="33">
        <v>9</v>
      </c>
      <c r="B33" s="34" t="s">
        <v>90</v>
      </c>
      <c r="C33" s="34" t="s">
        <v>91</v>
      </c>
      <c r="D33" s="33" t="s">
        <v>67</v>
      </c>
      <c r="E33" s="35">
        <v>831.6</v>
      </c>
      <c r="F33" s="36"/>
      <c r="G33" s="36"/>
    </row>
    <row r="34" s="3" customFormat="1" ht="22.5" spans="1:7">
      <c r="A34" s="37">
        <v>10</v>
      </c>
      <c r="B34" s="38" t="s">
        <v>92</v>
      </c>
      <c r="C34" s="38" t="s">
        <v>93</v>
      </c>
      <c r="D34" s="37" t="s">
        <v>32</v>
      </c>
      <c r="E34" s="47">
        <v>45.612</v>
      </c>
      <c r="F34" s="39"/>
      <c r="G34" s="39"/>
    </row>
    <row r="35" s="3" customFormat="1" ht="22.5" spans="1:7">
      <c r="A35" s="37">
        <v>11</v>
      </c>
      <c r="B35" s="38" t="s">
        <v>94</v>
      </c>
      <c r="C35" s="38" t="s">
        <v>95</v>
      </c>
      <c r="D35" s="37" t="s">
        <v>32</v>
      </c>
      <c r="E35" s="47">
        <v>14.987</v>
      </c>
      <c r="F35" s="39"/>
      <c r="G35" s="39"/>
    </row>
    <row r="36" s="3" customFormat="1" ht="22.5" spans="1:7">
      <c r="A36" s="37">
        <v>12</v>
      </c>
      <c r="B36" s="38" t="s">
        <v>96</v>
      </c>
      <c r="C36" s="38" t="s">
        <v>97</v>
      </c>
      <c r="D36" s="37" t="s">
        <v>32</v>
      </c>
      <c r="E36" s="47">
        <v>30.625</v>
      </c>
      <c r="F36" s="39"/>
      <c r="G36" s="39"/>
    </row>
    <row r="37" s="3" customFormat="1" spans="1:7">
      <c r="A37" s="37">
        <v>13</v>
      </c>
      <c r="B37" s="38" t="s">
        <v>98</v>
      </c>
      <c r="C37" s="38" t="s">
        <v>99</v>
      </c>
      <c r="D37" s="37" t="s">
        <v>32</v>
      </c>
      <c r="E37" s="47">
        <v>14.987</v>
      </c>
      <c r="F37" s="39"/>
      <c r="G37" s="39"/>
    </row>
    <row r="38" s="3" customFormat="1" ht="22.5" spans="1:7">
      <c r="A38" s="37">
        <v>14</v>
      </c>
      <c r="B38" s="38" t="s">
        <v>100</v>
      </c>
      <c r="C38" s="38" t="s">
        <v>101</v>
      </c>
      <c r="D38" s="37" t="s">
        <v>102</v>
      </c>
      <c r="E38" s="47">
        <v>4</v>
      </c>
      <c r="F38" s="39"/>
      <c r="G38" s="39"/>
    </row>
    <row r="39" s="1" customFormat="1" spans="1:7">
      <c r="A39" s="28" t="s">
        <v>103</v>
      </c>
      <c r="B39" s="29"/>
      <c r="C39" s="29"/>
      <c r="D39" s="29"/>
      <c r="E39" s="31"/>
      <c r="F39" s="31"/>
      <c r="G39" s="32"/>
    </row>
    <row r="40" s="1" customFormat="1" ht="22.5" spans="1:7">
      <c r="A40" s="33">
        <v>15</v>
      </c>
      <c r="B40" s="34" t="s">
        <v>104</v>
      </c>
      <c r="C40" s="34" t="s">
        <v>105</v>
      </c>
      <c r="D40" s="33" t="s">
        <v>67</v>
      </c>
      <c r="E40" s="35">
        <v>20</v>
      </c>
      <c r="F40" s="36"/>
      <c r="G40" s="36"/>
    </row>
    <row r="41" s="1" customFormat="1" ht="33.75" spans="1:7">
      <c r="A41" s="33">
        <v>16</v>
      </c>
      <c r="B41" s="34" t="s">
        <v>106</v>
      </c>
      <c r="C41" s="34" t="s">
        <v>107</v>
      </c>
      <c r="D41" s="33" t="s">
        <v>32</v>
      </c>
      <c r="E41" s="35">
        <v>1.908</v>
      </c>
      <c r="F41" s="36"/>
      <c r="G41" s="36"/>
    </row>
    <row r="42" s="1" customFormat="1" ht="33.75" spans="1:7">
      <c r="A42" s="33">
        <v>17</v>
      </c>
      <c r="B42" s="34" t="s">
        <v>108</v>
      </c>
      <c r="C42" s="34" t="s">
        <v>109</v>
      </c>
      <c r="D42" s="33" t="s">
        <v>32</v>
      </c>
      <c r="E42" s="35">
        <f>2.316+13.284</f>
        <v>15.6</v>
      </c>
      <c r="F42" s="36"/>
      <c r="G42" s="36"/>
    </row>
    <row r="43" s="1" customFormat="1" spans="1:7">
      <c r="A43" s="33">
        <v>18</v>
      </c>
      <c r="B43" s="34" t="s">
        <v>110</v>
      </c>
      <c r="C43" s="34" t="s">
        <v>111</v>
      </c>
      <c r="D43" s="33" t="s">
        <v>32</v>
      </c>
      <c r="E43" s="35">
        <v>0.588</v>
      </c>
      <c r="F43" s="36"/>
      <c r="G43" s="36"/>
    </row>
    <row r="44" s="1" customFormat="1" spans="1:7">
      <c r="A44" s="33">
        <v>19</v>
      </c>
      <c r="B44" s="34" t="s">
        <v>112</v>
      </c>
      <c r="C44" s="34" t="s">
        <v>113</v>
      </c>
      <c r="D44" s="33" t="s">
        <v>32</v>
      </c>
      <c r="E44" s="35">
        <v>1.296</v>
      </c>
      <c r="F44" s="36"/>
      <c r="G44" s="36"/>
    </row>
    <row r="45" s="1" customFormat="1" spans="1:7">
      <c r="A45" s="33">
        <v>20</v>
      </c>
      <c r="B45" s="34" t="s">
        <v>114</v>
      </c>
      <c r="C45" s="34" t="s">
        <v>113</v>
      </c>
      <c r="D45" s="33" t="s">
        <v>32</v>
      </c>
      <c r="E45" s="35">
        <v>0.432</v>
      </c>
      <c r="F45" s="36"/>
      <c r="G45" s="36"/>
    </row>
    <row r="46" s="4" customFormat="1" ht="22.5" spans="1:7">
      <c r="A46" s="37">
        <v>21</v>
      </c>
      <c r="B46" s="38" t="s">
        <v>115</v>
      </c>
      <c r="C46" s="38" t="s">
        <v>116</v>
      </c>
      <c r="D46" s="37" t="s">
        <v>28</v>
      </c>
      <c r="E46" s="47">
        <v>16</v>
      </c>
      <c r="F46" s="48"/>
      <c r="G46" s="48"/>
    </row>
    <row r="47" s="1" customFormat="1" ht="78.75" spans="1:7">
      <c r="A47" s="37">
        <v>22</v>
      </c>
      <c r="B47" s="34" t="s">
        <v>86</v>
      </c>
      <c r="C47" s="34" t="s">
        <v>87</v>
      </c>
      <c r="D47" s="33" t="s">
        <v>39</v>
      </c>
      <c r="E47" s="35">
        <v>1</v>
      </c>
      <c r="F47" s="36"/>
      <c r="G47" s="36"/>
    </row>
    <row r="48" s="1" customFormat="1" spans="1:7">
      <c r="A48" s="37">
        <v>23</v>
      </c>
      <c r="B48" s="34" t="s">
        <v>88</v>
      </c>
      <c r="C48" s="34" t="s">
        <v>117</v>
      </c>
      <c r="D48" s="33" t="s">
        <v>67</v>
      </c>
      <c r="E48" s="35">
        <v>110</v>
      </c>
      <c r="F48" s="36"/>
      <c r="G48" s="36"/>
    </row>
    <row r="49" s="1" customFormat="1" spans="1:7">
      <c r="A49" s="37">
        <v>24</v>
      </c>
      <c r="B49" s="34" t="s">
        <v>90</v>
      </c>
      <c r="C49" s="34" t="s">
        <v>118</v>
      </c>
      <c r="D49" s="33" t="s">
        <v>67</v>
      </c>
      <c r="E49" s="35">
        <v>330</v>
      </c>
      <c r="F49" s="36"/>
      <c r="G49" s="36"/>
    </row>
    <row r="50" s="1" customFormat="1" ht="22.5" spans="1:7">
      <c r="A50" s="37">
        <v>25</v>
      </c>
      <c r="B50" s="34" t="s">
        <v>92</v>
      </c>
      <c r="C50" s="34" t="s">
        <v>93</v>
      </c>
      <c r="D50" s="33" t="s">
        <v>32</v>
      </c>
      <c r="E50" s="35">
        <v>23.1</v>
      </c>
      <c r="F50" s="36"/>
      <c r="G50" s="36"/>
    </row>
    <row r="51" s="1" customFormat="1" ht="22.5" spans="1:7">
      <c r="A51" s="37">
        <v>26</v>
      </c>
      <c r="B51" s="34" t="s">
        <v>94</v>
      </c>
      <c r="C51" s="34" t="s">
        <v>95</v>
      </c>
      <c r="D51" s="33" t="s">
        <v>32</v>
      </c>
      <c r="E51" s="35">
        <v>7.59</v>
      </c>
      <c r="F51" s="36"/>
      <c r="G51" s="36"/>
    </row>
    <row r="52" s="1" customFormat="1" ht="22.5" spans="1:7">
      <c r="A52" s="37">
        <v>27</v>
      </c>
      <c r="B52" s="34" t="s">
        <v>96</v>
      </c>
      <c r="C52" s="34" t="s">
        <v>97</v>
      </c>
      <c r="D52" s="33" t="s">
        <v>32</v>
      </c>
      <c r="E52" s="35">
        <v>15.51</v>
      </c>
      <c r="F52" s="36"/>
      <c r="G52" s="36"/>
    </row>
    <row r="53" s="1" customFormat="1" spans="1:7">
      <c r="A53" s="37">
        <v>28</v>
      </c>
      <c r="B53" s="34" t="s">
        <v>98</v>
      </c>
      <c r="C53" s="34" t="s">
        <v>99</v>
      </c>
      <c r="D53" s="33" t="s">
        <v>32</v>
      </c>
      <c r="E53" s="35">
        <v>7.59</v>
      </c>
      <c r="F53" s="36"/>
      <c r="G53" s="36"/>
    </row>
    <row r="54" s="1" customFormat="1" ht="22.5" spans="1:7">
      <c r="A54" s="37">
        <v>29</v>
      </c>
      <c r="B54" s="34" t="s">
        <v>100</v>
      </c>
      <c r="C54" s="34" t="s">
        <v>119</v>
      </c>
      <c r="D54" s="33" t="s">
        <v>102</v>
      </c>
      <c r="E54" s="35">
        <v>1</v>
      </c>
      <c r="F54" s="36"/>
      <c r="G54" s="36"/>
    </row>
    <row r="55" s="1" customFormat="1" ht="33.75" spans="1:7">
      <c r="A55" s="37">
        <v>30</v>
      </c>
      <c r="B55" s="49" t="s">
        <v>120</v>
      </c>
      <c r="C55" s="34" t="s">
        <v>12</v>
      </c>
      <c r="D55" s="33"/>
      <c r="E55" s="35"/>
      <c r="F55" s="36"/>
      <c r="G55" s="36"/>
    </row>
    <row r="56" s="1" customFormat="1" ht="409" customHeight="1" spans="1:7">
      <c r="A56" s="50">
        <v>30.1</v>
      </c>
      <c r="B56" s="51" t="s">
        <v>121</v>
      </c>
      <c r="C56" s="52" t="s">
        <v>122</v>
      </c>
      <c r="D56" s="51" t="s">
        <v>28</v>
      </c>
      <c r="E56" s="53">
        <v>22.64</v>
      </c>
      <c r="F56" s="54"/>
      <c r="G56" s="54"/>
    </row>
    <row r="57" s="1" customFormat="1" ht="270" customHeight="1" spans="1:7">
      <c r="A57" s="55"/>
      <c r="B57" s="56"/>
      <c r="C57" s="57"/>
      <c r="D57" s="56"/>
      <c r="E57" s="58"/>
      <c r="F57" s="54"/>
      <c r="G57" s="54"/>
    </row>
    <row r="58" s="1" customFormat="1" ht="202.5" spans="1:7">
      <c r="A58" s="33">
        <v>30.2</v>
      </c>
      <c r="B58" s="34" t="s">
        <v>123</v>
      </c>
      <c r="C58" s="34" t="s">
        <v>124</v>
      </c>
      <c r="D58" s="33" t="s">
        <v>125</v>
      </c>
      <c r="E58" s="35">
        <v>26</v>
      </c>
      <c r="F58" s="36"/>
      <c r="G58" s="36"/>
    </row>
    <row r="59" s="1" customFormat="1" ht="288" spans="1:7">
      <c r="A59" s="33">
        <v>30.3</v>
      </c>
      <c r="B59" s="59" t="s">
        <v>126</v>
      </c>
      <c r="C59" s="60" t="s">
        <v>127</v>
      </c>
      <c r="D59" s="59" t="s">
        <v>128</v>
      </c>
      <c r="E59" s="61">
        <v>1</v>
      </c>
      <c r="F59" s="36"/>
      <c r="G59" s="36"/>
    </row>
    <row r="60" s="1" customFormat="1" ht="336" spans="1:7">
      <c r="A60" s="33">
        <v>30.4</v>
      </c>
      <c r="B60" s="59" t="s">
        <v>129</v>
      </c>
      <c r="C60" s="60" t="s">
        <v>130</v>
      </c>
      <c r="D60" s="59" t="s">
        <v>128</v>
      </c>
      <c r="E60" s="61">
        <v>1</v>
      </c>
      <c r="F60" s="36"/>
      <c r="G60" s="36"/>
    </row>
    <row r="61" s="1" customFormat="1" ht="72" spans="1:7">
      <c r="A61" s="33">
        <v>30.5</v>
      </c>
      <c r="B61" s="59" t="s">
        <v>131</v>
      </c>
      <c r="C61" s="60" t="s">
        <v>132</v>
      </c>
      <c r="D61" s="59" t="s">
        <v>128</v>
      </c>
      <c r="E61" s="61">
        <v>1</v>
      </c>
      <c r="F61" s="36"/>
      <c r="G61" s="36"/>
    </row>
    <row r="62" s="1" customFormat="1" spans="1:7">
      <c r="A62" s="51">
        <v>30.6</v>
      </c>
      <c r="B62" s="18" t="s">
        <v>133</v>
      </c>
      <c r="C62" s="60" t="s">
        <v>134</v>
      </c>
      <c r="D62" s="59" t="s">
        <v>128</v>
      </c>
      <c r="E62" s="61">
        <v>1</v>
      </c>
      <c r="F62" s="36"/>
      <c r="G62" s="36"/>
    </row>
    <row r="63" s="1" customFormat="1" spans="1:7">
      <c r="A63" s="56"/>
      <c r="B63" s="23"/>
      <c r="C63" s="60" t="s">
        <v>135</v>
      </c>
      <c r="D63" s="59" t="s">
        <v>128</v>
      </c>
      <c r="E63" s="61">
        <v>2</v>
      </c>
      <c r="F63" s="36"/>
      <c r="G63" s="36"/>
    </row>
    <row r="64" s="1" customFormat="1" ht="24" spans="1:7">
      <c r="A64" s="33">
        <v>30.7</v>
      </c>
      <c r="B64" s="59" t="s">
        <v>136</v>
      </c>
      <c r="C64" s="60" t="s">
        <v>137</v>
      </c>
      <c r="D64" s="59" t="s">
        <v>128</v>
      </c>
      <c r="E64" s="61">
        <v>1</v>
      </c>
      <c r="F64" s="36"/>
      <c r="G64" s="36"/>
    </row>
    <row r="65" s="1" customFormat="1" ht="120" spans="1:7">
      <c r="A65" s="33">
        <v>30.8</v>
      </c>
      <c r="B65" s="59" t="s">
        <v>138</v>
      </c>
      <c r="C65" s="60" t="s">
        <v>139</v>
      </c>
      <c r="D65" s="59" t="s">
        <v>140</v>
      </c>
      <c r="E65" s="61">
        <v>1</v>
      </c>
      <c r="F65" s="36"/>
      <c r="G65" s="36"/>
    </row>
    <row r="66" s="1" customFormat="1" ht="96" spans="1:7">
      <c r="A66" s="33">
        <v>30.9</v>
      </c>
      <c r="B66" s="59" t="s">
        <v>141</v>
      </c>
      <c r="C66" s="60" t="s">
        <v>142</v>
      </c>
      <c r="D66" s="59" t="s">
        <v>140</v>
      </c>
      <c r="E66" s="61">
        <v>1</v>
      </c>
      <c r="F66" s="36"/>
      <c r="G66" s="36"/>
    </row>
    <row r="67" s="1" customFormat="1" spans="1:7">
      <c r="A67" s="62">
        <v>30.1</v>
      </c>
      <c r="B67" s="18" t="s">
        <v>143</v>
      </c>
      <c r="C67" s="60" t="s">
        <v>144</v>
      </c>
      <c r="D67" s="59" t="s">
        <v>145</v>
      </c>
      <c r="E67" s="61">
        <v>20</v>
      </c>
      <c r="F67" s="36"/>
      <c r="G67" s="36"/>
    </row>
    <row r="68" s="1" customFormat="1" spans="1:7">
      <c r="A68" s="63"/>
      <c r="B68" s="64"/>
      <c r="C68" s="60" t="s">
        <v>146</v>
      </c>
      <c r="D68" s="59" t="s">
        <v>145</v>
      </c>
      <c r="E68" s="61">
        <v>160</v>
      </c>
      <c r="F68" s="36"/>
      <c r="G68" s="36"/>
    </row>
    <row r="69" s="1" customFormat="1" spans="1:7">
      <c r="A69" s="65"/>
      <c r="B69" s="23"/>
      <c r="C69" s="60" t="s">
        <v>147</v>
      </c>
      <c r="D69" s="59" t="s">
        <v>145</v>
      </c>
      <c r="E69" s="61">
        <v>110</v>
      </c>
      <c r="F69" s="36"/>
      <c r="G69" s="36"/>
    </row>
    <row r="70" s="1" customFormat="1" ht="36" spans="1:7">
      <c r="A70" s="65">
        <v>30.11</v>
      </c>
      <c r="B70" s="23" t="s">
        <v>148</v>
      </c>
      <c r="C70" s="60" t="s">
        <v>149</v>
      </c>
      <c r="D70" s="59" t="s">
        <v>128</v>
      </c>
      <c r="E70" s="61">
        <v>1</v>
      </c>
      <c r="F70" s="36"/>
      <c r="G70" s="36"/>
    </row>
    <row r="71" s="1" customFormat="1" ht="24" spans="1:7">
      <c r="A71" s="66">
        <v>30.12</v>
      </c>
      <c r="B71" s="59" t="s">
        <v>150</v>
      </c>
      <c r="C71" s="60" t="s">
        <v>151</v>
      </c>
      <c r="D71" s="59" t="s">
        <v>152</v>
      </c>
      <c r="E71" s="61">
        <v>1</v>
      </c>
      <c r="F71" s="36"/>
      <c r="G71" s="36"/>
    </row>
    <row r="72" s="3" customFormat="1" ht="84" spans="1:7">
      <c r="A72" s="37">
        <v>31</v>
      </c>
      <c r="B72" s="67" t="s">
        <v>153</v>
      </c>
      <c r="C72" s="68" t="s">
        <v>154</v>
      </c>
      <c r="D72" s="69" t="s">
        <v>155</v>
      </c>
      <c r="E72" s="70">
        <v>1</v>
      </c>
      <c r="F72" s="39"/>
      <c r="G72" s="39"/>
    </row>
    <row r="73" s="3" customFormat="1" ht="36" spans="1:7">
      <c r="A73" s="37">
        <v>32</v>
      </c>
      <c r="B73" s="69" t="s">
        <v>156</v>
      </c>
      <c r="C73" s="68" t="s">
        <v>157</v>
      </c>
      <c r="D73" s="69" t="s">
        <v>158</v>
      </c>
      <c r="E73" s="70">
        <v>1</v>
      </c>
      <c r="F73" s="39"/>
      <c r="G73" s="39"/>
    </row>
    <row r="74" s="5" customFormat="1" spans="1:7">
      <c r="A74" s="71" t="s">
        <v>159</v>
      </c>
      <c r="B74" s="72"/>
      <c r="C74" s="72"/>
      <c r="D74" s="72"/>
      <c r="E74" s="72"/>
      <c r="F74" s="72"/>
      <c r="G74" s="73"/>
    </row>
    <row r="75" s="3" customFormat="1" ht="156" spans="1:7">
      <c r="A75" s="37">
        <v>33</v>
      </c>
      <c r="B75" s="69" t="s">
        <v>160</v>
      </c>
      <c r="C75" s="68" t="s">
        <v>161</v>
      </c>
      <c r="D75" s="69" t="s">
        <v>155</v>
      </c>
      <c r="E75" s="70">
        <v>6</v>
      </c>
      <c r="F75" s="39"/>
      <c r="G75" s="39"/>
    </row>
    <row r="76" s="1" customFormat="1" ht="36" spans="1:7">
      <c r="A76" s="61">
        <v>34</v>
      </c>
      <c r="B76" s="59" t="s">
        <v>162</v>
      </c>
      <c r="C76" s="74" t="s">
        <v>163</v>
      </c>
      <c r="D76" s="59" t="s">
        <v>67</v>
      </c>
      <c r="E76" s="61">
        <v>6</v>
      </c>
      <c r="F76" s="36"/>
      <c r="G76" s="36"/>
    </row>
    <row r="77" s="1" customFormat="1" ht="60" spans="1:7">
      <c r="A77" s="61">
        <v>35</v>
      </c>
      <c r="B77" s="59" t="s">
        <v>164</v>
      </c>
      <c r="C77" s="74" t="s">
        <v>165</v>
      </c>
      <c r="D77" s="33" t="s">
        <v>28</v>
      </c>
      <c r="E77" s="61">
        <v>186.304</v>
      </c>
      <c r="F77" s="36"/>
      <c r="G77" s="36"/>
    </row>
    <row r="78" s="1" customFormat="1" ht="24" spans="1:7">
      <c r="A78" s="59">
        <v>36</v>
      </c>
      <c r="B78" s="59" t="s">
        <v>166</v>
      </c>
      <c r="C78" s="60" t="s">
        <v>167</v>
      </c>
      <c r="D78" s="59" t="s">
        <v>67</v>
      </c>
      <c r="E78" s="61">
        <v>16.4</v>
      </c>
      <c r="F78" s="36"/>
      <c r="G78" s="36"/>
    </row>
    <row r="79" s="1" customFormat="1" spans="1:7">
      <c r="A79" s="59">
        <v>37</v>
      </c>
      <c r="B79" s="59" t="s">
        <v>168</v>
      </c>
      <c r="C79" s="60" t="s">
        <v>169</v>
      </c>
      <c r="D79" s="59" t="s">
        <v>67</v>
      </c>
      <c r="E79" s="61">
        <v>10</v>
      </c>
      <c r="F79" s="36"/>
      <c r="G79" s="36"/>
    </row>
    <row r="80" s="5" customFormat="1" spans="1:7">
      <c r="A80" s="75" t="s">
        <v>170</v>
      </c>
      <c r="B80" s="76"/>
      <c r="C80" s="76"/>
      <c r="D80" s="77"/>
      <c r="E80" s="78"/>
      <c r="F80" s="78"/>
      <c r="G80" s="79"/>
    </row>
    <row r="81" s="6" customFormat="1" ht="360" spans="1:7">
      <c r="A81" s="80">
        <v>38</v>
      </c>
      <c r="B81" s="81" t="s">
        <v>171</v>
      </c>
      <c r="C81" s="82" t="s">
        <v>172</v>
      </c>
      <c r="D81" s="83" t="s">
        <v>28</v>
      </c>
      <c r="E81" s="84">
        <v>7.04</v>
      </c>
      <c r="F81" s="85"/>
      <c r="G81" s="85"/>
    </row>
    <row r="82" s="7" customFormat="1" ht="13.5" spans="1:7">
      <c r="A82" s="86" t="s">
        <v>173</v>
      </c>
      <c r="B82" s="86"/>
      <c r="C82" s="86"/>
      <c r="D82" s="86"/>
      <c r="E82" s="86"/>
      <c r="F82" s="86"/>
      <c r="G82" s="86"/>
    </row>
    <row r="83" s="8" customFormat="1" ht="24" spans="1:7">
      <c r="A83" s="87">
        <v>39</v>
      </c>
      <c r="B83" s="87" t="s">
        <v>174</v>
      </c>
      <c r="C83" s="88" t="s">
        <v>175</v>
      </c>
      <c r="D83" s="89" t="s">
        <v>28</v>
      </c>
      <c r="E83" s="90">
        <v>9.96</v>
      </c>
      <c r="F83" s="89"/>
      <c r="G83" s="89"/>
    </row>
    <row r="84" s="8" customFormat="1" ht="24" spans="1:7">
      <c r="A84" s="87"/>
      <c r="B84" s="87"/>
      <c r="C84" s="91" t="s">
        <v>176</v>
      </c>
      <c r="D84" s="92" t="s">
        <v>28</v>
      </c>
      <c r="E84" s="93">
        <v>9.96</v>
      </c>
      <c r="F84" s="92"/>
      <c r="G84" s="92"/>
    </row>
    <row r="85" s="8" customFormat="1" ht="48" spans="1:7">
      <c r="A85" s="87"/>
      <c r="B85" s="87"/>
      <c r="C85" s="91" t="s">
        <v>177</v>
      </c>
      <c r="D85" s="92" t="s">
        <v>28</v>
      </c>
      <c r="E85" s="93">
        <v>7.21</v>
      </c>
      <c r="F85" s="92"/>
      <c r="G85" s="92"/>
    </row>
    <row r="86" s="8" customFormat="1" ht="24" spans="1:7">
      <c r="A86" s="89"/>
      <c r="B86" s="89"/>
      <c r="C86" s="91" t="s">
        <v>178</v>
      </c>
      <c r="D86" s="92" t="s">
        <v>67</v>
      </c>
      <c r="E86" s="93">
        <v>8.3</v>
      </c>
      <c r="F86" s="92"/>
      <c r="G86" s="92"/>
    </row>
    <row r="87" s="8" customFormat="1" ht="24" spans="1:7">
      <c r="A87" s="94">
        <v>40</v>
      </c>
      <c r="B87" s="94" t="s">
        <v>179</v>
      </c>
      <c r="C87" s="91" t="s">
        <v>180</v>
      </c>
      <c r="D87" s="92" t="s">
        <v>28</v>
      </c>
      <c r="E87" s="93">
        <v>5.38</v>
      </c>
      <c r="F87" s="92"/>
      <c r="G87" s="92"/>
    </row>
    <row r="88" s="8" customFormat="1" ht="72" spans="1:7">
      <c r="A88" s="89"/>
      <c r="B88" s="89"/>
      <c r="C88" s="91" t="s">
        <v>181</v>
      </c>
      <c r="D88" s="92" t="s">
        <v>28</v>
      </c>
      <c r="E88" s="93">
        <v>5.5</v>
      </c>
      <c r="F88" s="92"/>
      <c r="G88" s="92"/>
    </row>
    <row r="89" s="8" customFormat="1" ht="60" spans="1:7">
      <c r="A89" s="92">
        <v>41</v>
      </c>
      <c r="B89" s="92" t="s">
        <v>182</v>
      </c>
      <c r="C89" s="91" t="s">
        <v>183</v>
      </c>
      <c r="D89" s="92" t="s">
        <v>140</v>
      </c>
      <c r="E89" s="93">
        <v>2</v>
      </c>
      <c r="F89" s="92"/>
      <c r="G89" s="92"/>
    </row>
    <row r="90" s="8" customFormat="1" ht="60" spans="1:7">
      <c r="A90" s="92">
        <v>42</v>
      </c>
      <c r="B90" s="92" t="s">
        <v>184</v>
      </c>
      <c r="C90" s="91" t="s">
        <v>185</v>
      </c>
      <c r="D90" s="92" t="s">
        <v>28</v>
      </c>
      <c r="E90" s="93">
        <v>2.88</v>
      </c>
      <c r="F90" s="92"/>
      <c r="G90" s="92"/>
    </row>
    <row r="91" s="8" customFormat="1" ht="60" spans="1:7">
      <c r="A91" s="92">
        <v>43</v>
      </c>
      <c r="B91" s="92" t="s">
        <v>186</v>
      </c>
      <c r="C91" s="91" t="s">
        <v>187</v>
      </c>
      <c r="D91" s="92" t="s">
        <v>28</v>
      </c>
      <c r="E91" s="93">
        <v>3.38</v>
      </c>
      <c r="F91" s="92"/>
      <c r="G91" s="92"/>
    </row>
    <row r="92" s="8" customFormat="1" ht="48" spans="1:7">
      <c r="A92" s="92">
        <v>44</v>
      </c>
      <c r="B92" s="92" t="s">
        <v>188</v>
      </c>
      <c r="C92" s="91" t="s">
        <v>189</v>
      </c>
      <c r="D92" s="92" t="s">
        <v>140</v>
      </c>
      <c r="E92" s="93">
        <v>1</v>
      </c>
      <c r="F92" s="92"/>
      <c r="G92" s="92"/>
    </row>
    <row r="93" s="8" customFormat="1" ht="36" spans="1:7">
      <c r="A93" s="92">
        <v>45</v>
      </c>
      <c r="B93" s="92" t="s">
        <v>190</v>
      </c>
      <c r="C93" s="91" t="s">
        <v>191</v>
      </c>
      <c r="D93" s="92" t="s">
        <v>140</v>
      </c>
      <c r="E93" s="93">
        <v>4</v>
      </c>
      <c r="F93" s="92"/>
      <c r="G93" s="92"/>
    </row>
    <row r="94" s="8" customFormat="1" ht="36" spans="1:7">
      <c r="A94" s="92">
        <v>46</v>
      </c>
      <c r="B94" s="92" t="s">
        <v>192</v>
      </c>
      <c r="C94" s="91" t="s">
        <v>193</v>
      </c>
      <c r="D94" s="92" t="s">
        <v>28</v>
      </c>
      <c r="E94" s="93">
        <v>3.36</v>
      </c>
      <c r="F94" s="92"/>
      <c r="G94" s="92"/>
    </row>
    <row r="95" s="8" customFormat="1" ht="48" spans="1:7">
      <c r="A95" s="92">
        <v>47</v>
      </c>
      <c r="B95" s="92" t="s">
        <v>194</v>
      </c>
      <c r="C95" s="91" t="s">
        <v>195</v>
      </c>
      <c r="D95" s="92" t="s">
        <v>28</v>
      </c>
      <c r="E95" s="93">
        <v>3.9</v>
      </c>
      <c r="F95" s="92"/>
      <c r="G95" s="92"/>
    </row>
    <row r="96" s="8" customFormat="1" ht="36" spans="1:7">
      <c r="A96" s="92">
        <v>48</v>
      </c>
      <c r="B96" s="92" t="s">
        <v>196</v>
      </c>
      <c r="C96" s="91" t="s">
        <v>197</v>
      </c>
      <c r="D96" s="92" t="s">
        <v>140</v>
      </c>
      <c r="E96" s="93">
        <v>4</v>
      </c>
      <c r="F96" s="92"/>
      <c r="G96" s="92"/>
    </row>
    <row r="97" s="8" customFormat="1" ht="36" spans="1:7">
      <c r="A97" s="92">
        <v>49</v>
      </c>
      <c r="B97" s="92" t="s">
        <v>198</v>
      </c>
      <c r="C97" s="91" t="s">
        <v>199</v>
      </c>
      <c r="D97" s="92" t="s">
        <v>140</v>
      </c>
      <c r="E97" s="93">
        <v>6</v>
      </c>
      <c r="F97" s="92"/>
      <c r="G97" s="92"/>
    </row>
    <row r="98" s="8" customFormat="1" ht="12" spans="1:7">
      <c r="A98" s="92">
        <v>50</v>
      </c>
      <c r="B98" s="92" t="s">
        <v>200</v>
      </c>
      <c r="C98" s="91" t="s">
        <v>201</v>
      </c>
      <c r="D98" s="92" t="s">
        <v>140</v>
      </c>
      <c r="E98" s="93">
        <v>1</v>
      </c>
      <c r="F98" s="92"/>
      <c r="G98" s="92"/>
    </row>
    <row r="99" s="8" customFormat="1" ht="12" spans="1:7">
      <c r="A99" s="92">
        <v>51</v>
      </c>
      <c r="B99" s="92" t="s">
        <v>200</v>
      </c>
      <c r="C99" s="91" t="s">
        <v>202</v>
      </c>
      <c r="D99" s="92" t="s">
        <v>140</v>
      </c>
      <c r="E99" s="93">
        <v>50</v>
      </c>
      <c r="F99" s="92"/>
      <c r="G99" s="92"/>
    </row>
    <row r="100" s="8" customFormat="1" ht="36" spans="1:7">
      <c r="A100" s="92">
        <v>52</v>
      </c>
      <c r="B100" s="92" t="s">
        <v>203</v>
      </c>
      <c r="C100" s="91" t="s">
        <v>204</v>
      </c>
      <c r="D100" s="92" t="s">
        <v>28</v>
      </c>
      <c r="E100" s="93">
        <v>2.35</v>
      </c>
      <c r="F100" s="92"/>
      <c r="G100" s="92"/>
    </row>
    <row r="101" s="8" customFormat="1" ht="60" spans="1:7">
      <c r="A101" s="92">
        <v>53</v>
      </c>
      <c r="B101" s="92" t="s">
        <v>205</v>
      </c>
      <c r="C101" s="91" t="s">
        <v>206</v>
      </c>
      <c r="D101" s="92" t="s">
        <v>140</v>
      </c>
      <c r="E101" s="93">
        <v>3</v>
      </c>
      <c r="F101" s="92"/>
      <c r="G101" s="92"/>
    </row>
    <row r="102" s="8" customFormat="1" ht="48" spans="1:7">
      <c r="A102" s="92">
        <v>54</v>
      </c>
      <c r="B102" s="92" t="s">
        <v>207</v>
      </c>
      <c r="C102" s="91" t="s">
        <v>208</v>
      </c>
      <c r="D102" s="92" t="s">
        <v>140</v>
      </c>
      <c r="E102" s="93">
        <v>2</v>
      </c>
      <c r="F102" s="92"/>
      <c r="G102" s="92"/>
    </row>
    <row r="103" s="8" customFormat="1" ht="36" spans="1:7">
      <c r="A103" s="94">
        <v>55</v>
      </c>
      <c r="B103" s="94" t="s">
        <v>209</v>
      </c>
      <c r="C103" s="95" t="s">
        <v>210</v>
      </c>
      <c r="D103" s="94" t="s">
        <v>140</v>
      </c>
      <c r="E103" s="96">
        <v>1</v>
      </c>
      <c r="F103" s="94"/>
      <c r="G103" s="94"/>
    </row>
    <row r="104" s="9" customFormat="1" spans="1:7">
      <c r="A104" s="97" t="s">
        <v>211</v>
      </c>
      <c r="B104" s="97"/>
      <c r="C104" s="97"/>
      <c r="D104" s="97"/>
      <c r="E104" s="97"/>
      <c r="F104" s="97"/>
      <c r="G104" s="97"/>
    </row>
    <row r="105" s="10" customFormat="1" ht="36" spans="1:7">
      <c r="A105" s="98">
        <v>56</v>
      </c>
      <c r="B105" s="98" t="s">
        <v>212</v>
      </c>
      <c r="C105" s="98" t="s">
        <v>213</v>
      </c>
      <c r="D105" s="98" t="s">
        <v>17</v>
      </c>
      <c r="E105" s="99">
        <v>1</v>
      </c>
      <c r="F105" s="100"/>
      <c r="G105" s="100"/>
    </row>
    <row r="106" s="10" customFormat="1" ht="24" spans="1:7">
      <c r="A106" s="101">
        <v>57</v>
      </c>
      <c r="B106" s="101" t="s">
        <v>214</v>
      </c>
      <c r="C106" s="101" t="s">
        <v>215</v>
      </c>
      <c r="D106" s="101" t="s">
        <v>17</v>
      </c>
      <c r="E106" s="102">
        <v>8</v>
      </c>
      <c r="F106" s="103"/>
      <c r="G106" s="103"/>
    </row>
    <row r="107" s="10" customFormat="1" spans="1:7">
      <c r="A107" s="101">
        <v>58</v>
      </c>
      <c r="B107" s="101" t="s">
        <v>216</v>
      </c>
      <c r="C107" s="101" t="s">
        <v>217</v>
      </c>
      <c r="D107" s="101" t="s">
        <v>17</v>
      </c>
      <c r="E107" s="102">
        <v>1</v>
      </c>
      <c r="F107" s="103"/>
      <c r="G107" s="103"/>
    </row>
    <row r="108" s="10" customFormat="1" spans="1:7">
      <c r="A108" s="101">
        <v>59</v>
      </c>
      <c r="B108" s="101" t="s">
        <v>218</v>
      </c>
      <c r="C108" s="101" t="s">
        <v>219</v>
      </c>
      <c r="D108" s="101" t="s">
        <v>17</v>
      </c>
      <c r="E108" s="102">
        <v>1</v>
      </c>
      <c r="F108" s="103"/>
      <c r="G108" s="103"/>
    </row>
    <row r="109" s="10" customFormat="1" spans="1:7">
      <c r="A109" s="101">
        <v>60</v>
      </c>
      <c r="B109" s="101" t="s">
        <v>220</v>
      </c>
      <c r="C109" s="101" t="s">
        <v>221</v>
      </c>
      <c r="D109" s="101" t="s">
        <v>17</v>
      </c>
      <c r="E109" s="102">
        <v>9</v>
      </c>
      <c r="F109" s="103"/>
      <c r="G109" s="103"/>
    </row>
    <row r="110" s="10" customFormat="1" ht="25.5" spans="1:7">
      <c r="A110" s="101">
        <v>61</v>
      </c>
      <c r="B110" s="101" t="s">
        <v>222</v>
      </c>
      <c r="C110" s="101" t="s">
        <v>223</v>
      </c>
      <c r="D110" s="101" t="s">
        <v>17</v>
      </c>
      <c r="E110" s="102">
        <v>1</v>
      </c>
      <c r="F110" s="103"/>
      <c r="G110" s="103"/>
    </row>
    <row r="111" s="10" customFormat="1" ht="25.5" spans="1:7">
      <c r="A111" s="101">
        <v>62</v>
      </c>
      <c r="B111" s="101" t="s">
        <v>224</v>
      </c>
      <c r="C111" s="101" t="s">
        <v>225</v>
      </c>
      <c r="D111" s="101" t="s">
        <v>28</v>
      </c>
      <c r="E111" s="102">
        <f>0.36*2.2</f>
        <v>0.792</v>
      </c>
      <c r="F111" s="103"/>
      <c r="G111" s="103"/>
    </row>
    <row r="112" s="10" customFormat="1" ht="25.5" spans="1:7">
      <c r="A112" s="101">
        <v>63</v>
      </c>
      <c r="B112" s="101" t="s">
        <v>226</v>
      </c>
      <c r="C112" s="101" t="s">
        <v>227</v>
      </c>
      <c r="D112" s="101" t="s">
        <v>28</v>
      </c>
      <c r="E112" s="102">
        <f>0.27*1.7</f>
        <v>0.459</v>
      </c>
      <c r="F112" s="103"/>
      <c r="G112" s="103"/>
    </row>
    <row r="113" s="10" customFormat="1" ht="25.5" spans="1:7">
      <c r="A113" s="101">
        <v>64</v>
      </c>
      <c r="B113" s="101" t="s">
        <v>228</v>
      </c>
      <c r="C113" s="101" t="s">
        <v>229</v>
      </c>
      <c r="D113" s="101" t="s">
        <v>28</v>
      </c>
      <c r="E113" s="102">
        <f>0.82*2.02</f>
        <v>1.6564</v>
      </c>
      <c r="F113" s="103"/>
      <c r="G113" s="103"/>
    </row>
    <row r="114" s="10" customFormat="1" spans="1:7">
      <c r="A114" s="101">
        <v>65</v>
      </c>
      <c r="B114" s="101" t="s">
        <v>216</v>
      </c>
      <c r="C114" s="101" t="s">
        <v>230</v>
      </c>
      <c r="D114" s="101" t="s">
        <v>17</v>
      </c>
      <c r="E114" s="102">
        <v>1</v>
      </c>
      <c r="F114" s="103"/>
      <c r="G114" s="103"/>
    </row>
    <row r="115" s="10" customFormat="1" ht="36" spans="1:7">
      <c r="A115" s="101">
        <v>66</v>
      </c>
      <c r="B115" s="101" t="s">
        <v>231</v>
      </c>
      <c r="C115" s="101" t="s">
        <v>232</v>
      </c>
      <c r="D115" s="101" t="s">
        <v>17</v>
      </c>
      <c r="E115" s="102">
        <v>1</v>
      </c>
      <c r="F115" s="103"/>
      <c r="G115" s="103"/>
    </row>
    <row r="116" s="10" customFormat="1" ht="24" spans="1:7">
      <c r="A116" s="101">
        <v>67</v>
      </c>
      <c r="B116" s="101" t="s">
        <v>233</v>
      </c>
      <c r="C116" s="101" t="s">
        <v>234</v>
      </c>
      <c r="D116" s="101" t="s">
        <v>28</v>
      </c>
      <c r="E116" s="102">
        <f>0.55*0.85</f>
        <v>0.4675</v>
      </c>
      <c r="F116" s="103"/>
      <c r="G116" s="103"/>
    </row>
    <row r="117" s="10" customFormat="1" spans="1:7">
      <c r="A117" s="101">
        <v>68</v>
      </c>
      <c r="B117" s="101" t="s">
        <v>218</v>
      </c>
      <c r="C117" s="101" t="s">
        <v>219</v>
      </c>
      <c r="D117" s="101" t="s">
        <v>17</v>
      </c>
      <c r="E117" s="102">
        <v>1</v>
      </c>
      <c r="F117" s="103"/>
      <c r="G117" s="103"/>
    </row>
    <row r="118" s="10" customFormat="1" ht="24" spans="1:7">
      <c r="A118" s="101">
        <v>69</v>
      </c>
      <c r="B118" s="101" t="s">
        <v>235</v>
      </c>
      <c r="C118" s="101" t="s">
        <v>215</v>
      </c>
      <c r="D118" s="101" t="s">
        <v>17</v>
      </c>
      <c r="E118" s="102">
        <v>2</v>
      </c>
      <c r="F118" s="103"/>
      <c r="G118" s="103"/>
    </row>
    <row r="119" s="10" customFormat="1" spans="1:7">
      <c r="A119" s="101">
        <v>70</v>
      </c>
      <c r="B119" s="101" t="s">
        <v>220</v>
      </c>
      <c r="C119" s="101" t="s">
        <v>221</v>
      </c>
      <c r="D119" s="101" t="s">
        <v>17</v>
      </c>
      <c r="E119" s="102">
        <v>3</v>
      </c>
      <c r="F119" s="103"/>
      <c r="G119" s="103"/>
    </row>
    <row r="120" s="10" customFormat="1" ht="37.5" spans="1:7">
      <c r="A120" s="104">
        <v>71</v>
      </c>
      <c r="B120" s="104" t="s">
        <v>236</v>
      </c>
      <c r="C120" s="104" t="s">
        <v>215</v>
      </c>
      <c r="D120" s="104" t="s">
        <v>17</v>
      </c>
      <c r="E120" s="105">
        <v>3</v>
      </c>
      <c r="F120" s="106"/>
      <c r="G120" s="106"/>
    </row>
    <row r="121" s="11" customFormat="1" ht="14.25" spans="1:7">
      <c r="A121" s="107" t="s">
        <v>237</v>
      </c>
      <c r="B121" s="107"/>
      <c r="C121" s="107"/>
      <c r="D121" s="107"/>
      <c r="E121" s="107"/>
      <c r="F121" s="107"/>
      <c r="G121" s="107"/>
    </row>
    <row r="122" s="12" customFormat="1" ht="14.25" spans="1:7">
      <c r="A122" s="108">
        <v>72</v>
      </c>
      <c r="B122" s="108" t="s">
        <v>238</v>
      </c>
      <c r="C122" s="108" t="s">
        <v>239</v>
      </c>
      <c r="D122" s="89" t="s">
        <v>155</v>
      </c>
      <c r="E122" s="109">
        <v>200</v>
      </c>
      <c r="F122" s="110"/>
      <c r="G122" s="110"/>
    </row>
    <row r="123" s="12" customFormat="1" ht="14.25" spans="1:7">
      <c r="A123" s="111">
        <v>73</v>
      </c>
      <c r="B123" s="111" t="s">
        <v>238</v>
      </c>
      <c r="C123" s="111" t="s">
        <v>240</v>
      </c>
      <c r="D123" s="92" t="s">
        <v>155</v>
      </c>
      <c r="E123" s="112">
        <v>24</v>
      </c>
      <c r="F123" s="113"/>
      <c r="G123" s="113"/>
    </row>
    <row r="124" s="12" customFormat="1" ht="14.25" spans="1:7">
      <c r="A124" s="111">
        <v>74</v>
      </c>
      <c r="B124" s="111" t="s">
        <v>238</v>
      </c>
      <c r="C124" s="111" t="s">
        <v>241</v>
      </c>
      <c r="D124" s="92" t="s">
        <v>155</v>
      </c>
      <c r="E124" s="112">
        <v>2</v>
      </c>
      <c r="F124" s="113"/>
      <c r="G124" s="113"/>
    </row>
    <row r="125" s="12" customFormat="1" ht="14.25" spans="1:7">
      <c r="A125" s="114">
        <v>75</v>
      </c>
      <c r="B125" s="114" t="s">
        <v>242</v>
      </c>
      <c r="C125" s="114" t="s">
        <v>243</v>
      </c>
      <c r="D125" s="114" t="s">
        <v>243</v>
      </c>
      <c r="E125" s="115">
        <v>7</v>
      </c>
      <c r="F125" s="116"/>
      <c r="G125" s="116"/>
    </row>
    <row r="126" s="13" customFormat="1" ht="13.5" spans="1:7">
      <c r="A126" s="97" t="s">
        <v>244</v>
      </c>
      <c r="B126" s="97"/>
      <c r="C126" s="97"/>
      <c r="D126" s="97"/>
      <c r="E126" s="97"/>
      <c r="F126" s="97"/>
      <c r="G126" s="97"/>
    </row>
    <row r="127" s="14" customFormat="1" ht="36" spans="1:7">
      <c r="A127" s="98">
        <v>76</v>
      </c>
      <c r="B127" s="117" t="s">
        <v>245</v>
      </c>
      <c r="C127" s="117" t="s">
        <v>246</v>
      </c>
      <c r="D127" s="98" t="s">
        <v>17</v>
      </c>
      <c r="E127" s="99">
        <v>5</v>
      </c>
      <c r="F127" s="118"/>
      <c r="G127" s="118"/>
    </row>
    <row r="128" s="14" customFormat="1" ht="24.75" spans="1:7">
      <c r="A128" s="101">
        <v>77</v>
      </c>
      <c r="B128" s="101" t="s">
        <v>247</v>
      </c>
      <c r="C128" s="119" t="s">
        <v>248</v>
      </c>
      <c r="D128" s="101" t="s">
        <v>17</v>
      </c>
      <c r="E128" s="102">
        <v>200</v>
      </c>
      <c r="F128" s="120"/>
      <c r="G128" s="120"/>
    </row>
    <row r="129" s="14" customFormat="1" ht="18" spans="1:7">
      <c r="A129" s="121" t="s">
        <v>249</v>
      </c>
      <c r="B129" s="121"/>
      <c r="C129" s="121"/>
      <c r="D129" s="121"/>
      <c r="E129" s="122"/>
      <c r="F129" s="120"/>
      <c r="G129" s="120"/>
    </row>
    <row r="130" s="8" customFormat="1" ht="12" spans="1:7">
      <c r="A130" s="123" t="s">
        <v>250</v>
      </c>
      <c r="B130" s="123"/>
      <c r="C130" s="123"/>
      <c r="D130" s="123"/>
      <c r="E130" s="124"/>
      <c r="F130" s="92"/>
      <c r="G130" s="92"/>
    </row>
    <row r="132" ht="30.95" customHeight="1" spans="1:5">
      <c r="A132" s="125" t="s">
        <v>251</v>
      </c>
      <c r="B132" s="125"/>
      <c r="C132" s="125"/>
      <c r="D132" s="125"/>
      <c r="E132" s="125"/>
    </row>
  </sheetData>
  <mergeCells count="39">
    <mergeCell ref="A1:G1"/>
    <mergeCell ref="A2:E2"/>
    <mergeCell ref="E5:G5"/>
    <mergeCell ref="A27:C27"/>
    <mergeCell ref="E27:G27"/>
    <mergeCell ref="A39:C39"/>
    <mergeCell ref="E39:G39"/>
    <mergeCell ref="A74:G74"/>
    <mergeCell ref="A80:C80"/>
    <mergeCell ref="E80:G80"/>
    <mergeCell ref="A82:G82"/>
    <mergeCell ref="A104:G104"/>
    <mergeCell ref="A121:G121"/>
    <mergeCell ref="A126:G126"/>
    <mergeCell ref="A129:E129"/>
    <mergeCell ref="A130:E130"/>
    <mergeCell ref="A132:E132"/>
    <mergeCell ref="A3:A4"/>
    <mergeCell ref="A56:A57"/>
    <mergeCell ref="A62:A63"/>
    <mergeCell ref="A67:A69"/>
    <mergeCell ref="A83:A86"/>
    <mergeCell ref="A87:A88"/>
    <mergeCell ref="B3:B4"/>
    <mergeCell ref="B56:B57"/>
    <mergeCell ref="B62:B63"/>
    <mergeCell ref="B67:B69"/>
    <mergeCell ref="B83:B86"/>
    <mergeCell ref="B87:B88"/>
    <mergeCell ref="C3:C4"/>
    <mergeCell ref="C56:C57"/>
    <mergeCell ref="D3:D4"/>
    <mergeCell ref="D56:D57"/>
    <mergeCell ref="E3:E4"/>
    <mergeCell ref="E56:E57"/>
    <mergeCell ref="F3:F4"/>
    <mergeCell ref="F56:F57"/>
    <mergeCell ref="G3:G4"/>
    <mergeCell ref="G56:G57"/>
  </mergeCells>
  <pageMargins left="0.275" right="0.275" top="1" bottom="0.393055555555556" header="0.5"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绿罗群</cp:lastModifiedBy>
  <dcterms:created xsi:type="dcterms:W3CDTF">2025-03-20T11:59:00Z</dcterms:created>
  <dcterms:modified xsi:type="dcterms:W3CDTF">2025-08-18T12:16:50Z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A771A2FB6E3F420ABF769301CEB4C3A6_13</vt:lpwstr>
  </property>
  <property fmtid="{D5CDD505-2E9C-101B-9397-08002B2CF9AE}" pid="3" name="KSOProductBuildVer">
    <vt:lpwstr>2052-12.1.0.21915</vt:lpwstr>
  </property>
</Properties>
</file>