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<sst xmlns="http://schemas.openxmlformats.org/spreadsheetml/2006/main" count="99" uniqueCount="43">
  <si>
    <t>附件6</t>
  </si>
  <si>
    <t>宁化县2023年度出租电动化补助资金分配表</t>
  </si>
  <si>
    <t>序号</t>
  </si>
  <si>
    <t>企业名称</t>
  </si>
  <si>
    <t>车牌号码</t>
  </si>
  <si>
    <t>新能源汽车（是或否）</t>
  </si>
  <si>
    <t>在营月数</t>
  </si>
  <si>
    <t>每月补助金额（元）</t>
  </si>
  <si>
    <t>补助金额（元）</t>
  </si>
  <si>
    <t>备注</t>
  </si>
  <si>
    <t>宁化县公共交通有限公司</t>
  </si>
  <si>
    <t>闽GD00823</t>
  </si>
  <si>
    <t>是</t>
  </si>
  <si>
    <t>闽GD01875</t>
  </si>
  <si>
    <t>闽GD01922</t>
  </si>
  <si>
    <t>剩余1.66元分配</t>
  </si>
  <si>
    <t>闽GD01980</t>
  </si>
  <si>
    <t>闽GD02118</t>
  </si>
  <si>
    <t>闽GD02168</t>
  </si>
  <si>
    <t>闽GD02583</t>
  </si>
  <si>
    <t>闽GD02738</t>
  </si>
  <si>
    <t>闽GD03758</t>
  </si>
  <si>
    <t>闽GD03980</t>
  </si>
  <si>
    <t>闽GD05086</t>
  </si>
  <si>
    <t>闽GD06682</t>
  </si>
  <si>
    <t>闽GD06939</t>
  </si>
  <si>
    <t>闽GD07880</t>
  </si>
  <si>
    <t>闽GD07905</t>
  </si>
  <si>
    <t>闽GD08165</t>
  </si>
  <si>
    <t>闽GD08203</t>
  </si>
  <si>
    <t>闽GD08207</t>
  </si>
  <si>
    <t>闽GD08382</t>
  </si>
  <si>
    <t>闽GD08772</t>
  </si>
  <si>
    <t>闽GD09912</t>
  </si>
  <si>
    <t>闽GD12366</t>
  </si>
  <si>
    <t>闽GD17005</t>
  </si>
  <si>
    <t>闽GD18760</t>
  </si>
  <si>
    <t>闽GD19996</t>
  </si>
  <si>
    <t>闽GD28057</t>
  </si>
  <si>
    <t>闽GD29525</t>
  </si>
  <si>
    <t>闽GD36895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</si>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</sst>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11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selection activeCell="A1" sqref="A1"/>
    </sheetView>
  </sheetViews>
  <sheetFormatPr defaultColWidth="9" defaultRowHeight="30" customHeight="1" outlineLevelCol="7"/>
  <cols>
    <col min="1" max="1" width="5.625" style="2" customWidth="1"/>
    <col min="2" max="2" width="24.875" style="2" customWidth="1"/>
    <col min="3" max="3" width="11.375" style="2" customWidth="1"/>
    <col min="4" max="4" width="13" style="2" customWidth="1"/>
    <col min="5" max="5" width="10.375" style="1" customWidth="1"/>
    <col min="6" max="6" width="21.625" style="1" customWidth="1"/>
    <col min="7" max="7" width="16.625" style="1" customWidth="1"/>
    <col min="8" max="8" width="16.875" style="1" customWidth="1"/>
    <col min="9" max="9" width="9" style="1"/>
    <col min="10" max="10" width="10.25" style="1" customWidth="1"/>
    <col min="11" max="16377" width="9" style="1"/>
  </cols>
  <sheetData>
    <row r="1" customHeight="1" spans="1:1">
      <c r="A1" s="3" t="s">
        <v>0</v>
      </c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1" customFormat="1" ht="29" customHeight="1" spans="1:8">
      <c r="A4" s="10">
        <v>1</v>
      </c>
      <c r="B4" s="10" t="s">
        <v>10</v>
      </c>
      <c r="C4" s="11" t="s">
        <v>11</v>
      </c>
      <c r="D4" s="12" t="s">
        <v>12</v>
      </c>
      <c r="E4" s="11">
        <v>12</v>
      </c>
      <c r="F4" s="10">
        <v>692.51</v>
      </c>
      <c r="G4" s="10">
        <f>E4*F4</f>
        <v>8310.12</v>
      </c>
      <c r="H4" s="13"/>
    </row>
    <row r="5" s="1" customFormat="1" ht="29" customHeight="1" spans="1:8">
      <c r="A5" s="10">
        <v>2</v>
      </c>
      <c r="B5" s="10" t="s">
        <v>10</v>
      </c>
      <c r="C5" s="11" t="s">
        <v>13</v>
      </c>
      <c r="D5" s="12" t="s">
        <v>12</v>
      </c>
      <c r="E5" s="11">
        <v>12</v>
      </c>
      <c r="F5" s="10">
        <v>692.51</v>
      </c>
      <c r="G5" s="10">
        <f t="shared" ref="G5:G31" si="0">E5*F5</f>
        <v>8310.12</v>
      </c>
      <c r="H5" s="13"/>
    </row>
    <row r="6" s="1" customFormat="1" ht="29" customHeight="1" spans="1:8">
      <c r="A6" s="10">
        <v>3</v>
      </c>
      <c r="B6" s="10" t="s">
        <v>10</v>
      </c>
      <c r="C6" s="11" t="s">
        <v>14</v>
      </c>
      <c r="D6" s="12" t="s">
        <v>12</v>
      </c>
      <c r="E6" s="11">
        <v>12</v>
      </c>
      <c r="F6" s="10">
        <v>692.51</v>
      </c>
      <c r="G6" s="10">
        <f>E6*F6+1.66</f>
        <v>8311.78</v>
      </c>
      <c r="H6" s="14" t="s">
        <v>15</v>
      </c>
    </row>
    <row r="7" s="1" customFormat="1" ht="29" customHeight="1" spans="1:8">
      <c r="A7" s="10">
        <v>4</v>
      </c>
      <c r="B7" s="10" t="s">
        <v>10</v>
      </c>
      <c r="C7" s="11" t="s">
        <v>16</v>
      </c>
      <c r="D7" s="12" t="s">
        <v>12</v>
      </c>
      <c r="E7" s="11">
        <v>12</v>
      </c>
      <c r="F7" s="10">
        <v>692.51</v>
      </c>
      <c r="G7" s="10">
        <f t="shared" si="0"/>
        <v>8310.12</v>
      </c>
      <c r="H7" s="13"/>
    </row>
    <row r="8" s="1" customFormat="1" ht="29" customHeight="1" spans="1:8">
      <c r="A8" s="10">
        <v>5</v>
      </c>
      <c r="B8" s="10" t="s">
        <v>10</v>
      </c>
      <c r="C8" s="11" t="s">
        <v>17</v>
      </c>
      <c r="D8" s="12" t="s">
        <v>12</v>
      </c>
      <c r="E8" s="11">
        <v>12</v>
      </c>
      <c r="F8" s="10">
        <v>692.51</v>
      </c>
      <c r="G8" s="10">
        <f t="shared" si="0"/>
        <v>8310.12</v>
      </c>
      <c r="H8" s="13"/>
    </row>
    <row r="9" s="1" customFormat="1" ht="29" customHeight="1" spans="1:8">
      <c r="A9" s="10">
        <v>6</v>
      </c>
      <c r="B9" s="10" t="s">
        <v>10</v>
      </c>
      <c r="C9" s="11" t="s">
        <v>18</v>
      </c>
      <c r="D9" s="12" t="s">
        <v>12</v>
      </c>
      <c r="E9" s="11">
        <v>12</v>
      </c>
      <c r="F9" s="10">
        <v>692.51</v>
      </c>
      <c r="G9" s="10">
        <f t="shared" si="0"/>
        <v>8310.12</v>
      </c>
      <c r="H9" s="13"/>
    </row>
    <row r="10" s="1" customFormat="1" ht="29" customHeight="1" spans="1:8">
      <c r="A10" s="10">
        <v>7</v>
      </c>
      <c r="B10" s="10" t="s">
        <v>10</v>
      </c>
      <c r="C10" s="11" t="s">
        <v>19</v>
      </c>
      <c r="D10" s="12" t="s">
        <v>12</v>
      </c>
      <c r="E10" s="11">
        <v>12</v>
      </c>
      <c r="F10" s="10">
        <v>692.51</v>
      </c>
      <c r="G10" s="10">
        <f t="shared" si="0"/>
        <v>8310.12</v>
      </c>
      <c r="H10" s="13"/>
    </row>
    <row r="11" s="1" customFormat="1" ht="29" customHeight="1" spans="1:8">
      <c r="A11" s="10">
        <v>8</v>
      </c>
      <c r="B11" s="10" t="s">
        <v>10</v>
      </c>
      <c r="C11" s="11" t="s">
        <v>20</v>
      </c>
      <c r="D11" s="12" t="s">
        <v>12</v>
      </c>
      <c r="E11" s="11">
        <v>12</v>
      </c>
      <c r="F11" s="10">
        <v>692.51</v>
      </c>
      <c r="G11" s="10">
        <f t="shared" si="0"/>
        <v>8310.12</v>
      </c>
      <c r="H11" s="13"/>
    </row>
    <row r="12" s="1" customFormat="1" ht="29" customHeight="1" spans="1:8">
      <c r="A12" s="10">
        <v>9</v>
      </c>
      <c r="B12" s="10" t="s">
        <v>10</v>
      </c>
      <c r="C12" s="11" t="s">
        <v>21</v>
      </c>
      <c r="D12" s="12" t="s">
        <v>12</v>
      </c>
      <c r="E12" s="11">
        <v>12</v>
      </c>
      <c r="F12" s="10">
        <v>692.51</v>
      </c>
      <c r="G12" s="10">
        <f t="shared" si="0"/>
        <v>8310.12</v>
      </c>
      <c r="H12" s="13"/>
    </row>
    <row r="13" s="1" customFormat="1" ht="29" customHeight="1" spans="1:8">
      <c r="A13" s="10">
        <v>10</v>
      </c>
      <c r="B13" s="10" t="s">
        <v>10</v>
      </c>
      <c r="C13" s="11" t="s">
        <v>22</v>
      </c>
      <c r="D13" s="12" t="s">
        <v>12</v>
      </c>
      <c r="E13" s="11">
        <v>12</v>
      </c>
      <c r="F13" s="10">
        <v>692.51</v>
      </c>
      <c r="G13" s="10">
        <f t="shared" si="0"/>
        <v>8310.12</v>
      </c>
      <c r="H13" s="13"/>
    </row>
    <row r="14" s="1" customFormat="1" ht="29" customHeight="1" spans="1:8">
      <c r="A14" s="10">
        <v>11</v>
      </c>
      <c r="B14" s="10" t="s">
        <v>10</v>
      </c>
      <c r="C14" s="15" t="s">
        <v>23</v>
      </c>
      <c r="D14" s="12" t="s">
        <v>12</v>
      </c>
      <c r="E14" s="11">
        <v>10</v>
      </c>
      <c r="F14" s="10">
        <v>692.51</v>
      </c>
      <c r="G14" s="10">
        <f t="shared" si="0"/>
        <v>6925.1</v>
      </c>
      <c r="H14" s="15"/>
    </row>
    <row r="15" s="1" customFormat="1" ht="29" customHeight="1" spans="1:8">
      <c r="A15" s="10">
        <v>12</v>
      </c>
      <c r="B15" s="10" t="s">
        <v>10</v>
      </c>
      <c r="C15" s="15" t="s">
        <v>24</v>
      </c>
      <c r="D15" s="12" t="s">
        <v>12</v>
      </c>
      <c r="E15" s="11">
        <v>12</v>
      </c>
      <c r="F15" s="10">
        <v>692.51</v>
      </c>
      <c r="G15" s="10">
        <f t="shared" si="0"/>
        <v>8310.12</v>
      </c>
      <c r="H15" s="15"/>
    </row>
    <row r="16" s="1" customFormat="1" ht="29" customHeight="1" spans="1:8">
      <c r="A16" s="10">
        <v>13</v>
      </c>
      <c r="B16" s="10" t="s">
        <v>10</v>
      </c>
      <c r="C16" s="15" t="s">
        <v>25</v>
      </c>
      <c r="D16" s="12" t="s">
        <v>12</v>
      </c>
      <c r="E16" s="11">
        <v>12</v>
      </c>
      <c r="F16" s="10">
        <v>692.51</v>
      </c>
      <c r="G16" s="10">
        <f t="shared" si="0"/>
        <v>8310.12</v>
      </c>
      <c r="H16" s="15"/>
    </row>
    <row r="17" s="1" customFormat="1" ht="29" customHeight="1" spans="1:8">
      <c r="A17" s="10">
        <v>14</v>
      </c>
      <c r="B17" s="10" t="s">
        <v>10</v>
      </c>
      <c r="C17" s="15" t="s">
        <v>26</v>
      </c>
      <c r="D17" s="12" t="s">
        <v>12</v>
      </c>
      <c r="E17" s="11">
        <v>12</v>
      </c>
      <c r="F17" s="10">
        <v>692.51</v>
      </c>
      <c r="G17" s="10">
        <f t="shared" si="0"/>
        <v>8310.12</v>
      </c>
      <c r="H17" s="15"/>
    </row>
    <row r="18" s="1" customFormat="1" ht="29" customHeight="1" spans="1:8">
      <c r="A18" s="10">
        <v>15</v>
      </c>
      <c r="B18" s="10" t="s">
        <v>10</v>
      </c>
      <c r="C18" s="15" t="s">
        <v>27</v>
      </c>
      <c r="D18" s="12" t="s">
        <v>12</v>
      </c>
      <c r="E18" s="11">
        <v>12</v>
      </c>
      <c r="F18" s="10">
        <v>692.51</v>
      </c>
      <c r="G18" s="10">
        <f t="shared" si="0"/>
        <v>8310.12</v>
      </c>
      <c r="H18" s="15"/>
    </row>
    <row r="19" s="1" customFormat="1" ht="29" customHeight="1" spans="1:8">
      <c r="A19" s="10">
        <v>16</v>
      </c>
      <c r="B19" s="10" t="s">
        <v>10</v>
      </c>
      <c r="C19" s="15" t="s">
        <v>28</v>
      </c>
      <c r="D19" s="12" t="s">
        <v>12</v>
      </c>
      <c r="E19" s="11">
        <v>12</v>
      </c>
      <c r="F19" s="10">
        <v>692.51</v>
      </c>
      <c r="G19" s="10">
        <f t="shared" si="0"/>
        <v>8310.12</v>
      </c>
      <c r="H19" s="15"/>
    </row>
    <row r="20" s="1" customFormat="1" ht="29" customHeight="1" spans="1:8">
      <c r="A20" s="10">
        <v>17</v>
      </c>
      <c r="B20" s="10" t="s">
        <v>10</v>
      </c>
      <c r="C20" s="15" t="s">
        <v>29</v>
      </c>
      <c r="D20" s="12" t="s">
        <v>12</v>
      </c>
      <c r="E20" s="11">
        <v>12</v>
      </c>
      <c r="F20" s="10">
        <v>692.51</v>
      </c>
      <c r="G20" s="10">
        <f t="shared" si="0"/>
        <v>8310.12</v>
      </c>
      <c r="H20" s="15"/>
    </row>
    <row r="21" s="1" customFormat="1" ht="29" customHeight="1" spans="1:8">
      <c r="A21" s="10">
        <v>18</v>
      </c>
      <c r="B21" s="10" t="s">
        <v>10</v>
      </c>
      <c r="C21" s="15" t="s">
        <v>30</v>
      </c>
      <c r="D21" s="12" t="s">
        <v>12</v>
      </c>
      <c r="E21" s="11">
        <v>12</v>
      </c>
      <c r="F21" s="10">
        <v>692.51</v>
      </c>
      <c r="G21" s="10">
        <f t="shared" si="0"/>
        <v>8310.12</v>
      </c>
      <c r="H21" s="15"/>
    </row>
    <row r="22" s="1" customFormat="1" ht="29" customHeight="1" spans="1:8">
      <c r="A22" s="10">
        <v>19</v>
      </c>
      <c r="B22" s="10" t="s">
        <v>10</v>
      </c>
      <c r="C22" s="15" t="s">
        <v>31</v>
      </c>
      <c r="D22" s="12" t="s">
        <v>12</v>
      </c>
      <c r="E22" s="11">
        <v>12</v>
      </c>
      <c r="F22" s="10">
        <v>692.51</v>
      </c>
      <c r="G22" s="10">
        <f t="shared" si="0"/>
        <v>8310.12</v>
      </c>
      <c r="H22" s="15"/>
    </row>
    <row r="23" s="1" customFormat="1" ht="29" customHeight="1" spans="1:8">
      <c r="A23" s="10">
        <v>20</v>
      </c>
      <c r="B23" s="10" t="s">
        <v>10</v>
      </c>
      <c r="C23" s="15" t="s">
        <v>32</v>
      </c>
      <c r="D23" s="12" t="s">
        <v>12</v>
      </c>
      <c r="E23" s="11">
        <v>12</v>
      </c>
      <c r="F23" s="10">
        <v>692.51</v>
      </c>
      <c r="G23" s="10">
        <f t="shared" si="0"/>
        <v>8310.12</v>
      </c>
      <c r="H23" s="15"/>
    </row>
    <row r="24" s="1" customFormat="1" ht="29" customHeight="1" spans="1:8">
      <c r="A24" s="10">
        <v>21</v>
      </c>
      <c r="B24" s="10" t="s">
        <v>10</v>
      </c>
      <c r="C24" s="15" t="s">
        <v>33</v>
      </c>
      <c r="D24" s="12" t="s">
        <v>12</v>
      </c>
      <c r="E24" s="11">
        <v>12</v>
      </c>
      <c r="F24" s="10">
        <v>692.51</v>
      </c>
      <c r="G24" s="10">
        <f t="shared" si="0"/>
        <v>8310.12</v>
      </c>
      <c r="H24" s="15"/>
    </row>
    <row r="25" s="1" customFormat="1" ht="29" customHeight="1" spans="1:8">
      <c r="A25" s="10">
        <v>22</v>
      </c>
      <c r="B25" s="10" t="s">
        <v>10</v>
      </c>
      <c r="C25" s="15" t="s">
        <v>34</v>
      </c>
      <c r="D25" s="12" t="s">
        <v>12</v>
      </c>
      <c r="E25" s="11">
        <v>12</v>
      </c>
      <c r="F25" s="10">
        <v>692.51</v>
      </c>
      <c r="G25" s="10">
        <f t="shared" si="0"/>
        <v>8310.12</v>
      </c>
      <c r="H25" s="15"/>
    </row>
    <row r="26" s="1" customFormat="1" ht="29" customHeight="1" spans="1:8">
      <c r="A26" s="10">
        <v>23</v>
      </c>
      <c r="B26" s="10" t="s">
        <v>10</v>
      </c>
      <c r="C26" s="15" t="s">
        <v>35</v>
      </c>
      <c r="D26" s="12" t="s">
        <v>12</v>
      </c>
      <c r="E26" s="11">
        <v>12</v>
      </c>
      <c r="F26" s="10">
        <v>692.51</v>
      </c>
      <c r="G26" s="10">
        <f t="shared" si="0"/>
        <v>8310.12</v>
      </c>
      <c r="H26" s="15"/>
    </row>
    <row r="27" s="1" customFormat="1" ht="29" customHeight="1" spans="1:8">
      <c r="A27" s="10">
        <v>24</v>
      </c>
      <c r="B27" s="10" t="s">
        <v>10</v>
      </c>
      <c r="C27" s="15" t="s">
        <v>36</v>
      </c>
      <c r="D27" s="12" t="s">
        <v>12</v>
      </c>
      <c r="E27" s="11">
        <v>12</v>
      </c>
      <c r="F27" s="10">
        <v>692.51</v>
      </c>
      <c r="G27" s="10">
        <f t="shared" si="0"/>
        <v>8310.12</v>
      </c>
      <c r="H27" s="15"/>
    </row>
    <row r="28" s="1" customFormat="1" ht="29" customHeight="1" spans="1:8">
      <c r="A28" s="10">
        <v>25</v>
      </c>
      <c r="B28" s="10" t="s">
        <v>10</v>
      </c>
      <c r="C28" s="15" t="s">
        <v>37</v>
      </c>
      <c r="D28" s="12" t="s">
        <v>12</v>
      </c>
      <c r="E28" s="11">
        <v>12</v>
      </c>
      <c r="F28" s="10">
        <v>692.51</v>
      </c>
      <c r="G28" s="10">
        <f t="shared" si="0"/>
        <v>8310.12</v>
      </c>
      <c r="H28" s="15"/>
    </row>
    <row r="29" s="1" customFormat="1" ht="29" customHeight="1" spans="1:8">
      <c r="A29" s="10">
        <v>26</v>
      </c>
      <c r="B29" s="10" t="s">
        <v>10</v>
      </c>
      <c r="C29" s="15" t="s">
        <v>38</v>
      </c>
      <c r="D29" s="12" t="s">
        <v>12</v>
      </c>
      <c r="E29" s="11">
        <v>12</v>
      </c>
      <c r="F29" s="10">
        <v>692.51</v>
      </c>
      <c r="G29" s="10">
        <f t="shared" si="0"/>
        <v>8310.12</v>
      </c>
      <c r="H29" s="16"/>
    </row>
    <row r="30" s="1" customFormat="1" ht="29" customHeight="1" spans="1:8">
      <c r="A30" s="10">
        <v>27</v>
      </c>
      <c r="B30" s="10" t="s">
        <v>10</v>
      </c>
      <c r="C30" s="15" t="s">
        <v>39</v>
      </c>
      <c r="D30" s="12" t="s">
        <v>12</v>
      </c>
      <c r="E30" s="11">
        <v>12</v>
      </c>
      <c r="F30" s="10">
        <v>692.51</v>
      </c>
      <c r="G30" s="10">
        <f t="shared" si="0"/>
        <v>8310.12</v>
      </c>
      <c r="H30" s="15"/>
    </row>
    <row r="31" s="1" customFormat="1" ht="29" customHeight="1" spans="1:8">
      <c r="A31" s="10">
        <v>28</v>
      </c>
      <c r="B31" s="10" t="s">
        <v>10</v>
      </c>
      <c r="C31" s="15" t="s">
        <v>40</v>
      </c>
      <c r="D31" s="12" t="s">
        <v>12</v>
      </c>
      <c r="E31" s="11">
        <v>12</v>
      </c>
      <c r="F31" s="10">
        <v>692.51</v>
      </c>
      <c r="G31" s="10">
        <f t="shared" si="0"/>
        <v>8310.12</v>
      </c>
      <c r="H31" s="15"/>
    </row>
    <row r="32" s="1" customFormat="1" ht="29" customHeight="1" spans="1:8">
      <c r="A32" s="15" t="s">
        <v>41</v>
      </c>
      <c r="B32" s="10" t="s">
        <v>42</v>
      </c>
      <c r="C32" s="15" t="s">
        <v>42</v>
      </c>
      <c r="D32" s="15" t="s">
        <v>42</v>
      </c>
      <c r="E32" s="11">
        <f>SUM(E4:E31)</f>
        <v>334</v>
      </c>
      <c r="F32" s="10"/>
      <c r="G32" s="15">
        <f>SUM(G4:G31)</f>
        <v>231300</v>
      </c>
      <c r="H32" s="15"/>
    </row>
  </sheetData>
  <mergeCells count="1">
    <mergeCell ref="A2:H2"/>
  </mergeCells>
  <printOptions horizontalCentered="1"/>
  <pageMargins left="0.751388888888889" right="0.751388888888889" top="1" bottom="1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淡淡烟草</cp:lastModifiedBy>
  <dcterms:created xsi:type="dcterms:W3CDTF">2024-04-09T02:46:00Z</dcterms:created>
  <dcterms:modified xsi:type="dcterms:W3CDTF">2025-04-28T07:02:41Z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D4514E0CCA7B4F2CA5EFC8A583E64F0F_11</vt:lpwstr>
  </property>
  <property fmtid="{D5CDD505-2E9C-101B-9397-08002B2CF9AE}" pid="3" name="KSOProductBuildVer">
    <vt:lpwstr>2052-12.1.0.20784</vt:lpwstr>
  </property>
</Properties>
</file>