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80" firstSheet="4" activeTab="7"/>
  </bookViews>
  <sheets>
    <sheet name="汇总表" sheetId="32" r:id="rId1"/>
    <sheet name="翠江" sheetId="36" r:id="rId2"/>
    <sheet name="城郊（一般农户）" sheetId="7" r:id="rId3"/>
    <sheet name="城郊（新型经营主体）" sheetId="8" state="hidden" r:id="rId4"/>
    <sheet name="湖村（一般农户）" sheetId="33" r:id="rId5"/>
    <sheet name="湖村（新型经营主体）" sheetId="9" r:id="rId6"/>
    <sheet name="泉上（一般农户）" sheetId="15" r:id="rId7"/>
    <sheet name="泉上（经营主体）" sheetId="26" r:id="rId8"/>
    <sheet name="城南" sheetId="11" r:id="rId9"/>
    <sheet name=" 安乐（一般农户）" sheetId="27" r:id="rId10"/>
    <sheet name="安乐（经营主体）" sheetId="28" r:id="rId11"/>
    <sheet name="曹坊（一般农户）" sheetId="12" r:id="rId12"/>
    <sheet name="曹坊（新型经营主体）" sheetId="14" r:id="rId13"/>
    <sheet name="治平乡" sheetId="37" r:id="rId14"/>
    <sheet name="石壁（一般农户）" sheetId="25" r:id="rId15"/>
    <sheet name="石壁（经营主体）" sheetId="18" state="hidden" r:id="rId16"/>
    <sheet name="淮土" sheetId="13" r:id="rId17"/>
    <sheet name="方田" sheetId="24" r:id="rId18"/>
    <sheet name="济村（一般农户）" sheetId="29" r:id="rId19"/>
    <sheet name="济村（经营主体）" sheetId="30" r:id="rId20"/>
    <sheet name="中沙（一般农户）" sheetId="19" r:id="rId21"/>
    <sheet name="中沙（经营主体）" sheetId="10" r:id="rId22"/>
    <sheet name="河龙（一般农户）" sheetId="22" r:id="rId23"/>
    <sheet name="河龙（经营主体）" sheetId="23" r:id="rId24"/>
    <sheet name="水茜（一般农户）" sheetId="16" r:id="rId25"/>
    <sheet name="水茜（新型经营主体）" sheetId="17" r:id="rId26"/>
    <sheet name="安远（一般农户）" sheetId="21" r:id="rId27"/>
    <sheet name="安远（新型经营主体）" sheetId="31" r:id="rId28"/>
    <sheet name="华侨农场" sheetId="34" r:id="rId29"/>
  </sheets>
  <definedNames>
    <definedName name="_GoBack" localSheetId="1">翠江!#REF!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<sst xmlns="http://schemas.openxmlformats.org/spreadsheetml/2006/main" count="10100" uniqueCount="4409">
  <si>
    <t>2023年不同规模种粮大户情况汇总表</t>
  </si>
  <si>
    <t>乡镇</t>
  </si>
  <si>
    <t>种粮（30亩以上）</t>
  </si>
  <si>
    <t>其中：不同规模户数、面积</t>
  </si>
  <si>
    <t>大户合计情况</t>
  </si>
  <si>
    <t>30-49亩</t>
  </si>
  <si>
    <t>50-99亩</t>
  </si>
  <si>
    <t>100亩以上</t>
  </si>
  <si>
    <t>户数</t>
  </si>
  <si>
    <t>面积</t>
  </si>
  <si>
    <r>
      <rPr>
        <sz val="12"/>
        <color theme="1"/>
        <rFont val="宋体"/>
        <charset val="134"/>
      </rPr>
      <t>翠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江</t>
    </r>
  </si>
  <si>
    <r>
      <rPr>
        <sz val="12"/>
        <color theme="1"/>
        <rFont val="宋体"/>
        <charset val="134"/>
      </rPr>
      <t>城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郊</t>
    </r>
  </si>
  <si>
    <r>
      <rPr>
        <sz val="12"/>
        <color theme="1"/>
        <rFont val="宋体"/>
        <charset val="134"/>
      </rPr>
      <t>湖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村</t>
    </r>
  </si>
  <si>
    <r>
      <rPr>
        <sz val="12"/>
        <color theme="1"/>
        <rFont val="宋体"/>
        <charset val="134"/>
      </rPr>
      <t>泉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上</t>
    </r>
  </si>
  <si>
    <r>
      <rPr>
        <sz val="12"/>
        <color theme="1"/>
        <rFont val="宋体"/>
        <charset val="134"/>
      </rPr>
      <t>城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南</t>
    </r>
  </si>
  <si>
    <r>
      <rPr>
        <sz val="12"/>
        <color theme="1"/>
        <rFont val="宋体"/>
        <charset val="134"/>
      </rPr>
      <t>安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乐</t>
    </r>
  </si>
  <si>
    <r>
      <rPr>
        <sz val="12"/>
        <color theme="1"/>
        <rFont val="宋体"/>
        <charset val="134"/>
      </rPr>
      <t>曹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坊</t>
    </r>
  </si>
  <si>
    <r>
      <rPr>
        <sz val="12"/>
        <color theme="1"/>
        <rFont val="宋体"/>
        <charset val="134"/>
      </rPr>
      <t>治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平</t>
    </r>
  </si>
  <si>
    <r>
      <rPr>
        <sz val="12"/>
        <color theme="1"/>
        <rFont val="宋体"/>
        <charset val="134"/>
      </rPr>
      <t>石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壁</t>
    </r>
  </si>
  <si>
    <r>
      <rPr>
        <sz val="12"/>
        <color theme="1"/>
        <rFont val="宋体"/>
        <charset val="134"/>
      </rPr>
      <t>淮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土</t>
    </r>
  </si>
  <si>
    <r>
      <rPr>
        <sz val="12"/>
        <color theme="1"/>
        <rFont val="宋体"/>
        <charset val="134"/>
      </rPr>
      <t>方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田</t>
    </r>
  </si>
  <si>
    <r>
      <rPr>
        <sz val="12"/>
        <color theme="1"/>
        <rFont val="宋体"/>
        <charset val="134"/>
      </rPr>
      <t>济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村</t>
    </r>
  </si>
  <si>
    <r>
      <rPr>
        <sz val="12"/>
        <color theme="1"/>
        <rFont val="宋体"/>
        <charset val="134"/>
      </rPr>
      <t>中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沙</t>
    </r>
  </si>
  <si>
    <t>河龙</t>
  </si>
  <si>
    <r>
      <rPr>
        <sz val="12"/>
        <color theme="1"/>
        <rFont val="宋体"/>
        <charset val="134"/>
      </rPr>
      <t>水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茜</t>
    </r>
  </si>
  <si>
    <r>
      <rPr>
        <sz val="12"/>
        <color theme="1"/>
        <rFont val="宋体"/>
        <charset val="134"/>
      </rPr>
      <t>安</t>
    </r>
    <r>
      <rPr>
        <sz val="12"/>
        <color theme="1"/>
        <rFont val="Times New Roman"/>
        <charset val="134"/>
      </rPr>
      <t> </t>
    </r>
    <r>
      <rPr>
        <sz val="12"/>
        <color theme="1"/>
        <rFont val="宋体"/>
        <charset val="134"/>
      </rPr>
      <t>远</t>
    </r>
  </si>
  <si>
    <t>华侨农场</t>
  </si>
  <si>
    <t>合计</t>
  </si>
  <si>
    <t>附件1-1</t>
  </si>
  <si>
    <t>2023年种粮大户调查登记表——一般农户</t>
  </si>
  <si>
    <t>乡镇（盖章）：宁化县翠江镇人民政府                                                        单位：亩</t>
  </si>
  <si>
    <t>序号</t>
  </si>
  <si>
    <t>村组</t>
  </si>
  <si>
    <t>农户姓名</t>
  </si>
  <si>
    <t>身份证号码</t>
  </si>
  <si>
    <t>经营耕地面积（亩）</t>
  </si>
  <si>
    <t>其中</t>
  </si>
  <si>
    <t>种植粮食作物面积（亩）</t>
  </si>
  <si>
    <t>联系电话</t>
  </si>
  <si>
    <t>承包</t>
  </si>
  <si>
    <t>租赁</t>
  </si>
  <si>
    <t>水稻</t>
  </si>
  <si>
    <t>玉米</t>
  </si>
  <si>
    <t>甘薯</t>
  </si>
  <si>
    <t>马铃薯</t>
  </si>
  <si>
    <t>大豆</t>
  </si>
  <si>
    <t>薏米</t>
  </si>
  <si>
    <t>双虹村10组</t>
  </si>
  <si>
    <t>施万勇</t>
  </si>
  <si>
    <t>35042419*******037</t>
  </si>
  <si>
    <t>138508****2</t>
  </si>
  <si>
    <r>
      <rPr>
        <sz val="14"/>
        <color rgb="FF000000"/>
        <rFont val="宋体"/>
        <charset val="134"/>
      </rPr>
      <t>乡镇（盖章）：宁化县城郊镇人民政府</t>
    </r>
    <r>
      <rPr>
        <sz val="14"/>
        <color rgb="FF000000"/>
        <rFont val="宋体"/>
        <charset val="134"/>
      </rPr>
      <t xml:space="preserve">                                                        </t>
    </r>
    <r>
      <rPr>
        <sz val="14"/>
        <color rgb="FF000000"/>
        <rFont val="宋体"/>
        <charset val="134"/>
      </rPr>
      <t>单位：亩</t>
    </r>
  </si>
  <si>
    <t>社下</t>
  </si>
  <si>
    <t>俞发九</t>
  </si>
  <si>
    <t>139605****5</t>
  </si>
  <si>
    <t>俞水发</t>
  </si>
  <si>
    <t>180941****9</t>
  </si>
  <si>
    <t>陈昌禄</t>
  </si>
  <si>
    <t>136169****0</t>
  </si>
  <si>
    <t>俞发群</t>
  </si>
  <si>
    <t>134598****7</t>
  </si>
  <si>
    <t>邱恒宝</t>
  </si>
  <si>
    <t>187598****9</t>
  </si>
  <si>
    <t>俞发彬</t>
  </si>
  <si>
    <t>158608****6</t>
  </si>
  <si>
    <t>陈昌伙</t>
  </si>
  <si>
    <t>134598****2</t>
  </si>
  <si>
    <t>刘清秀</t>
  </si>
  <si>
    <t>俞宣正</t>
  </si>
  <si>
    <t>138594****7</t>
  </si>
  <si>
    <t>俞发辉</t>
  </si>
  <si>
    <t>137991****2</t>
  </si>
  <si>
    <t>巫显光</t>
  </si>
  <si>
    <t>139605****9</t>
  </si>
  <si>
    <t>巫升毫</t>
  </si>
  <si>
    <t>138069****2</t>
  </si>
  <si>
    <t>俞发仁</t>
  </si>
  <si>
    <t>134598****6</t>
  </si>
  <si>
    <t>何正良</t>
  </si>
  <si>
    <t>138605****5</t>
  </si>
  <si>
    <t>何正球</t>
  </si>
  <si>
    <t>159597****2</t>
  </si>
  <si>
    <t>俞祥宇</t>
  </si>
  <si>
    <t>137991****8</t>
  </si>
  <si>
    <t>巫生木</t>
  </si>
  <si>
    <t>135075****2</t>
  </si>
  <si>
    <t>张松财</t>
  </si>
  <si>
    <t>137991****0</t>
  </si>
  <si>
    <t>俞发珍</t>
  </si>
  <si>
    <t>138591****3</t>
  </si>
  <si>
    <t>俞永华</t>
  </si>
  <si>
    <t>俞伍老</t>
  </si>
  <si>
    <t>151591****5</t>
  </si>
  <si>
    <t>俞祥彩</t>
  </si>
  <si>
    <t>183590****6</t>
  </si>
  <si>
    <t>张尚财</t>
  </si>
  <si>
    <t>187597****0</t>
  </si>
  <si>
    <t>伊稳财</t>
  </si>
  <si>
    <t>187508****9</t>
  </si>
  <si>
    <t>巫显芳</t>
  </si>
  <si>
    <t>135590****6</t>
  </si>
  <si>
    <t>俞祥宝</t>
  </si>
  <si>
    <t>187602****8</t>
  </si>
  <si>
    <t>俞征良</t>
  </si>
  <si>
    <t>135993****0</t>
  </si>
  <si>
    <t>俞宣吉</t>
  </si>
  <si>
    <t>134598****1</t>
  </si>
  <si>
    <t>俞祥青</t>
  </si>
  <si>
    <t>133483****0</t>
  </si>
  <si>
    <t>俞发海</t>
  </si>
  <si>
    <t>俞宣标</t>
  </si>
  <si>
    <t>135590****3</t>
  </si>
  <si>
    <t>巫锡阳</t>
  </si>
  <si>
    <t>150805****6</t>
  </si>
  <si>
    <t>俞祥添</t>
  </si>
  <si>
    <t>158598****3</t>
  </si>
  <si>
    <t>何正发</t>
  </si>
  <si>
    <t>183590****8</t>
  </si>
  <si>
    <t>雷陑</t>
  </si>
  <si>
    <t>黄祥来</t>
  </si>
  <si>
    <t>135993****6</t>
  </si>
  <si>
    <t>张萍</t>
  </si>
  <si>
    <t>139509****2</t>
  </si>
  <si>
    <t>茶湖江</t>
  </si>
  <si>
    <t>夏世金</t>
  </si>
  <si>
    <t>139605****2</t>
  </si>
  <si>
    <t>林承福</t>
  </si>
  <si>
    <t>136260****8</t>
  </si>
  <si>
    <t>涂训庭</t>
  </si>
  <si>
    <t>158598****5</t>
  </si>
  <si>
    <t>黄平林</t>
  </si>
  <si>
    <t>134598****8</t>
  </si>
  <si>
    <t>张金生</t>
  </si>
  <si>
    <t>173598****3</t>
  </si>
  <si>
    <t>张秋才</t>
  </si>
  <si>
    <t>158598****8</t>
  </si>
  <si>
    <t>张石根</t>
  </si>
  <si>
    <t>刘善添</t>
  </si>
  <si>
    <t>188598****5</t>
  </si>
  <si>
    <t>涂修魁</t>
  </si>
  <si>
    <t>136059****3</t>
  </si>
  <si>
    <t>巫瑞铨</t>
  </si>
  <si>
    <t>136169****9</t>
  </si>
  <si>
    <t>陈瑞清</t>
  </si>
  <si>
    <t>187598****8</t>
  </si>
  <si>
    <t>林承云</t>
  </si>
  <si>
    <t>138508****8</t>
  </si>
  <si>
    <t>张恩林</t>
  </si>
  <si>
    <t>133285****1</t>
  </si>
  <si>
    <t>涂修乐</t>
  </si>
  <si>
    <t>158598****1</t>
  </si>
  <si>
    <t>林承炳</t>
  </si>
  <si>
    <t>谢荣智</t>
  </si>
  <si>
    <t>151591****2</t>
  </si>
  <si>
    <t>谢荣家</t>
  </si>
  <si>
    <t>182598****3</t>
  </si>
  <si>
    <t>谢华龙</t>
  </si>
  <si>
    <t>134598****0</t>
  </si>
  <si>
    <t>陈良茂</t>
  </si>
  <si>
    <t>178501****0</t>
  </si>
  <si>
    <t>张天冠</t>
  </si>
  <si>
    <t>199534****2</t>
  </si>
  <si>
    <t>陈贤明</t>
  </si>
  <si>
    <t>159597****3</t>
  </si>
  <si>
    <t>卢平金</t>
  </si>
  <si>
    <t>高堑</t>
  </si>
  <si>
    <t>曾显虎</t>
  </si>
  <si>
    <t>152598****8</t>
  </si>
  <si>
    <t>下巫坊</t>
  </si>
  <si>
    <t>黄永茂</t>
  </si>
  <si>
    <t>187602****5</t>
  </si>
  <si>
    <t>陈贵生</t>
  </si>
  <si>
    <t>133069****2</t>
  </si>
  <si>
    <t>陈新龙</t>
  </si>
  <si>
    <t>159598****8</t>
  </si>
  <si>
    <t>黄石水</t>
  </si>
  <si>
    <t>138594****2</t>
  </si>
  <si>
    <t>张蒙水</t>
  </si>
  <si>
    <t>183508****9</t>
  </si>
  <si>
    <t>范瑞群</t>
  </si>
  <si>
    <t>159597****6</t>
  </si>
  <si>
    <t>巫贤水</t>
  </si>
  <si>
    <t>罗土生</t>
  </si>
  <si>
    <t>138594****9</t>
  </si>
  <si>
    <t>巫福松</t>
  </si>
  <si>
    <t>巫太鋆</t>
  </si>
  <si>
    <t>138594****6</t>
  </si>
  <si>
    <t>黄木林</t>
  </si>
  <si>
    <t>139605****6</t>
  </si>
  <si>
    <t>黄彪生</t>
  </si>
  <si>
    <t>黄木苟</t>
  </si>
  <si>
    <t>199594****3</t>
  </si>
  <si>
    <t>巫立富</t>
  </si>
  <si>
    <t>138594****5</t>
  </si>
  <si>
    <t>黄坤亮</t>
  </si>
  <si>
    <t>159598****2</t>
  </si>
  <si>
    <t>巫立宝</t>
  </si>
  <si>
    <t>137991****6</t>
  </si>
  <si>
    <t>巫石兴</t>
  </si>
  <si>
    <t>136469****9</t>
  </si>
  <si>
    <t>黄根伙</t>
  </si>
  <si>
    <t>邹琪祥</t>
  </si>
  <si>
    <t>139605****1</t>
  </si>
  <si>
    <t>巫石根</t>
  </si>
  <si>
    <t>138605****3</t>
  </si>
  <si>
    <t>九柏嵊</t>
  </si>
  <si>
    <t>陈贤庆</t>
  </si>
  <si>
    <t>158598****6</t>
  </si>
  <si>
    <t>马九云</t>
  </si>
  <si>
    <t>151591****1</t>
  </si>
  <si>
    <t>杨禾</t>
  </si>
  <si>
    <t>陈寿福</t>
  </si>
  <si>
    <t>陈石生</t>
  </si>
  <si>
    <t>138594****1</t>
  </si>
  <si>
    <t>陈福兴</t>
  </si>
  <si>
    <t>138508****7</t>
  </si>
  <si>
    <t>陈爵锟</t>
  </si>
  <si>
    <t>陈小华</t>
  </si>
  <si>
    <t>133138****0</t>
  </si>
  <si>
    <t>陈添辉</t>
  </si>
  <si>
    <t>151606****2</t>
  </si>
  <si>
    <t>廖水根</t>
  </si>
  <si>
    <t>138605****8</t>
  </si>
  <si>
    <t>黄祥林</t>
  </si>
  <si>
    <t>138591****5</t>
  </si>
  <si>
    <t>黄元福</t>
  </si>
  <si>
    <t>134598****9</t>
  </si>
  <si>
    <t>叶新根</t>
  </si>
  <si>
    <t>黄良福</t>
  </si>
  <si>
    <t>158608****2</t>
  </si>
  <si>
    <t>黄红福</t>
  </si>
  <si>
    <t>131108****2</t>
  </si>
  <si>
    <t>罗伯老</t>
  </si>
  <si>
    <t>罗伙福</t>
  </si>
  <si>
    <t>150590****2</t>
  </si>
  <si>
    <t>刘伍秀</t>
  </si>
  <si>
    <t>133069****5</t>
  </si>
  <si>
    <t>黄华老</t>
  </si>
  <si>
    <t>150590****0</t>
  </si>
  <si>
    <t>黄炳金</t>
  </si>
  <si>
    <t>涂佛云</t>
  </si>
  <si>
    <t>133483****5</t>
  </si>
  <si>
    <t>黄文明</t>
  </si>
  <si>
    <t>153945****5</t>
  </si>
  <si>
    <t>邹春沂</t>
  </si>
  <si>
    <t>173505****2</t>
  </si>
  <si>
    <t>邹贵生</t>
  </si>
  <si>
    <t>133285****6</t>
  </si>
  <si>
    <t>叶满女</t>
  </si>
  <si>
    <t>133759****9</t>
  </si>
  <si>
    <t>吴铣华</t>
  </si>
  <si>
    <t>153961****1</t>
  </si>
  <si>
    <t>陈木根</t>
  </si>
  <si>
    <t>黄石天</t>
  </si>
  <si>
    <t>180208****1</t>
  </si>
  <si>
    <t>练秋金</t>
  </si>
  <si>
    <t>叶秋木</t>
  </si>
  <si>
    <t>180601****8</t>
  </si>
  <si>
    <t>叶根禄</t>
  </si>
  <si>
    <t>150590****3</t>
  </si>
  <si>
    <t xml:space="preserve">陈石伙    </t>
  </si>
  <si>
    <t>138594****3</t>
  </si>
  <si>
    <t>陈亮根</t>
  </si>
  <si>
    <t>137991****9</t>
  </si>
  <si>
    <t>连屋</t>
  </si>
  <si>
    <t>徐生云</t>
  </si>
  <si>
    <t>徐龙根</t>
  </si>
  <si>
    <t>饶明春</t>
  </si>
  <si>
    <t>188060****3</t>
  </si>
  <si>
    <t>黄广福</t>
  </si>
  <si>
    <t>吴运容</t>
  </si>
  <si>
    <t>方水领</t>
  </si>
  <si>
    <t>182597****2</t>
  </si>
  <si>
    <t>吴开龙</t>
  </si>
  <si>
    <t>135590****1</t>
  </si>
  <si>
    <t>温龙根</t>
  </si>
  <si>
    <t>158608****5</t>
  </si>
  <si>
    <t>阴长贵</t>
  </si>
  <si>
    <t>187598****5</t>
  </si>
  <si>
    <t>张运辉</t>
  </si>
  <si>
    <t>吴海根</t>
  </si>
  <si>
    <t>152598****9</t>
  </si>
  <si>
    <t>黄大明</t>
  </si>
  <si>
    <t>温永柱</t>
  </si>
  <si>
    <t>180208****5</t>
  </si>
  <si>
    <t>张三金</t>
  </si>
  <si>
    <t>饶大兴</t>
  </si>
  <si>
    <t>138508****6</t>
  </si>
  <si>
    <t>张尾金</t>
  </si>
  <si>
    <t>151606****5</t>
  </si>
  <si>
    <t>黄大志</t>
  </si>
  <si>
    <t>135598****4</t>
  </si>
  <si>
    <t>巫三根</t>
  </si>
  <si>
    <t>139605****0</t>
  </si>
  <si>
    <t>阴存能</t>
  </si>
  <si>
    <t>133584****6</t>
  </si>
  <si>
    <t>阴三金</t>
  </si>
  <si>
    <t>阴仁华</t>
  </si>
  <si>
    <t>182598****9</t>
  </si>
  <si>
    <t>朱祖发</t>
  </si>
  <si>
    <t>马元亭</t>
  </si>
  <si>
    <t>龙祖金</t>
  </si>
  <si>
    <t>159597****7</t>
  </si>
  <si>
    <t>张玉云</t>
  </si>
  <si>
    <t>136669****5</t>
  </si>
  <si>
    <t>张永柱</t>
  </si>
  <si>
    <t>188060****7</t>
  </si>
  <si>
    <t>冯炎伙</t>
  </si>
  <si>
    <t>136469****5</t>
  </si>
  <si>
    <t>伍文金</t>
  </si>
  <si>
    <t>159598****1</t>
  </si>
  <si>
    <t>张春明</t>
  </si>
  <si>
    <t>周长伙</t>
  </si>
  <si>
    <t>138508****9</t>
  </si>
  <si>
    <t>刘石伙</t>
  </si>
  <si>
    <t>冯正根</t>
  </si>
  <si>
    <t>138605****7</t>
  </si>
  <si>
    <t>周思龙</t>
  </si>
  <si>
    <t>182598****5</t>
  </si>
  <si>
    <t>罗水生</t>
  </si>
  <si>
    <t>134598****3</t>
  </si>
  <si>
    <t>周思凤</t>
  </si>
  <si>
    <t>134598****5</t>
  </si>
  <si>
    <t>潘锦川</t>
  </si>
  <si>
    <t>130621****9</t>
  </si>
  <si>
    <t>陈健平</t>
  </si>
  <si>
    <t>158608****8</t>
  </si>
  <si>
    <t>张先水</t>
  </si>
  <si>
    <t>137991****1</t>
  </si>
  <si>
    <t>周保云</t>
  </si>
  <si>
    <t>周长明</t>
  </si>
  <si>
    <t>173503****6</t>
  </si>
  <si>
    <t>旧墩</t>
  </si>
  <si>
    <t>江新发</t>
  </si>
  <si>
    <t>江远生</t>
  </si>
  <si>
    <t>159597****0</t>
  </si>
  <si>
    <t>江保坤</t>
  </si>
  <si>
    <t>江响生</t>
  </si>
  <si>
    <t>187598****3</t>
  </si>
  <si>
    <t>江兴根</t>
  </si>
  <si>
    <t>133382****3</t>
  </si>
  <si>
    <t>江练生</t>
  </si>
  <si>
    <t>133138****1</t>
  </si>
  <si>
    <t>江响财</t>
  </si>
  <si>
    <t>陈高森</t>
  </si>
  <si>
    <t>陈旺金</t>
  </si>
  <si>
    <t>陈木水</t>
  </si>
  <si>
    <t>158608****3</t>
  </si>
  <si>
    <t>陈金水</t>
  </si>
  <si>
    <t>138605****6</t>
  </si>
  <si>
    <t>陈尾生</t>
  </si>
  <si>
    <t>150805****5</t>
  </si>
  <si>
    <t>陈伙明</t>
  </si>
  <si>
    <t>雷泉水</t>
  </si>
  <si>
    <t>雷福根</t>
  </si>
  <si>
    <t>182597****3</t>
  </si>
  <si>
    <t>陈茂祥</t>
  </si>
  <si>
    <t>189509****1</t>
  </si>
  <si>
    <t>雷炳根</t>
  </si>
  <si>
    <t>136669****2</t>
  </si>
  <si>
    <t>雷县生</t>
  </si>
  <si>
    <t>江芳金</t>
  </si>
  <si>
    <t>152802****2</t>
  </si>
  <si>
    <t>江龙生</t>
  </si>
  <si>
    <t>江生旺</t>
  </si>
  <si>
    <t>137991****5</t>
  </si>
  <si>
    <t>江牛子</t>
  </si>
  <si>
    <t>135598****0</t>
  </si>
  <si>
    <t>江长平</t>
  </si>
  <si>
    <t>152807****5</t>
  </si>
  <si>
    <t>江华田</t>
  </si>
  <si>
    <t>133940****8</t>
  </si>
  <si>
    <t>江添良</t>
  </si>
  <si>
    <t>180601****9</t>
  </si>
  <si>
    <t>江华荣</t>
  </si>
  <si>
    <t>158598****7</t>
  </si>
  <si>
    <t>江碧荣</t>
  </si>
  <si>
    <t>180461****5</t>
  </si>
  <si>
    <t>江锦铭</t>
  </si>
  <si>
    <t>133138****3</t>
  </si>
  <si>
    <t>陈兴生</t>
  </si>
  <si>
    <t>138605****1</t>
  </si>
  <si>
    <t>陈木金</t>
  </si>
  <si>
    <t>135590****9</t>
  </si>
  <si>
    <t>陈土根</t>
  </si>
  <si>
    <t>180658****0</t>
  </si>
  <si>
    <t>陈尾进</t>
  </si>
  <si>
    <t>138591****7</t>
  </si>
  <si>
    <t>邓寿荣</t>
  </si>
  <si>
    <t>182597****6</t>
  </si>
  <si>
    <t>邓陈生</t>
  </si>
  <si>
    <t>180658****2</t>
  </si>
  <si>
    <t>附件1-2</t>
  </si>
  <si>
    <r>
      <rPr>
        <sz val="18"/>
        <color rgb="FF000000"/>
        <rFont val="方正小标宋简体"/>
        <charset val="134"/>
      </rPr>
      <t>2023年种粮大户调查登记表——农业新型经营主体</t>
    </r>
    <r>
      <rPr>
        <sz val="14"/>
        <color rgb="FF000000"/>
        <rFont val="方正小标宋简体"/>
        <charset val="134"/>
      </rPr>
      <t>（农民专业合作社、家庭农场、农业企业）</t>
    </r>
  </si>
  <si>
    <r>
      <rPr>
        <sz val="14"/>
        <color rgb="FF000000"/>
        <rFont val="宋体"/>
        <charset val="134"/>
      </rPr>
      <t>乡镇（盖章）：宁化县城郊镇人民政府</t>
    </r>
    <r>
      <rPr>
        <sz val="14"/>
        <color rgb="FF000000"/>
        <rFont val="宋体"/>
        <charset val="134"/>
      </rPr>
      <t xml:space="preserve">                                                          </t>
    </r>
    <r>
      <rPr>
        <sz val="14"/>
        <color rgb="FF000000"/>
        <rFont val="宋体"/>
        <charset val="134"/>
      </rPr>
      <t>单位：亩</t>
    </r>
  </si>
  <si>
    <t>主体名称</t>
  </si>
  <si>
    <t>统一信用代码</t>
  </si>
  <si>
    <t>对公帐号</t>
  </si>
  <si>
    <r>
      <rPr>
        <sz val="9"/>
        <color rgb="FF000000"/>
        <rFont val="宋体"/>
        <charset val="134"/>
      </rPr>
      <t>法人</t>
    </r>
    <r>
      <rPr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>代表</t>
    </r>
  </si>
  <si>
    <r>
      <rPr>
        <sz val="14"/>
        <color rgb="FF000000"/>
        <rFont val="宋体"/>
        <charset val="134"/>
      </rPr>
      <t>乡镇领导（签字）：</t>
    </r>
    <r>
      <rPr>
        <sz val="14"/>
        <color rgb="FF000000"/>
        <rFont val="宋体"/>
        <charset val="134"/>
      </rPr>
      <t xml:space="preserve">                                             </t>
    </r>
    <r>
      <rPr>
        <sz val="14"/>
        <color rgb="FF000000"/>
        <rFont val="宋体"/>
        <charset val="134"/>
      </rPr>
      <t>填报人（签字）：</t>
    </r>
  </si>
  <si>
    <t>乡镇（盖章）： 宁化县湖村镇人民政府                                                 单位：亩</t>
  </si>
  <si>
    <t>陈家村6</t>
  </si>
  <si>
    <t>官水华</t>
  </si>
  <si>
    <t>35042419*******93X</t>
  </si>
  <si>
    <t>邱善华</t>
  </si>
  <si>
    <t>35042419*******91X</t>
  </si>
  <si>
    <t>陈家村8</t>
  </si>
  <si>
    <t>王木生</t>
  </si>
  <si>
    <t>138591****0</t>
  </si>
  <si>
    <t>官清明</t>
  </si>
  <si>
    <t>35042419*******914</t>
  </si>
  <si>
    <t>陈家村5</t>
  </si>
  <si>
    <t>张祖金</t>
  </si>
  <si>
    <t>35042419*******930</t>
  </si>
  <si>
    <t>151506****2</t>
  </si>
  <si>
    <t>官辅炎</t>
  </si>
  <si>
    <t>35042419*******910</t>
  </si>
  <si>
    <t>陈家村4</t>
  </si>
  <si>
    <t>邓炎伙</t>
  </si>
  <si>
    <t>35042419*******912</t>
  </si>
  <si>
    <t>187598****7</t>
  </si>
  <si>
    <t>龙头村2</t>
  </si>
  <si>
    <t>周华荣</t>
  </si>
  <si>
    <t>35042419*******911</t>
  </si>
  <si>
    <t>135993****3</t>
  </si>
  <si>
    <t>龙头村3</t>
  </si>
  <si>
    <t>邱瑞容</t>
  </si>
  <si>
    <t>151591****7</t>
  </si>
  <si>
    <t>石下村1</t>
  </si>
  <si>
    <t>邓和汉</t>
  </si>
  <si>
    <t>石下村3</t>
  </si>
  <si>
    <t>温长金</t>
  </si>
  <si>
    <t>187508****2</t>
  </si>
  <si>
    <t>黄金旺</t>
  </si>
  <si>
    <t>35042419*******093</t>
  </si>
  <si>
    <t>伊世兴</t>
  </si>
  <si>
    <t>陈伙老</t>
  </si>
  <si>
    <t>35042419*******936</t>
  </si>
  <si>
    <t>邱加何</t>
  </si>
  <si>
    <t>35042419*******915</t>
  </si>
  <si>
    <t>邓其松</t>
  </si>
  <si>
    <t>678110****</t>
  </si>
  <si>
    <t>石下村5</t>
  </si>
  <si>
    <t>邓顺兴</t>
  </si>
  <si>
    <t>35042419*******916</t>
  </si>
  <si>
    <t>邓响云</t>
  </si>
  <si>
    <t>石下村8</t>
  </si>
  <si>
    <t>谢治晃</t>
  </si>
  <si>
    <t>35042419*******43X</t>
  </si>
  <si>
    <t>邓和奇</t>
  </si>
  <si>
    <t>35042419*******913</t>
  </si>
  <si>
    <t>152598****3</t>
  </si>
  <si>
    <t>石下村4</t>
  </si>
  <si>
    <t>杨保荣</t>
  </si>
  <si>
    <t>邓九根</t>
  </si>
  <si>
    <t>35042419*******918</t>
  </si>
  <si>
    <t>邓盖林</t>
  </si>
  <si>
    <t>35042419*******917</t>
  </si>
  <si>
    <t>138591****2</t>
  </si>
  <si>
    <t>石下村6</t>
  </si>
  <si>
    <t>马勋龙</t>
  </si>
  <si>
    <t>黎坊村1</t>
  </si>
  <si>
    <t>黎根生</t>
  </si>
  <si>
    <t>黎兆杨</t>
  </si>
  <si>
    <t>黎承勋</t>
  </si>
  <si>
    <t>139605****7</t>
  </si>
  <si>
    <t>黎坊村2</t>
  </si>
  <si>
    <t>黎木春</t>
  </si>
  <si>
    <t>136669****1</t>
  </si>
  <si>
    <t>黎承麟</t>
  </si>
  <si>
    <t>133138****9</t>
  </si>
  <si>
    <t>黎承奎</t>
  </si>
  <si>
    <t>153050****3</t>
  </si>
  <si>
    <t>黎坊村3</t>
  </si>
  <si>
    <t>黎承文</t>
  </si>
  <si>
    <t>邱道炳</t>
  </si>
  <si>
    <t>黎坊村6</t>
  </si>
  <si>
    <t>黎瑞榕</t>
  </si>
  <si>
    <t>黎坊村4</t>
  </si>
  <si>
    <t>陈荣富</t>
  </si>
  <si>
    <t>35042419*******919</t>
  </si>
  <si>
    <t>138508****1</t>
  </si>
  <si>
    <t>黎坊村5</t>
  </si>
  <si>
    <t>雷恒辉</t>
  </si>
  <si>
    <t>182597****0</t>
  </si>
  <si>
    <t>雷新春</t>
  </si>
  <si>
    <t>139605****4</t>
  </si>
  <si>
    <t>雷绍富</t>
  </si>
  <si>
    <t>35042419*******935</t>
  </si>
  <si>
    <t>雷冬生</t>
  </si>
  <si>
    <t>138508****5</t>
  </si>
  <si>
    <t>雷恒群</t>
  </si>
  <si>
    <t>159597****9</t>
  </si>
  <si>
    <t>黄荣兴</t>
  </si>
  <si>
    <t>雷新宝</t>
  </si>
  <si>
    <t>35042419*******931</t>
  </si>
  <si>
    <t>谢显光</t>
  </si>
  <si>
    <t>135598****2</t>
  </si>
  <si>
    <t>黎瑞兴</t>
  </si>
  <si>
    <t>173069****3</t>
  </si>
  <si>
    <t>店上村1</t>
  </si>
  <si>
    <t>张启辉</t>
  </si>
  <si>
    <t>店上村2</t>
  </si>
  <si>
    <t>张启生</t>
  </si>
  <si>
    <t>35042419*******215</t>
  </si>
  <si>
    <t>177059****2</t>
  </si>
  <si>
    <t>店上村5</t>
  </si>
  <si>
    <t>张星亮</t>
  </si>
  <si>
    <t>157590****3</t>
  </si>
  <si>
    <t>谌坑村6</t>
  </si>
  <si>
    <t>吴金泉</t>
  </si>
  <si>
    <t>159598****7</t>
  </si>
  <si>
    <t>吴日生</t>
  </si>
  <si>
    <t>吴荣生</t>
  </si>
  <si>
    <t>35042419*******954</t>
  </si>
  <si>
    <t>吴长根</t>
  </si>
  <si>
    <t>35042419*******937</t>
  </si>
  <si>
    <t>159598****6</t>
  </si>
  <si>
    <t>谌坑村5</t>
  </si>
  <si>
    <t>张宝明</t>
  </si>
  <si>
    <t>谌坑村2</t>
  </si>
  <si>
    <t>徐新荣</t>
  </si>
  <si>
    <t>136059****9</t>
  </si>
  <si>
    <t>徐运华</t>
  </si>
  <si>
    <t>谌坑村1</t>
  </si>
  <si>
    <t>徐芳</t>
  </si>
  <si>
    <t>下埠村1</t>
  </si>
  <si>
    <t>陈发明</t>
  </si>
  <si>
    <t>35042419*******938</t>
  </si>
  <si>
    <t>陈福发</t>
  </si>
  <si>
    <t>130624****4</t>
  </si>
  <si>
    <t>下埠村2</t>
  </si>
  <si>
    <t>150590****6</t>
  </si>
  <si>
    <t>邱家贵</t>
  </si>
  <si>
    <t>130670****3</t>
  </si>
  <si>
    <t>下埠村3</t>
  </si>
  <si>
    <t>余福生</t>
  </si>
  <si>
    <t>35042419*******959</t>
  </si>
  <si>
    <t>158608****0</t>
  </si>
  <si>
    <t>余思亮</t>
  </si>
  <si>
    <t>138508****0</t>
  </si>
  <si>
    <t>下埠村4</t>
  </si>
  <si>
    <t>余思贤</t>
  </si>
  <si>
    <t>湖村村1</t>
  </si>
  <si>
    <t>温能清</t>
  </si>
  <si>
    <t>温四清</t>
  </si>
  <si>
    <t>189605****1</t>
  </si>
  <si>
    <t>湖村村4</t>
  </si>
  <si>
    <t>肖延福</t>
  </si>
  <si>
    <t>肖星根</t>
  </si>
  <si>
    <t>150590****5</t>
  </si>
  <si>
    <t>肖挺优</t>
  </si>
  <si>
    <t>136569****9</t>
  </si>
  <si>
    <t>湖村村2</t>
  </si>
  <si>
    <t>肖新荣</t>
  </si>
  <si>
    <t>136569****6</t>
  </si>
  <si>
    <t>伊佳伟</t>
  </si>
  <si>
    <t>巫坊村9</t>
  </si>
  <si>
    <t>张秋发</t>
  </si>
  <si>
    <t>35042419*******934</t>
  </si>
  <si>
    <t>巫坊村10</t>
  </si>
  <si>
    <t>邱仕水</t>
  </si>
  <si>
    <t>35042419*******932</t>
  </si>
  <si>
    <t>巫坊村6</t>
  </si>
  <si>
    <t>陈时亮</t>
  </si>
  <si>
    <t>135598****3</t>
  </si>
  <si>
    <t>巫坊村8</t>
  </si>
  <si>
    <t>肖挺俊</t>
  </si>
  <si>
    <t>巫坊村7</t>
  </si>
  <si>
    <t>巫坊村2</t>
  </si>
  <si>
    <t>陈良珠</t>
  </si>
  <si>
    <t>巫坊村3</t>
  </si>
  <si>
    <t>陈济生</t>
  </si>
  <si>
    <t>187597****9</t>
  </si>
  <si>
    <t>张昌煌</t>
  </si>
  <si>
    <t>182597****8</t>
  </si>
  <si>
    <t>巫坊村12</t>
  </si>
  <si>
    <t>张国胜</t>
  </si>
  <si>
    <t>35042419*******211</t>
  </si>
  <si>
    <t>152807****1</t>
  </si>
  <si>
    <t>张昌先</t>
  </si>
  <si>
    <t>188598****9</t>
  </si>
  <si>
    <t>巫坊村13</t>
  </si>
  <si>
    <t>张新贵</t>
  </si>
  <si>
    <t>张贤斌</t>
  </si>
  <si>
    <t>张新华</t>
  </si>
  <si>
    <t>巫坊村4</t>
  </si>
  <si>
    <t>廖贵茂</t>
  </si>
  <si>
    <t>巫坊村1</t>
  </si>
  <si>
    <t>罗炳隆</t>
  </si>
  <si>
    <t>35042419*******939</t>
  </si>
  <si>
    <t>陈济灿</t>
  </si>
  <si>
    <t>陈玉璋</t>
  </si>
  <si>
    <t>138508****4</t>
  </si>
  <si>
    <t>张良福</t>
  </si>
  <si>
    <t>151591****6</t>
  </si>
  <si>
    <t>邱福林</t>
  </si>
  <si>
    <t>陈样明</t>
  </si>
  <si>
    <t>187602****9</t>
  </si>
  <si>
    <t>邱衍顺</t>
  </si>
  <si>
    <t>0</t>
  </si>
  <si>
    <t>151591****0</t>
  </si>
  <si>
    <t>张贤发</t>
  </si>
  <si>
    <t>乡镇领导（签字）：                                             填报人（签字）：</t>
  </si>
  <si>
    <r>
      <rPr>
        <b/>
        <sz val="18"/>
        <color theme="1"/>
        <rFont val="方正小标宋简体"/>
        <charset val="134"/>
      </rPr>
      <t>2023年种粮大户调查登记表——农业新型经营主体</t>
    </r>
    <r>
      <rPr>
        <sz val="14"/>
        <color theme="1"/>
        <rFont val="方正小标宋简体"/>
        <charset val="134"/>
      </rPr>
      <t>（农民专业合作社、家庭农场、农业企业）</t>
    </r>
  </si>
  <si>
    <t>乡镇（盖章）：宁化县湖村镇人民政府                                                                               单位：亩</t>
  </si>
  <si>
    <t>法人      代表</t>
  </si>
  <si>
    <t>黎坊村</t>
  </si>
  <si>
    <t>宁化县粮安水稻专业合作社</t>
  </si>
  <si>
    <t>93350424******FH1J</t>
  </si>
  <si>
    <t>黎承金</t>
  </si>
  <si>
    <t>152598****2</t>
  </si>
  <si>
    <t>宁化县湖村好农友家庭农场</t>
  </si>
  <si>
    <t>92350424******0625</t>
  </si>
  <si>
    <t>陈金华</t>
  </si>
  <si>
    <t>巫坊村</t>
  </si>
  <si>
    <t>宁化县谷雨农业机械服务专业合作社</t>
  </si>
  <si>
    <t>93350424******BP1F</t>
  </si>
  <si>
    <t>185586****8</t>
  </si>
  <si>
    <t>下埠村</t>
  </si>
  <si>
    <t>宁化县诚德农业有限公司</t>
  </si>
  <si>
    <t>91350424******1540</t>
  </si>
  <si>
    <t>邱显华</t>
  </si>
  <si>
    <t>152605****1</t>
  </si>
  <si>
    <t>宁化县湖村有容家庭农场</t>
  </si>
  <si>
    <t>93350424******TD5P</t>
  </si>
  <si>
    <t>邓银金</t>
  </si>
  <si>
    <t>135598****1</t>
  </si>
  <si>
    <t xml:space="preserve"> </t>
  </si>
  <si>
    <t>2023年种粮大户调查登记表</t>
  </si>
  <si>
    <t>乡镇（盖章）： 宁化县泉上镇人民政府                                                 单位：亩</t>
  </si>
  <si>
    <t>豪亨村</t>
  </si>
  <si>
    <t>吴良坤</t>
  </si>
  <si>
    <t>35042419*******216</t>
  </si>
  <si>
    <t>132359****6</t>
  </si>
  <si>
    <t>吴伟荣</t>
  </si>
  <si>
    <t>35042419*******214</t>
  </si>
  <si>
    <t>187508****6</t>
  </si>
  <si>
    <t>吴祐富</t>
  </si>
  <si>
    <t>156959****3</t>
  </si>
  <si>
    <t>钟水旺</t>
  </si>
  <si>
    <t>35042419*******217</t>
  </si>
  <si>
    <t>131230****6</t>
  </si>
  <si>
    <t>朱秋婷</t>
  </si>
  <si>
    <t>35042419*******218</t>
  </si>
  <si>
    <t>138594****4</t>
  </si>
  <si>
    <t>唐仁友</t>
  </si>
  <si>
    <t>35042419*******231</t>
  </si>
  <si>
    <t>罗以隆</t>
  </si>
  <si>
    <t>罗后森</t>
  </si>
  <si>
    <t>139509****3</t>
  </si>
  <si>
    <t>翁永春</t>
  </si>
  <si>
    <t>35042419*******212</t>
  </si>
  <si>
    <t>153059****9</t>
  </si>
  <si>
    <t>吴彩辉</t>
  </si>
  <si>
    <t>35042419*******21X</t>
  </si>
  <si>
    <t>130621****0</t>
  </si>
  <si>
    <t>吴彩林</t>
  </si>
  <si>
    <t>35042419*******236</t>
  </si>
  <si>
    <t>130621****8</t>
  </si>
  <si>
    <t>翁文辉</t>
  </si>
  <si>
    <t>35042419*******237</t>
  </si>
  <si>
    <t>唐锡富</t>
  </si>
  <si>
    <t>35042419*******210</t>
  </si>
  <si>
    <t>152807****9</t>
  </si>
  <si>
    <t>吴水子</t>
  </si>
  <si>
    <t>187508****0</t>
  </si>
  <si>
    <t>吴陆子</t>
  </si>
  <si>
    <t>邱泽标</t>
  </si>
  <si>
    <t>35042419*******259</t>
  </si>
  <si>
    <t>吴俊宝</t>
  </si>
  <si>
    <t>曹荣根</t>
  </si>
  <si>
    <t>35042419*******233</t>
  </si>
  <si>
    <t>131079****6</t>
  </si>
  <si>
    <t>赖秋旺</t>
  </si>
  <si>
    <t>35042419*******23X</t>
  </si>
  <si>
    <t>颜细金</t>
  </si>
  <si>
    <t>35042419*******230</t>
  </si>
  <si>
    <t>黄兴亮</t>
  </si>
  <si>
    <t>155069****9</t>
  </si>
  <si>
    <t>吴太文</t>
  </si>
  <si>
    <t>131940****2</t>
  </si>
  <si>
    <t>吴良珍</t>
  </si>
  <si>
    <t>156959****7</t>
  </si>
  <si>
    <t>吴小生</t>
  </si>
  <si>
    <t>35042419*******235</t>
  </si>
  <si>
    <t>131592****9</t>
  </si>
  <si>
    <t>吴和林</t>
  </si>
  <si>
    <t>35042419*******239</t>
  </si>
  <si>
    <t>吴良鑫</t>
  </si>
  <si>
    <t>35042419*******219</t>
  </si>
  <si>
    <t>吴仔子</t>
  </si>
  <si>
    <t>翁永周</t>
  </si>
  <si>
    <t>吴志荣</t>
  </si>
  <si>
    <t>35042419*******250</t>
  </si>
  <si>
    <t>范国华</t>
  </si>
  <si>
    <t>林章洪</t>
  </si>
  <si>
    <t>吴新华</t>
  </si>
  <si>
    <t>180658****3</t>
  </si>
  <si>
    <t>范良金</t>
  </si>
  <si>
    <t>199593****1</t>
  </si>
  <si>
    <t>吴响明</t>
  </si>
  <si>
    <t>676559****</t>
  </si>
  <si>
    <t>兰金水</t>
  </si>
  <si>
    <t>158598****0</t>
  </si>
  <si>
    <t>蔡兆金</t>
  </si>
  <si>
    <t>朱新荣</t>
  </si>
  <si>
    <t>135993****8</t>
  </si>
  <si>
    <t>朱秋富</t>
  </si>
  <si>
    <t>187598****2</t>
  </si>
  <si>
    <t>钟华焰</t>
  </si>
  <si>
    <t>131230****8</t>
  </si>
  <si>
    <t>吴琴姬</t>
  </si>
  <si>
    <t>35042419*******224</t>
  </si>
  <si>
    <t>159597****1</t>
  </si>
  <si>
    <t>朱春彪</t>
  </si>
  <si>
    <t>吴林根</t>
  </si>
  <si>
    <t>136669****9</t>
  </si>
  <si>
    <t>吴金全</t>
  </si>
  <si>
    <t>137747****0</t>
  </si>
  <si>
    <t>张传金</t>
  </si>
  <si>
    <t>35042419*******213</t>
  </si>
  <si>
    <t>范日华</t>
  </si>
  <si>
    <t>153590****3</t>
  </si>
  <si>
    <t>黄新村</t>
  </si>
  <si>
    <t>胡正根</t>
  </si>
  <si>
    <t>133060****1</t>
  </si>
  <si>
    <t>彭金旺</t>
  </si>
  <si>
    <t>180208****8</t>
  </si>
  <si>
    <t>范明生</t>
  </si>
  <si>
    <t>傅常青</t>
  </si>
  <si>
    <t>152805****8</t>
  </si>
  <si>
    <t>李洪生</t>
  </si>
  <si>
    <t>刘望根</t>
  </si>
  <si>
    <t>180208****9</t>
  </si>
  <si>
    <t>范元火</t>
  </si>
  <si>
    <t>180658****9</t>
  </si>
  <si>
    <t>张金华</t>
  </si>
  <si>
    <t>153459****1</t>
  </si>
  <si>
    <t>钟云贵</t>
  </si>
  <si>
    <t>189653****8</t>
  </si>
  <si>
    <t>彭登炎</t>
  </si>
  <si>
    <t>35042419*******295</t>
  </si>
  <si>
    <t>黄海祥</t>
  </si>
  <si>
    <t>彭金祥</t>
  </si>
  <si>
    <t>35042419*******238</t>
  </si>
  <si>
    <t>曾广林</t>
  </si>
  <si>
    <t>187508****7</t>
  </si>
  <si>
    <t>李建南</t>
  </si>
  <si>
    <t>张荣长</t>
  </si>
  <si>
    <t>151591****9</t>
  </si>
  <si>
    <t>陈式忠</t>
  </si>
  <si>
    <t>35042419*******258</t>
  </si>
  <si>
    <t>官永春</t>
  </si>
  <si>
    <t>189509****5</t>
  </si>
  <si>
    <t>曾华</t>
  </si>
  <si>
    <t>180208****6</t>
  </si>
  <si>
    <t>钟火根</t>
  </si>
  <si>
    <t>130670****0</t>
  </si>
  <si>
    <t>钟长春</t>
  </si>
  <si>
    <t>黄日华</t>
  </si>
  <si>
    <t>133137****9</t>
  </si>
  <si>
    <t>官昌华</t>
  </si>
  <si>
    <t>133289****6</t>
  </si>
  <si>
    <t>童长平</t>
  </si>
  <si>
    <t>余松发</t>
  </si>
  <si>
    <t>联群村</t>
  </si>
  <si>
    <t>杨铭银</t>
  </si>
  <si>
    <t>173069****6</t>
  </si>
  <si>
    <t>邱水生</t>
  </si>
  <si>
    <t>李上伙</t>
  </si>
  <si>
    <t>133585****6</t>
  </si>
  <si>
    <t>李科清</t>
  </si>
  <si>
    <t>官兴根</t>
  </si>
  <si>
    <t>黄洪林</t>
  </si>
  <si>
    <t>李上炎</t>
  </si>
  <si>
    <t>黄洪森</t>
  </si>
  <si>
    <t>130049****1</t>
  </si>
  <si>
    <t>戴金发</t>
  </si>
  <si>
    <t>133289****9</t>
  </si>
  <si>
    <t>戴启云</t>
  </si>
  <si>
    <t>郑文统</t>
  </si>
  <si>
    <t>许锡汗</t>
  </si>
  <si>
    <t>159598****5</t>
  </si>
  <si>
    <t>许锡良</t>
  </si>
  <si>
    <t>155069****0</t>
  </si>
  <si>
    <t>李忠仁</t>
  </si>
  <si>
    <t>136469****0</t>
  </si>
  <si>
    <t>张河翔</t>
  </si>
  <si>
    <t>35042419*******232</t>
  </si>
  <si>
    <t>廖福明</t>
  </si>
  <si>
    <t>151591****8</t>
  </si>
  <si>
    <t>叶建安</t>
  </si>
  <si>
    <t>182505****6</t>
  </si>
  <si>
    <t>朱炳根</t>
  </si>
  <si>
    <t>朱旺根</t>
  </si>
  <si>
    <t>150805****9</t>
  </si>
  <si>
    <t>张耀琴</t>
  </si>
  <si>
    <t>188598****8</t>
  </si>
  <si>
    <t>谢铭根</t>
  </si>
  <si>
    <t>185965****3</t>
  </si>
  <si>
    <t>李中华</t>
  </si>
  <si>
    <t>张金荣</t>
  </si>
  <si>
    <t>152598****0</t>
  </si>
  <si>
    <t>马香香</t>
  </si>
  <si>
    <t>42062119*******246</t>
  </si>
  <si>
    <t>189060****5</t>
  </si>
  <si>
    <t>李厚彪</t>
  </si>
  <si>
    <t>周金福</t>
  </si>
  <si>
    <t>159594****2</t>
  </si>
  <si>
    <t>李源道</t>
  </si>
  <si>
    <t>35042417*******217</t>
  </si>
  <si>
    <t>官荣金</t>
  </si>
  <si>
    <t>周明根</t>
  </si>
  <si>
    <t>周明专</t>
  </si>
  <si>
    <t>张友福</t>
  </si>
  <si>
    <t>吴响清</t>
  </si>
  <si>
    <t>35042419*******243</t>
  </si>
  <si>
    <t>180208****2</t>
  </si>
  <si>
    <t>邱水全</t>
  </si>
  <si>
    <t>180594****5</t>
  </si>
  <si>
    <t>兰其华</t>
  </si>
  <si>
    <t>罗李村</t>
  </si>
  <si>
    <t>罗后良</t>
  </si>
  <si>
    <t>罗厚亮</t>
  </si>
  <si>
    <t>138605****0</t>
  </si>
  <si>
    <t>罗厚文</t>
  </si>
  <si>
    <t>135075****1</t>
  </si>
  <si>
    <t>罗仁发</t>
  </si>
  <si>
    <t>邹春荣</t>
  </si>
  <si>
    <t>35042119*******030</t>
  </si>
  <si>
    <t>吴华南</t>
  </si>
  <si>
    <t>吴仰根</t>
  </si>
  <si>
    <t>131593****3</t>
  </si>
  <si>
    <t>官家良</t>
  </si>
  <si>
    <t>郭应福</t>
  </si>
  <si>
    <t>187059****3</t>
  </si>
  <si>
    <t>唐家兴</t>
  </si>
  <si>
    <t>黄兴源</t>
  </si>
  <si>
    <t>范森祥</t>
  </si>
  <si>
    <t>186509****9</t>
  </si>
  <si>
    <t>管金华</t>
  </si>
  <si>
    <t>182505****1</t>
  </si>
  <si>
    <t>钟能进</t>
  </si>
  <si>
    <t>136469****4</t>
  </si>
  <si>
    <t>江奎荣</t>
  </si>
  <si>
    <t>35042419*******279</t>
  </si>
  <si>
    <t>吴记声</t>
  </si>
  <si>
    <t>189653****0</t>
  </si>
  <si>
    <t>官贺贤</t>
  </si>
  <si>
    <t>136059****6</t>
  </si>
  <si>
    <t>郭福东</t>
  </si>
  <si>
    <t>罗仁旺</t>
  </si>
  <si>
    <t>133289****3</t>
  </si>
  <si>
    <t>范班福</t>
  </si>
  <si>
    <t>青瑶村</t>
  </si>
  <si>
    <t>朱文钦</t>
  </si>
  <si>
    <t>138594****0</t>
  </si>
  <si>
    <t>谢高君</t>
  </si>
  <si>
    <t>黄东生</t>
  </si>
  <si>
    <t>177069****9</t>
  </si>
  <si>
    <t>谢高清</t>
  </si>
  <si>
    <t>廖善财</t>
  </si>
  <si>
    <t>泉上村</t>
  </si>
  <si>
    <t>范道兴</t>
  </si>
  <si>
    <t>187602****0</t>
  </si>
  <si>
    <t>赖金发</t>
  </si>
  <si>
    <t>35042419*******234</t>
  </si>
  <si>
    <t>彭家贞</t>
  </si>
  <si>
    <t>李源金</t>
  </si>
  <si>
    <t>严永富</t>
  </si>
  <si>
    <t>张洪生</t>
  </si>
  <si>
    <t>梁顺平</t>
  </si>
  <si>
    <t>153050****7</t>
  </si>
  <si>
    <t>刘木长</t>
  </si>
  <si>
    <t>189509****8</t>
  </si>
  <si>
    <t>彭传友</t>
  </si>
  <si>
    <t>江长庆</t>
  </si>
  <si>
    <t>35042419*******256</t>
  </si>
  <si>
    <t>梁顺荣</t>
  </si>
  <si>
    <t>130459****8</t>
  </si>
  <si>
    <t>涂宜强</t>
  </si>
  <si>
    <t>池荣元</t>
  </si>
  <si>
    <t>张恩福</t>
  </si>
  <si>
    <t>陈清水</t>
  </si>
  <si>
    <t>陈永忠</t>
  </si>
  <si>
    <t>陈永强</t>
  </si>
  <si>
    <t>139509****5</t>
  </si>
  <si>
    <t>朱炳元</t>
  </si>
  <si>
    <t>魏忠灿</t>
  </si>
  <si>
    <t>159597****5</t>
  </si>
  <si>
    <t>李仁标</t>
  </si>
  <si>
    <t>135075****5</t>
  </si>
  <si>
    <t>李一鸣</t>
  </si>
  <si>
    <t>35042419*******255</t>
  </si>
  <si>
    <t>133289****0</t>
  </si>
  <si>
    <t>徐永铭</t>
  </si>
  <si>
    <t>155069****6</t>
  </si>
  <si>
    <t>黄小华</t>
  </si>
  <si>
    <t>186598****7</t>
  </si>
  <si>
    <t>陈日生</t>
  </si>
  <si>
    <t>130621****6</t>
  </si>
  <si>
    <t>巫福强</t>
  </si>
  <si>
    <t>135598****5</t>
  </si>
  <si>
    <t>彭玉飞</t>
  </si>
  <si>
    <t>陈国荣</t>
  </si>
  <si>
    <t>张木根</t>
  </si>
  <si>
    <t>刘远政</t>
  </si>
  <si>
    <t>黄桂彪</t>
  </si>
  <si>
    <t>131782****6</t>
  </si>
  <si>
    <t>李似麟</t>
  </si>
  <si>
    <t>严金良</t>
  </si>
  <si>
    <t>131108****3</t>
  </si>
  <si>
    <t>泉永村</t>
  </si>
  <si>
    <t>邱蕃荣</t>
  </si>
  <si>
    <t>刘定泉</t>
  </si>
  <si>
    <t>180060****9</t>
  </si>
  <si>
    <t>邱振良</t>
  </si>
  <si>
    <t>35042419*******029</t>
  </si>
  <si>
    <t>132359****2</t>
  </si>
  <si>
    <t>翁文能</t>
  </si>
  <si>
    <t>张文荣</t>
  </si>
  <si>
    <t>35042419*******257</t>
  </si>
  <si>
    <t>邱蕃仁</t>
  </si>
  <si>
    <t>邱聪生</t>
  </si>
  <si>
    <t>朱水清</t>
  </si>
  <si>
    <t>133138****2</t>
  </si>
  <si>
    <t>宁寿</t>
  </si>
  <si>
    <t>130435****9</t>
  </si>
  <si>
    <t>陈列莫</t>
  </si>
  <si>
    <t>158608****9</t>
  </si>
  <si>
    <t>黄寿生</t>
  </si>
  <si>
    <t>173505****6</t>
  </si>
  <si>
    <t>朱春根</t>
  </si>
  <si>
    <t>152805****6</t>
  </si>
  <si>
    <t>许锡文</t>
  </si>
  <si>
    <t>131230****3</t>
  </si>
  <si>
    <t>谢声城</t>
  </si>
  <si>
    <t>肖金根</t>
  </si>
  <si>
    <t>153450****8</t>
  </si>
  <si>
    <t>陈列根</t>
  </si>
  <si>
    <t>130621****3</t>
  </si>
  <si>
    <t>黄文华</t>
  </si>
  <si>
    <t>153599****3</t>
  </si>
  <si>
    <t>蔡金山</t>
  </si>
  <si>
    <t>188050****8</t>
  </si>
  <si>
    <t>雷光福</t>
  </si>
  <si>
    <t>181598****7</t>
  </si>
  <si>
    <t>邱金水</t>
  </si>
  <si>
    <t>邱仁君</t>
  </si>
  <si>
    <t>雷祥华</t>
  </si>
  <si>
    <t>136469****7</t>
  </si>
  <si>
    <t>131079****8</t>
  </si>
  <si>
    <t>翁志强</t>
  </si>
  <si>
    <t>钟兴茂</t>
  </si>
  <si>
    <t>罗金旺</t>
  </si>
  <si>
    <t>131079****3</t>
  </si>
  <si>
    <t>黄裕良</t>
  </si>
  <si>
    <t>王步明</t>
  </si>
  <si>
    <t>黄学发</t>
  </si>
  <si>
    <t>罗海明</t>
  </si>
  <si>
    <t>黄清明</t>
  </si>
  <si>
    <t>153961****3</t>
  </si>
  <si>
    <t>肖焰森</t>
  </si>
  <si>
    <t>138605****4</t>
  </si>
  <si>
    <t>雷祥旺</t>
  </si>
  <si>
    <t>187597****1</t>
  </si>
  <si>
    <t>钟仁南</t>
  </si>
  <si>
    <t>137991****7</t>
  </si>
  <si>
    <t>黄金能</t>
  </si>
  <si>
    <t>吴建云</t>
  </si>
  <si>
    <t>黄佩清</t>
  </si>
  <si>
    <t>135590****0</t>
  </si>
  <si>
    <t>黄永华</t>
  </si>
  <si>
    <t>邱蕃进</t>
  </si>
  <si>
    <t>133585****9</t>
  </si>
  <si>
    <t>吴晓翔</t>
  </si>
  <si>
    <t>35042419*******25X</t>
  </si>
  <si>
    <t>158608****7</t>
  </si>
  <si>
    <t>雷祥正</t>
  </si>
  <si>
    <t>133137****1</t>
  </si>
  <si>
    <t>雷祥栋</t>
  </si>
  <si>
    <t>肖毓民</t>
  </si>
  <si>
    <t>肖毓球</t>
  </si>
  <si>
    <t>153923****1</t>
  </si>
  <si>
    <t>翁金桃</t>
  </si>
  <si>
    <t>梁长永</t>
  </si>
  <si>
    <t>陈文锦</t>
  </si>
  <si>
    <t>133289****7</t>
  </si>
  <si>
    <t>邱永和</t>
  </si>
  <si>
    <t>邱永成</t>
  </si>
  <si>
    <t>罗浩</t>
  </si>
  <si>
    <t>石水水</t>
  </si>
  <si>
    <t>135075****9</t>
  </si>
  <si>
    <t>邱长亮</t>
  </si>
  <si>
    <t>邱蕃南</t>
  </si>
  <si>
    <t>130670****8</t>
  </si>
  <si>
    <t>邱绪田</t>
  </si>
  <si>
    <t>邱洪冬</t>
  </si>
  <si>
    <t>邱蕃政</t>
  </si>
  <si>
    <t>黄永忠</t>
  </si>
  <si>
    <t>132750****9</t>
  </si>
  <si>
    <t>温文金</t>
  </si>
  <si>
    <t>130555****2</t>
  </si>
  <si>
    <t>刘振并</t>
  </si>
  <si>
    <t>黄美龙</t>
  </si>
  <si>
    <t>曹清荣</t>
  </si>
  <si>
    <t>180461****1</t>
  </si>
  <si>
    <t>泉正村</t>
  </si>
  <si>
    <t>丁焰根</t>
  </si>
  <si>
    <t>35042419*******270</t>
  </si>
  <si>
    <t>153923****9</t>
  </si>
  <si>
    <t>曹春根</t>
  </si>
  <si>
    <t>周贤标</t>
  </si>
  <si>
    <t>135159****9</t>
  </si>
  <si>
    <t>黄裕春</t>
  </si>
  <si>
    <t>吴林生</t>
  </si>
  <si>
    <t>许广炉</t>
  </si>
  <si>
    <t>152598****7</t>
  </si>
  <si>
    <t>邱声玉</t>
  </si>
  <si>
    <t>黄泽鑫</t>
  </si>
  <si>
    <t>136301****8</t>
  </si>
  <si>
    <t>梁银金</t>
  </si>
  <si>
    <t>130621****2</t>
  </si>
  <si>
    <t>卓乾辉</t>
  </si>
  <si>
    <t>153961****2</t>
  </si>
  <si>
    <t>吴水生</t>
  </si>
  <si>
    <t>187598****0</t>
  </si>
  <si>
    <t>邱先觉</t>
  </si>
  <si>
    <t>133289****5</t>
  </si>
  <si>
    <t>黄其祥</t>
  </si>
  <si>
    <t>邱九子</t>
  </si>
  <si>
    <t>林振东</t>
  </si>
  <si>
    <t>邱桂能</t>
  </si>
  <si>
    <t>邱振能</t>
  </si>
  <si>
    <t>135075****7</t>
  </si>
  <si>
    <t>邱振兴</t>
  </si>
  <si>
    <t>张亚桃</t>
  </si>
  <si>
    <t>35042419*******276</t>
  </si>
  <si>
    <t>180207****2</t>
  </si>
  <si>
    <t>邱绪兴</t>
  </si>
  <si>
    <t>许锡祥</t>
  </si>
  <si>
    <t>黄小林</t>
  </si>
  <si>
    <t>游先荣</t>
  </si>
  <si>
    <t>133289****1</t>
  </si>
  <si>
    <t>谢良锋</t>
  </si>
  <si>
    <t>黄新祥</t>
  </si>
  <si>
    <t>邱蕃贵</t>
  </si>
  <si>
    <t>官华根</t>
  </si>
  <si>
    <t>182598****7</t>
  </si>
  <si>
    <t>张永长</t>
  </si>
  <si>
    <t>邱德焰</t>
  </si>
  <si>
    <t>陈亚豹</t>
  </si>
  <si>
    <t>138591****4</t>
  </si>
  <si>
    <t>曹水木</t>
  </si>
  <si>
    <t>赖水木</t>
  </si>
  <si>
    <t>35042419*******252</t>
  </si>
  <si>
    <t>153599****9</t>
  </si>
  <si>
    <t>吴福文</t>
  </si>
  <si>
    <t>邱国兴</t>
  </si>
  <si>
    <t>朱秋国</t>
  </si>
  <si>
    <t>朱隆焰</t>
  </si>
  <si>
    <t>133483****3</t>
  </si>
  <si>
    <t>周明芳</t>
  </si>
  <si>
    <t>周贤太</t>
  </si>
  <si>
    <t>134593****1</t>
  </si>
  <si>
    <t>罗妹子</t>
  </si>
  <si>
    <t>35042419*******223</t>
  </si>
  <si>
    <t>134230****5</t>
  </si>
  <si>
    <t>邱绪云</t>
  </si>
  <si>
    <t>180259****9</t>
  </si>
  <si>
    <t>揭金旺</t>
  </si>
  <si>
    <t>133584****9</t>
  </si>
  <si>
    <t>徐同春</t>
  </si>
  <si>
    <t>邱振江</t>
  </si>
  <si>
    <t>159591****5</t>
  </si>
  <si>
    <t>赖国庆</t>
  </si>
  <si>
    <t>黄良发</t>
  </si>
  <si>
    <t>黄紫红</t>
  </si>
  <si>
    <t>张仁伟</t>
  </si>
  <si>
    <t>159597****8</t>
  </si>
  <si>
    <t>黄魁荣</t>
  </si>
  <si>
    <t>151591****3</t>
  </si>
  <si>
    <t>赵三奴</t>
  </si>
  <si>
    <t>邱振峰</t>
  </si>
  <si>
    <t>邱细石</t>
  </si>
  <si>
    <t>谢新村</t>
  </si>
  <si>
    <t>谢华春</t>
  </si>
  <si>
    <t>133483****9</t>
  </si>
  <si>
    <t>谢顺福</t>
  </si>
  <si>
    <t>35042119*******011</t>
  </si>
  <si>
    <t>谢华生</t>
  </si>
  <si>
    <t>谢华东</t>
  </si>
  <si>
    <t>138591****9</t>
  </si>
  <si>
    <t>许金明</t>
  </si>
  <si>
    <t>谢显球</t>
  </si>
  <si>
    <t>谢雪旺</t>
  </si>
  <si>
    <t>谢华国</t>
  </si>
  <si>
    <t>130459****0</t>
  </si>
  <si>
    <t>谢华健</t>
  </si>
  <si>
    <t>130555****7</t>
  </si>
  <si>
    <t>赖冬冬</t>
  </si>
  <si>
    <t>危献生</t>
  </si>
  <si>
    <t>卢庆生</t>
  </si>
  <si>
    <t>朱桂文</t>
  </si>
  <si>
    <t>官远玲</t>
  </si>
  <si>
    <t>李元强</t>
  </si>
  <si>
    <t>138591****6</t>
  </si>
  <si>
    <t>张海水</t>
  </si>
  <si>
    <t>廖火根</t>
  </si>
  <si>
    <t>朱健</t>
  </si>
  <si>
    <t>189059****8</t>
  </si>
  <si>
    <t>吴茂勤</t>
  </si>
  <si>
    <t>谢毛仔</t>
  </si>
  <si>
    <t>官水荣</t>
  </si>
  <si>
    <t>廖善平</t>
  </si>
  <si>
    <t>188598****7</t>
  </si>
  <si>
    <t>李全东</t>
  </si>
  <si>
    <t>135590****2</t>
  </si>
  <si>
    <t>林清根</t>
  </si>
  <si>
    <t>曾学文</t>
  </si>
  <si>
    <t>廖善富</t>
  </si>
  <si>
    <t>133285****5</t>
  </si>
  <si>
    <t>廖善九</t>
  </si>
  <si>
    <t>廖福生</t>
  </si>
  <si>
    <t>谢华文</t>
  </si>
  <si>
    <t>131014****6</t>
  </si>
  <si>
    <t>谢华茂</t>
  </si>
  <si>
    <t>谢华水</t>
  </si>
  <si>
    <t>陈春志</t>
  </si>
  <si>
    <t>陈泽和</t>
  </si>
  <si>
    <t>黄样生</t>
  </si>
  <si>
    <t>131940****6</t>
  </si>
  <si>
    <t>谢高斌</t>
  </si>
  <si>
    <t>陈建云</t>
  </si>
  <si>
    <t>谢华雄</t>
  </si>
  <si>
    <t>159598****3</t>
  </si>
  <si>
    <t>新军村</t>
  </si>
  <si>
    <t>谌福清</t>
  </si>
  <si>
    <t>温文志</t>
  </si>
  <si>
    <t>35042419*******739</t>
  </si>
  <si>
    <t>夏建荣</t>
  </si>
  <si>
    <t>180658****6</t>
  </si>
  <si>
    <t>吴春晖</t>
  </si>
  <si>
    <t>133138****8</t>
  </si>
  <si>
    <t>张祥荣</t>
  </si>
  <si>
    <t>180657****1</t>
  </si>
  <si>
    <t>谌金根</t>
  </si>
  <si>
    <t>朱永龙</t>
  </si>
  <si>
    <t>180601****3</t>
  </si>
  <si>
    <t>陈贵添</t>
  </si>
  <si>
    <t>153959****9</t>
  </si>
  <si>
    <t>谌启星</t>
  </si>
  <si>
    <t>180207****1</t>
  </si>
  <si>
    <t>陆绍兴</t>
  </si>
  <si>
    <t>153945****9</t>
  </si>
  <si>
    <t>邱传溶</t>
  </si>
  <si>
    <t>罗根才</t>
  </si>
  <si>
    <t>189653****3</t>
  </si>
  <si>
    <t>王兴郁</t>
  </si>
  <si>
    <t>35042419*******579</t>
  </si>
  <si>
    <t>199593****5</t>
  </si>
  <si>
    <t>谌德兴</t>
  </si>
  <si>
    <t>130049****2</t>
  </si>
  <si>
    <t>陈德文</t>
  </si>
  <si>
    <t>范远福</t>
  </si>
  <si>
    <t>35042419*******410</t>
  </si>
  <si>
    <t>陈定才</t>
  </si>
  <si>
    <t>陈木文</t>
  </si>
  <si>
    <t>谌根火</t>
  </si>
  <si>
    <t>173594****9</t>
  </si>
  <si>
    <t>延祥村</t>
  </si>
  <si>
    <t>杨加亨</t>
  </si>
  <si>
    <t>熊岸冰</t>
  </si>
  <si>
    <t>153959****6</t>
  </si>
  <si>
    <t>杨旭东</t>
  </si>
  <si>
    <t>183508****2</t>
  </si>
  <si>
    <t>杨桂芳</t>
  </si>
  <si>
    <t>杨国汉</t>
  </si>
  <si>
    <t>杨炳根</t>
  </si>
  <si>
    <t>35042419*******253</t>
  </si>
  <si>
    <t>苏红宝</t>
  </si>
  <si>
    <t>官永富</t>
  </si>
  <si>
    <t>152807****7</t>
  </si>
  <si>
    <t>杨德忠</t>
  </si>
  <si>
    <t>189653****9</t>
  </si>
  <si>
    <t>乡镇（盖章）：宁化县泉上镇人民政府                                                          单位：亩</t>
  </si>
  <si>
    <t>法人代表</t>
  </si>
  <si>
    <t>宁化县泉上远峰家庭农场</t>
  </si>
  <si>
    <t>92350424******395M</t>
  </si>
  <si>
    <t>90306140*******00022492</t>
  </si>
  <si>
    <t>李古远</t>
  </si>
  <si>
    <t>139592****8</t>
  </si>
  <si>
    <t>2023年种粮大户调查登记表（一般农户）</t>
  </si>
  <si>
    <t>乡镇（盖章）：宁化县城南镇人民政府                                                          单位：亩</t>
  </si>
  <si>
    <t>鱼龙村四组</t>
  </si>
  <si>
    <t>肖伙星</t>
  </si>
  <si>
    <t>35042419*******835</t>
  </si>
  <si>
    <t>横锁村六组</t>
  </si>
  <si>
    <t>吴国华</t>
  </si>
  <si>
    <t>35042419*******814</t>
  </si>
  <si>
    <t>152598****6</t>
  </si>
  <si>
    <t>横锁村九组</t>
  </si>
  <si>
    <t>阴林老</t>
  </si>
  <si>
    <t>35042419*******858</t>
  </si>
  <si>
    <t>133060****5</t>
  </si>
  <si>
    <t>肖家村肖家组</t>
  </si>
  <si>
    <t>夏东阳</t>
  </si>
  <si>
    <t>35042419*******831</t>
  </si>
  <si>
    <t>叶安仁</t>
  </si>
  <si>
    <t>35042419*******818</t>
  </si>
  <si>
    <t>133289****8</t>
  </si>
  <si>
    <t>叶兆发</t>
  </si>
  <si>
    <t>35042419*******815</t>
  </si>
  <si>
    <t>肖家村叶坊组</t>
  </si>
  <si>
    <t>叶寿荣</t>
  </si>
  <si>
    <t>35042419*******830</t>
  </si>
  <si>
    <t>叶长根</t>
  </si>
  <si>
    <t>35042419*******810</t>
  </si>
  <si>
    <t>肖家村小基头组</t>
  </si>
  <si>
    <t>吴永龙</t>
  </si>
  <si>
    <t>35042419*******812</t>
  </si>
  <si>
    <t>吴永长</t>
  </si>
  <si>
    <t>151805****3</t>
  </si>
  <si>
    <t>吴盛昌</t>
  </si>
  <si>
    <t>35042419*******816</t>
  </si>
  <si>
    <t>叶文斌</t>
  </si>
  <si>
    <t>叶顺生</t>
  </si>
  <si>
    <t>35042419*******813</t>
  </si>
  <si>
    <t>137991****3</t>
  </si>
  <si>
    <t>叶华生</t>
  </si>
  <si>
    <t>35042419*******838</t>
  </si>
  <si>
    <t>吴长生</t>
  </si>
  <si>
    <t>180069****8</t>
  </si>
  <si>
    <t>吴春根</t>
  </si>
  <si>
    <t>182505****9</t>
  </si>
  <si>
    <t>肖家村龙下组</t>
  </si>
  <si>
    <t>谢根老</t>
  </si>
  <si>
    <t>35042419*******836</t>
  </si>
  <si>
    <t>139509****9</t>
  </si>
  <si>
    <t>吴永福</t>
  </si>
  <si>
    <t>35042419*******819</t>
  </si>
  <si>
    <t>138605****2</t>
  </si>
  <si>
    <t>吴良灶</t>
  </si>
  <si>
    <t>151606****8</t>
  </si>
  <si>
    <t>青塘村六组</t>
  </si>
  <si>
    <t>马永松</t>
  </si>
  <si>
    <t>189509****6</t>
  </si>
  <si>
    <t>马永良</t>
  </si>
  <si>
    <t>180601****2</t>
  </si>
  <si>
    <t>茜坑村茜坑二组</t>
  </si>
  <si>
    <t>雷仕荣</t>
  </si>
  <si>
    <t>茜坑村上北坑组</t>
  </si>
  <si>
    <t>黄发老</t>
  </si>
  <si>
    <t>茜坑村黄泥垅组</t>
  </si>
  <si>
    <t>肖长泉</t>
  </si>
  <si>
    <t>肖瑞金</t>
  </si>
  <si>
    <t>茜坑村下北坑组</t>
  </si>
  <si>
    <t>张家富</t>
  </si>
  <si>
    <t>安乐镇2023年种粮大户调查登记表——一般农户</t>
  </si>
  <si>
    <t>填报单位（盖章）：宁化县安乐镇人民政府                                                                              单位：亩</t>
  </si>
  <si>
    <t>行政村</t>
  </si>
  <si>
    <t>组</t>
  </si>
  <si>
    <t>刘坊村</t>
  </si>
  <si>
    <t>长科头一组</t>
  </si>
  <si>
    <t>卢仁福</t>
  </si>
  <si>
    <t>182598****6</t>
  </si>
  <si>
    <t>夏尾发</t>
  </si>
  <si>
    <t>35042419*******028</t>
  </si>
  <si>
    <t>夏坊村</t>
  </si>
  <si>
    <t>园组</t>
  </si>
  <si>
    <t>夏长华</t>
  </si>
  <si>
    <t>130555****5</t>
  </si>
  <si>
    <t>马家围村</t>
  </si>
  <si>
    <t>一组</t>
  </si>
  <si>
    <t>马明雄</t>
  </si>
  <si>
    <t>二组</t>
  </si>
  <si>
    <t>马新林</t>
  </si>
  <si>
    <t>159598****0</t>
  </si>
  <si>
    <t>三组</t>
  </si>
  <si>
    <t>马运强</t>
  </si>
  <si>
    <t>马谋贤</t>
  </si>
  <si>
    <t>四组</t>
  </si>
  <si>
    <t>马六林</t>
  </si>
  <si>
    <t>35042419*******713</t>
  </si>
  <si>
    <t>南山里</t>
  </si>
  <si>
    <t>刘尧洪</t>
  </si>
  <si>
    <t>158608****1</t>
  </si>
  <si>
    <t>石竹山</t>
  </si>
  <si>
    <t>夏发贵</t>
  </si>
  <si>
    <t>35042419*******91x</t>
  </si>
  <si>
    <t>甲路亭</t>
  </si>
  <si>
    <t>罗国计</t>
  </si>
  <si>
    <t>133285****7</t>
  </si>
  <si>
    <t>田橑下</t>
  </si>
  <si>
    <t>张富尧</t>
  </si>
  <si>
    <t>马善古</t>
  </si>
  <si>
    <t>137747****9</t>
  </si>
  <si>
    <t>安乐村</t>
  </si>
  <si>
    <t>大洋背组</t>
  </si>
  <si>
    <t>廖老生</t>
  </si>
  <si>
    <t>吴屋组</t>
  </si>
  <si>
    <t>吴松发</t>
  </si>
  <si>
    <t>范进彬</t>
  </si>
  <si>
    <t>139509****8</t>
  </si>
  <si>
    <t>行宫下组</t>
  </si>
  <si>
    <t>廖尚生</t>
  </si>
  <si>
    <t>35042419*******958</t>
  </si>
  <si>
    <t>寨上组</t>
  </si>
  <si>
    <t>陈华秋</t>
  </si>
  <si>
    <t>谢坊村</t>
  </si>
  <si>
    <t>谢坊组</t>
  </si>
  <si>
    <t>李明生</t>
  </si>
  <si>
    <t>150590****7</t>
  </si>
  <si>
    <t>碗瑶组</t>
  </si>
  <si>
    <t>邓经平</t>
  </si>
  <si>
    <t>151606****0</t>
  </si>
  <si>
    <t>都坑组</t>
  </si>
  <si>
    <t>陈廷松</t>
  </si>
  <si>
    <t>173504****3</t>
  </si>
  <si>
    <t>洋坊村</t>
  </si>
  <si>
    <t>邓坤贵</t>
  </si>
  <si>
    <t>五组</t>
  </si>
  <si>
    <t>章德根</t>
  </si>
  <si>
    <t>187598****1</t>
  </si>
  <si>
    <t>三大村</t>
  </si>
  <si>
    <t>三大组</t>
  </si>
  <si>
    <t>郑恩和</t>
  </si>
  <si>
    <t>杨四</t>
  </si>
  <si>
    <t>夏由付</t>
  </si>
  <si>
    <t>杨延平</t>
  </si>
  <si>
    <t>35042419*******952</t>
  </si>
  <si>
    <t>杨玉春</t>
  </si>
  <si>
    <t>185590****6</t>
  </si>
  <si>
    <t>陈三</t>
  </si>
  <si>
    <t>张浩鑫</t>
  </si>
  <si>
    <t>138594****8</t>
  </si>
  <si>
    <t>张尾生</t>
  </si>
  <si>
    <t>135590****5</t>
  </si>
  <si>
    <t>陈四</t>
  </si>
  <si>
    <t>姜运万</t>
  </si>
  <si>
    <t>陈二</t>
  </si>
  <si>
    <t>姜文茂</t>
  </si>
  <si>
    <t>138508****3</t>
  </si>
  <si>
    <t>姜长金</t>
  </si>
  <si>
    <t>陈坊二</t>
  </si>
  <si>
    <t>姜元青</t>
  </si>
  <si>
    <t>黄庄村</t>
  </si>
  <si>
    <t>增坑组</t>
  </si>
  <si>
    <t>陈祥添</t>
  </si>
  <si>
    <t>136469****2</t>
  </si>
  <si>
    <t>杨梅迳组</t>
  </si>
  <si>
    <t>肖忠明</t>
  </si>
  <si>
    <t>133750****5</t>
  </si>
  <si>
    <t>丁坑口村</t>
  </si>
  <si>
    <t>大坪组</t>
  </si>
  <si>
    <t>陈玉国</t>
  </si>
  <si>
    <t>187602****6</t>
  </si>
  <si>
    <t>公路组</t>
  </si>
  <si>
    <t>潘聪明</t>
  </si>
  <si>
    <t>陈长金</t>
  </si>
  <si>
    <t>139060****3</t>
  </si>
  <si>
    <t>陈玉海</t>
  </si>
  <si>
    <t>林富根</t>
  </si>
  <si>
    <t>159597****4</t>
  </si>
  <si>
    <t>陈玉彪</t>
  </si>
  <si>
    <t>陈旺根</t>
  </si>
  <si>
    <t>吴义姚</t>
  </si>
  <si>
    <t>溪背组</t>
  </si>
  <si>
    <t>吴义彬</t>
  </si>
  <si>
    <t>吴高</t>
  </si>
  <si>
    <t>草坪组</t>
  </si>
  <si>
    <t>张良根</t>
  </si>
  <si>
    <t>张良宝</t>
  </si>
  <si>
    <t>江汉华</t>
  </si>
  <si>
    <t>张河坑组</t>
  </si>
  <si>
    <t>夏泽兴</t>
  </si>
  <si>
    <t>张忠德</t>
  </si>
  <si>
    <t>138069****3</t>
  </si>
  <si>
    <t>张必胜</t>
  </si>
  <si>
    <t>张先金</t>
  </si>
  <si>
    <t>张德福</t>
  </si>
  <si>
    <t>罗坊村</t>
  </si>
  <si>
    <t>土堡</t>
  </si>
  <si>
    <t>罗绪昌</t>
  </si>
  <si>
    <t>153924****6</t>
  </si>
  <si>
    <t>刘燕林</t>
  </si>
  <si>
    <t>135159****8</t>
  </si>
  <si>
    <t>赖畲村</t>
  </si>
  <si>
    <t>邓万金</t>
  </si>
  <si>
    <t>136169****8</t>
  </si>
  <si>
    <t>陈才福</t>
  </si>
  <si>
    <t>刘守龙</t>
  </si>
  <si>
    <t>总计</t>
  </si>
  <si>
    <t>2023年种粮大户调查登记表——农业新型经营主体（农民专业合作社、家庭农场、农业企业）</t>
  </si>
  <si>
    <t>填报单位（盖章）：  宁化县安乐镇人民政府                                                                            单位：亩</t>
  </si>
  <si>
    <t>谢坊村洋坑</t>
  </si>
  <si>
    <t>宁化县安乐益林黄精种植专业合作社</t>
  </si>
  <si>
    <t>93350424******UG8W</t>
  </si>
  <si>
    <t>90306130*******0017851</t>
  </si>
  <si>
    <t>陈清华</t>
  </si>
  <si>
    <t>173591****5</t>
  </si>
  <si>
    <t>审批：                    审核：                       农技站长：                  经办人：</t>
  </si>
  <si>
    <t>填报单位（盖章）：宁化县曹坊镇人民政府                                                                      单位：亩</t>
  </si>
  <si>
    <t>上曹村1组</t>
  </si>
  <si>
    <t>曹吉林</t>
  </si>
  <si>
    <t>35042419*******019</t>
  </si>
  <si>
    <t>曹涛水</t>
  </si>
  <si>
    <t>35042419*******018</t>
  </si>
  <si>
    <t>上曹村2组</t>
  </si>
  <si>
    <t>曹根宝</t>
  </si>
  <si>
    <t>35042419*******013</t>
  </si>
  <si>
    <t>曹建才</t>
  </si>
  <si>
    <t>35042419*******016</t>
  </si>
  <si>
    <t>上曹村3组</t>
  </si>
  <si>
    <t>曹秋明</t>
  </si>
  <si>
    <t>35042419*******032</t>
  </si>
  <si>
    <t>曹万胜</t>
  </si>
  <si>
    <t>35042419*******010</t>
  </si>
  <si>
    <t>上曹村6组</t>
  </si>
  <si>
    <t>曹海明</t>
  </si>
  <si>
    <t>187059****0</t>
  </si>
  <si>
    <t>曹旺雄</t>
  </si>
  <si>
    <t>曹厚胜</t>
  </si>
  <si>
    <t>上曹村9组</t>
  </si>
  <si>
    <t>曹春连</t>
  </si>
  <si>
    <t>35042419*******045</t>
  </si>
  <si>
    <t>135598****6</t>
  </si>
  <si>
    <t>张良华</t>
  </si>
  <si>
    <t>35042419*******034</t>
  </si>
  <si>
    <t>罗占秀</t>
  </si>
  <si>
    <t>35042419*******01X</t>
  </si>
  <si>
    <t>150590****8</t>
  </si>
  <si>
    <t>上曹村4组</t>
  </si>
  <si>
    <t>曹九发</t>
  </si>
  <si>
    <t>上曹村8组</t>
  </si>
  <si>
    <t>曹添发</t>
  </si>
  <si>
    <t>曹永建</t>
  </si>
  <si>
    <t>上曹村5组</t>
  </si>
  <si>
    <t>曹连华</t>
  </si>
  <si>
    <t>35042419*******058</t>
  </si>
  <si>
    <t>夏根秀</t>
  </si>
  <si>
    <t>35042419*******023</t>
  </si>
  <si>
    <t>曹稳贵</t>
  </si>
  <si>
    <t>35042419*******038</t>
  </si>
  <si>
    <t>153450****1</t>
  </si>
  <si>
    <t>张冬生</t>
  </si>
  <si>
    <t>下曹村7组</t>
  </si>
  <si>
    <t>曹坤平</t>
  </si>
  <si>
    <t>35042419*******011</t>
  </si>
  <si>
    <t>151606****1</t>
  </si>
  <si>
    <t>下曹村4组</t>
  </si>
  <si>
    <t>曹朝荣</t>
  </si>
  <si>
    <t>下曹村3组</t>
  </si>
  <si>
    <t>曹连文</t>
  </si>
  <si>
    <t>35042419*******01ⅹ</t>
  </si>
  <si>
    <t>下曹村5组</t>
  </si>
  <si>
    <t>曹火财</t>
  </si>
  <si>
    <t>35042419*******012</t>
  </si>
  <si>
    <t>曹锦祥</t>
  </si>
  <si>
    <t>下曹村1组</t>
  </si>
  <si>
    <t>曾绍谦</t>
  </si>
  <si>
    <t>曹良荣</t>
  </si>
  <si>
    <t>石牛村1组</t>
  </si>
  <si>
    <t>童旺银</t>
  </si>
  <si>
    <t>石牛村2组</t>
  </si>
  <si>
    <t>周新华</t>
  </si>
  <si>
    <t>吴向荣</t>
  </si>
  <si>
    <t>35042419*******03X</t>
  </si>
  <si>
    <t>183508****8</t>
  </si>
  <si>
    <t>石牛村4组</t>
  </si>
  <si>
    <t>夏清良</t>
  </si>
  <si>
    <t>石牛村5组</t>
  </si>
  <si>
    <t>周合运</t>
  </si>
  <si>
    <t>139605****8</t>
  </si>
  <si>
    <t>石牛村6组</t>
  </si>
  <si>
    <t>夏运富</t>
  </si>
  <si>
    <t>石牛村7组</t>
  </si>
  <si>
    <t>夏运福</t>
  </si>
  <si>
    <t>133138****7</t>
  </si>
  <si>
    <t>石牛村8组</t>
  </si>
  <si>
    <t>张富秀</t>
  </si>
  <si>
    <t>35042419*******068</t>
  </si>
  <si>
    <t>石牛村9组</t>
  </si>
  <si>
    <t>曹国老</t>
  </si>
  <si>
    <t>35042419*******015</t>
  </si>
  <si>
    <t>135590****8</t>
  </si>
  <si>
    <t>石牛村10组</t>
  </si>
  <si>
    <t>夏礼银</t>
  </si>
  <si>
    <t>石牛村12组</t>
  </si>
  <si>
    <t>赖金根</t>
  </si>
  <si>
    <t>夏金珠</t>
  </si>
  <si>
    <t>35042419*******92X</t>
  </si>
  <si>
    <t>183590****5</t>
  </si>
  <si>
    <t>石牛村13组</t>
  </si>
  <si>
    <t>余前福</t>
  </si>
  <si>
    <t>余声生</t>
  </si>
  <si>
    <t>35042419*******017</t>
  </si>
  <si>
    <t>187508****3</t>
  </si>
  <si>
    <t>童长财</t>
  </si>
  <si>
    <t>童满红</t>
  </si>
  <si>
    <t>夏让根</t>
  </si>
  <si>
    <t>35042419*******014</t>
  </si>
  <si>
    <t>石牛村11组</t>
  </si>
  <si>
    <t>赖国宝</t>
  </si>
  <si>
    <t>赖国梁</t>
  </si>
  <si>
    <t>蓝秋贵</t>
  </si>
  <si>
    <t>赖发金</t>
  </si>
  <si>
    <t>181596****5</t>
  </si>
  <si>
    <t>赖国福</t>
  </si>
  <si>
    <t>夏扬东</t>
  </si>
  <si>
    <t>35042419*******055</t>
  </si>
  <si>
    <t>夏木水</t>
  </si>
  <si>
    <t>夏九根</t>
  </si>
  <si>
    <t>35042419*******050</t>
  </si>
  <si>
    <t>夏合荣</t>
  </si>
  <si>
    <t>136469****8</t>
  </si>
  <si>
    <t>夏银发</t>
  </si>
  <si>
    <t>157590****2</t>
  </si>
  <si>
    <t>夏检荣</t>
  </si>
  <si>
    <t>35042419*******031</t>
  </si>
  <si>
    <t>157590****8</t>
  </si>
  <si>
    <t>童天发</t>
  </si>
  <si>
    <t>童根福</t>
  </si>
  <si>
    <t>35042419*******033</t>
  </si>
  <si>
    <t>183508****6</t>
  </si>
  <si>
    <t>罗溪村2组</t>
  </si>
  <si>
    <t>涂新旺</t>
  </si>
  <si>
    <t>罗溪村1组</t>
  </si>
  <si>
    <t>涂连老</t>
  </si>
  <si>
    <t>35042419*******035</t>
  </si>
  <si>
    <t>187602****1</t>
  </si>
  <si>
    <t>罗溪村4组</t>
  </si>
  <si>
    <t>聂才春</t>
  </si>
  <si>
    <t>134598****4</t>
  </si>
  <si>
    <t>聂发明</t>
  </si>
  <si>
    <t>罗溪村7组</t>
  </si>
  <si>
    <t>伍元生</t>
  </si>
  <si>
    <t>郑发生</t>
  </si>
  <si>
    <t>罗溪村廖坑</t>
  </si>
  <si>
    <t>廖新灯</t>
  </si>
  <si>
    <t>152598****5</t>
  </si>
  <si>
    <t>罗溪村11组</t>
  </si>
  <si>
    <t>聂亲俊</t>
  </si>
  <si>
    <t>罗溪村凌家山</t>
  </si>
  <si>
    <t>张友金</t>
  </si>
  <si>
    <t>35042419*******025</t>
  </si>
  <si>
    <t>涂七妹</t>
  </si>
  <si>
    <t>188060****6</t>
  </si>
  <si>
    <t>涂天贵</t>
  </si>
  <si>
    <t>35042419*******03x</t>
  </si>
  <si>
    <t>聂才盛</t>
  </si>
  <si>
    <t>189605****3</t>
  </si>
  <si>
    <t>傅贵福</t>
  </si>
  <si>
    <t>187597****6</t>
  </si>
  <si>
    <t>廖秀城</t>
  </si>
  <si>
    <t>35042419*******076</t>
  </si>
  <si>
    <t>徐香女</t>
  </si>
  <si>
    <t>罗溪村13组</t>
  </si>
  <si>
    <t>聂祖誉</t>
  </si>
  <si>
    <t>35042419*******053</t>
  </si>
  <si>
    <t>涂水华</t>
  </si>
  <si>
    <t>罗溪村6组</t>
  </si>
  <si>
    <t>廖天明</t>
  </si>
  <si>
    <t>152598****1</t>
  </si>
  <si>
    <t>聂才玉</t>
  </si>
  <si>
    <t>罗溪村14组</t>
  </si>
  <si>
    <t>凌伙明</t>
  </si>
  <si>
    <t>凌振光</t>
  </si>
  <si>
    <t>183508****1</t>
  </si>
  <si>
    <t>廖爱华</t>
  </si>
  <si>
    <t>35042419*******036</t>
  </si>
  <si>
    <t>涂祥子</t>
  </si>
  <si>
    <t>183508****5</t>
  </si>
  <si>
    <t>廖秀炳</t>
  </si>
  <si>
    <t>35042419*******030</t>
  </si>
  <si>
    <t>廖泳富</t>
  </si>
  <si>
    <t>罗溪村3组</t>
  </si>
  <si>
    <t>傅林贵</t>
  </si>
  <si>
    <t>聂万民</t>
  </si>
  <si>
    <t>139605****3</t>
  </si>
  <si>
    <t>曹玉华</t>
  </si>
  <si>
    <t>35042419*******026</t>
  </si>
  <si>
    <t>廖有思</t>
  </si>
  <si>
    <t>35042419*******020</t>
  </si>
  <si>
    <t>188598****0</t>
  </si>
  <si>
    <t>凌应老</t>
  </si>
  <si>
    <t>凌木金</t>
  </si>
  <si>
    <t>罗溪村付家屋</t>
  </si>
  <si>
    <t>傅九老</t>
  </si>
  <si>
    <t>罗溪村罗溪塅</t>
  </si>
  <si>
    <t>聂运胜</t>
  </si>
  <si>
    <t>182505****5</t>
  </si>
  <si>
    <t>罗溪村庄背</t>
  </si>
  <si>
    <t>聂发扬</t>
  </si>
  <si>
    <t>聂才芹</t>
  </si>
  <si>
    <t>139509****0</t>
  </si>
  <si>
    <t>罗溪村涂家屋</t>
  </si>
  <si>
    <t>涂玉贵</t>
  </si>
  <si>
    <t>35042419*******054</t>
  </si>
  <si>
    <t>涂四清</t>
  </si>
  <si>
    <t>132250****3</t>
  </si>
  <si>
    <t>聂才聪</t>
  </si>
  <si>
    <t>凌火福</t>
  </si>
  <si>
    <t>35042419*******057</t>
  </si>
  <si>
    <t>罗溪村罗溪布</t>
  </si>
  <si>
    <t>曹长福</t>
  </si>
  <si>
    <t>罗溪村傅家屋</t>
  </si>
  <si>
    <t>傅伍水</t>
  </si>
  <si>
    <t>傅香水</t>
  </si>
  <si>
    <t>罗溪村俞屋</t>
  </si>
  <si>
    <t>俞金伙</t>
  </si>
  <si>
    <t>173598****0</t>
  </si>
  <si>
    <t>张长生</t>
  </si>
  <si>
    <t>傅伙生</t>
  </si>
  <si>
    <t>173505****9</t>
  </si>
  <si>
    <t>黄坊村1组</t>
  </si>
  <si>
    <t>黄马发</t>
  </si>
  <si>
    <t>黄宗镇</t>
  </si>
  <si>
    <t>黄长庶</t>
  </si>
  <si>
    <t>35042419*******01Ｘ</t>
  </si>
  <si>
    <t>黄庆萀</t>
  </si>
  <si>
    <t>黄坊村2组</t>
  </si>
  <si>
    <t>黄传攸</t>
  </si>
  <si>
    <t>180658****5</t>
  </si>
  <si>
    <t>黄冬金</t>
  </si>
  <si>
    <t>黄坊村3组</t>
  </si>
  <si>
    <t>黄生老</t>
  </si>
  <si>
    <t>黄满福</t>
  </si>
  <si>
    <t>黄云样</t>
  </si>
  <si>
    <t>黄坊村4组</t>
  </si>
  <si>
    <t>黄传勋</t>
  </si>
  <si>
    <t>黄厚爱</t>
  </si>
  <si>
    <t>35042419*******077</t>
  </si>
  <si>
    <t>黄传康</t>
  </si>
  <si>
    <t>黄传盛</t>
  </si>
  <si>
    <t>黄宗维</t>
  </si>
  <si>
    <t>182598****1</t>
  </si>
  <si>
    <t>黄坊村6组</t>
  </si>
  <si>
    <t>黄旭升</t>
  </si>
  <si>
    <t>黄坊村7组</t>
  </si>
  <si>
    <t>黄泽林</t>
  </si>
  <si>
    <t>黄庆逢</t>
  </si>
  <si>
    <t>黄泽民</t>
  </si>
  <si>
    <t>138605****9</t>
  </si>
  <si>
    <t>黄坊村8组</t>
  </si>
  <si>
    <t>黄厚财</t>
  </si>
  <si>
    <t>35042419*******051</t>
  </si>
  <si>
    <t xml:space="preserve">黄坊村1组 </t>
  </si>
  <si>
    <t>黄才坤</t>
  </si>
  <si>
    <t>滑石村1组</t>
  </si>
  <si>
    <t>邱天生</t>
  </si>
  <si>
    <t>邱炳炎</t>
  </si>
  <si>
    <t>35213719*******011</t>
  </si>
  <si>
    <t>曹落富生</t>
  </si>
  <si>
    <t>曹克高</t>
  </si>
  <si>
    <t>35042419*******075</t>
  </si>
  <si>
    <t>邹二连生</t>
  </si>
  <si>
    <t>35042421*******2039</t>
  </si>
  <si>
    <t>邱荣华</t>
  </si>
  <si>
    <t>滑石村2组</t>
  </si>
  <si>
    <t>张冬泉</t>
  </si>
  <si>
    <t>35042419*******039</t>
  </si>
  <si>
    <t>张经华</t>
  </si>
  <si>
    <t>张经亮</t>
  </si>
  <si>
    <t>张日火</t>
  </si>
  <si>
    <t>139509****1</t>
  </si>
  <si>
    <t>滑石村3组</t>
  </si>
  <si>
    <t>张连富</t>
  </si>
  <si>
    <t>张经裕</t>
  </si>
  <si>
    <t>李财香</t>
  </si>
  <si>
    <t>35042419*******043</t>
  </si>
  <si>
    <t>滑石村5组</t>
  </si>
  <si>
    <t>聂二仔</t>
  </si>
  <si>
    <t>182505****3</t>
  </si>
  <si>
    <t>滑石村6组</t>
  </si>
  <si>
    <t>温华斗</t>
  </si>
  <si>
    <t>温富林</t>
  </si>
  <si>
    <t>滑石村7组</t>
  </si>
  <si>
    <t>温贻华</t>
  </si>
  <si>
    <t>滑石村8组</t>
  </si>
  <si>
    <t>温二木</t>
  </si>
  <si>
    <t>滑石村10组</t>
  </si>
  <si>
    <t>邱九发</t>
  </si>
  <si>
    <t>曹春水</t>
  </si>
  <si>
    <t>滑石村12组</t>
  </si>
  <si>
    <t>陈林木</t>
  </si>
  <si>
    <t>滑石村13组</t>
  </si>
  <si>
    <t>张长华</t>
  </si>
  <si>
    <t>滑石村14组</t>
  </si>
  <si>
    <t>冯銮秀</t>
  </si>
  <si>
    <t>张富祥</t>
  </si>
  <si>
    <t>张本三</t>
  </si>
  <si>
    <t>滑石村16组</t>
  </si>
  <si>
    <t>张仁太</t>
  </si>
  <si>
    <t>35042419*******073</t>
  </si>
  <si>
    <t>温付才</t>
  </si>
  <si>
    <t>温长富生</t>
  </si>
  <si>
    <t>张优富</t>
  </si>
  <si>
    <t>159866****6</t>
  </si>
  <si>
    <t>张林生</t>
  </si>
  <si>
    <t>188693****8</t>
  </si>
  <si>
    <t>张明志</t>
  </si>
  <si>
    <t>温贻春</t>
  </si>
  <si>
    <t>182597****9</t>
  </si>
  <si>
    <t>三黄村1组</t>
  </si>
  <si>
    <t>肖进起</t>
  </si>
  <si>
    <t>三黄村2组</t>
  </si>
  <si>
    <t>徐五发</t>
  </si>
  <si>
    <t>183508****3</t>
  </si>
  <si>
    <t>徐宝明</t>
  </si>
  <si>
    <t>徐通林</t>
  </si>
  <si>
    <t>三黄村6组</t>
  </si>
  <si>
    <t>吴发连</t>
  </si>
  <si>
    <t>三黄村5组</t>
  </si>
  <si>
    <t>黄建华</t>
  </si>
  <si>
    <t>157590****1</t>
  </si>
  <si>
    <t>徐县华</t>
  </si>
  <si>
    <t>根竹村5组</t>
  </si>
  <si>
    <t>徐安老</t>
  </si>
  <si>
    <t>根竹村2组</t>
  </si>
  <si>
    <t>徐朝金</t>
  </si>
  <si>
    <t>136669****8</t>
  </si>
  <si>
    <t>根竹村4组</t>
  </si>
  <si>
    <t>徐开林</t>
  </si>
  <si>
    <t>根竹村1组</t>
  </si>
  <si>
    <t>徐文福</t>
  </si>
  <si>
    <t>158598****9</t>
  </si>
  <si>
    <t>根竹村3组</t>
  </si>
  <si>
    <t>徐亮占</t>
  </si>
  <si>
    <t>35042419*******027</t>
  </si>
  <si>
    <t>根竹村6组</t>
  </si>
  <si>
    <t>罗稳清</t>
  </si>
  <si>
    <t>徐二福</t>
  </si>
  <si>
    <t>徐青林</t>
  </si>
  <si>
    <t>黄纪发</t>
  </si>
  <si>
    <t>黄金进村8组</t>
  </si>
  <si>
    <t>曹三连</t>
  </si>
  <si>
    <t>黄金进村2组</t>
  </si>
  <si>
    <t>范泽得</t>
  </si>
  <si>
    <t>范起福</t>
  </si>
  <si>
    <t>黄金进村1组</t>
  </si>
  <si>
    <t>范六连</t>
  </si>
  <si>
    <t>黄金进村3组</t>
  </si>
  <si>
    <t>范忠其</t>
  </si>
  <si>
    <t>范桂连</t>
  </si>
  <si>
    <t>罗建明</t>
  </si>
  <si>
    <t>范忠添</t>
  </si>
  <si>
    <t>范宝华</t>
  </si>
  <si>
    <t>189509****2</t>
  </si>
  <si>
    <t>范忠福</t>
  </si>
  <si>
    <t>曹元芳</t>
  </si>
  <si>
    <t>曹祥青</t>
  </si>
  <si>
    <t>133650****0</t>
  </si>
  <si>
    <t xml:space="preserve">  黄金进村6组  </t>
  </si>
  <si>
    <t>张清盛</t>
  </si>
  <si>
    <t>罗金明</t>
  </si>
  <si>
    <t>官地村7组</t>
  </si>
  <si>
    <t>范与久</t>
  </si>
  <si>
    <t>范与银</t>
  </si>
  <si>
    <t>133137****5</t>
  </si>
  <si>
    <t>官地村1组</t>
  </si>
  <si>
    <t>范良满</t>
  </si>
  <si>
    <t>官地村5组</t>
  </si>
  <si>
    <t>黄永富</t>
  </si>
  <si>
    <t>官地村4组</t>
  </si>
  <si>
    <t>邱加瑶</t>
  </si>
  <si>
    <t>135159****0</t>
  </si>
  <si>
    <t>官地村2组</t>
  </si>
  <si>
    <t>官祥信</t>
  </si>
  <si>
    <t>邱加添</t>
  </si>
  <si>
    <t>坪上村东坑1组</t>
  </si>
  <si>
    <t>巫瑞进</t>
  </si>
  <si>
    <t>坪上村上畲组</t>
  </si>
  <si>
    <t>范辅民</t>
  </si>
  <si>
    <t>136569****2</t>
  </si>
  <si>
    <t>坪上村寨头组</t>
  </si>
  <si>
    <t>廖仕永</t>
  </si>
  <si>
    <t>坪上村大坊1组</t>
  </si>
  <si>
    <t>范发明</t>
  </si>
  <si>
    <t>廖清华</t>
  </si>
  <si>
    <t>坪上村大坊组</t>
  </si>
  <si>
    <t>雷朝云</t>
  </si>
  <si>
    <t>158598****2</t>
  </si>
  <si>
    <t>坪上村塘背组</t>
  </si>
  <si>
    <t>范衍云</t>
  </si>
  <si>
    <t>坪上村联兴组</t>
  </si>
  <si>
    <t>官水长</t>
  </si>
  <si>
    <t>182598****4</t>
  </si>
  <si>
    <t>坪上村大下畲</t>
  </si>
  <si>
    <t>邱加福</t>
  </si>
  <si>
    <t>廖仕平</t>
  </si>
  <si>
    <t>180941****2</t>
  </si>
  <si>
    <t>坪上村东坑组</t>
  </si>
  <si>
    <t>张清兰</t>
  </si>
  <si>
    <t>坪上村权上排组</t>
  </si>
  <si>
    <t>官先进</t>
  </si>
  <si>
    <t>范祥寿</t>
  </si>
  <si>
    <t>坪上村官路上组</t>
  </si>
  <si>
    <t>陈正堂</t>
  </si>
  <si>
    <t>官礼林</t>
  </si>
  <si>
    <t>张发才</t>
  </si>
  <si>
    <t>范辅安</t>
  </si>
  <si>
    <t>宝丰村宝林组</t>
  </si>
  <si>
    <t>巫九福</t>
  </si>
  <si>
    <t>136569****3</t>
  </si>
  <si>
    <t>南坑村9组</t>
  </si>
  <si>
    <t>张桂彬</t>
  </si>
  <si>
    <t>南坑村1组</t>
  </si>
  <si>
    <t>张梅生</t>
  </si>
  <si>
    <t>2023年种粮大户调查登记表——新型经营主体（农民专业合作社、家庭农场、农业企业）</t>
  </si>
  <si>
    <t>乡镇（盖章）：宁化县曹坊镇人民政府                                                                             单位：亩</t>
  </si>
  <si>
    <t>对公账号</t>
  </si>
  <si>
    <t>法人   代表</t>
  </si>
  <si>
    <t>宁化县众农鑫农业专业合作社</t>
  </si>
  <si>
    <t>93350424******3N1Y</t>
  </si>
  <si>
    <t>90306160*******0015472</t>
  </si>
  <si>
    <t>曹清玲</t>
  </si>
  <si>
    <t>186059****7</t>
  </si>
  <si>
    <t>下曹村七组</t>
  </si>
  <si>
    <t>宁化县曹坊曹利金家庭农场</t>
  </si>
  <si>
    <t>92350424******E52D</t>
  </si>
  <si>
    <t>13895401*******68</t>
  </si>
  <si>
    <t>曹利金</t>
  </si>
  <si>
    <t>滑石村八组</t>
  </si>
  <si>
    <t>宁化县曹坊镇贻然园家庭农场</t>
  </si>
  <si>
    <t>92350424******RE2L</t>
  </si>
  <si>
    <t>90306160*******0004048</t>
  </si>
  <si>
    <t>温贻尽</t>
  </si>
  <si>
    <t>滑石村九组</t>
  </si>
  <si>
    <t>宁化县曹坊金星家庭农场</t>
  </si>
  <si>
    <t>92350424******2R3K</t>
  </si>
  <si>
    <t>13895401*******28</t>
  </si>
  <si>
    <t>黄水国</t>
  </si>
  <si>
    <t>官地村二组</t>
  </si>
  <si>
    <t>宁化县曹坊农鑫农业专业合作社</t>
  </si>
  <si>
    <t>93350424******NM7L</t>
  </si>
  <si>
    <t>13895401*******92</t>
  </si>
  <si>
    <t>官富根</t>
  </si>
  <si>
    <t>坪上村坪上组</t>
  </si>
  <si>
    <t>宁化县曹坊润泽农业专业合作社</t>
  </si>
  <si>
    <t>93350424******Y66G</t>
  </si>
  <si>
    <t>90306160*******0013042</t>
  </si>
  <si>
    <t>范寿南</t>
  </si>
  <si>
    <t>宁化县金果生态家庭农场</t>
  </si>
  <si>
    <t>92350424******GA1M</t>
  </si>
  <si>
    <t>13895401*******51</t>
  </si>
  <si>
    <t>陈彩琴</t>
  </si>
  <si>
    <t>乡镇（盖章）：宁化县治平乡人民政府</t>
  </si>
  <si>
    <t>坪埔畲族村</t>
  </si>
  <si>
    <t>连允禄</t>
  </si>
  <si>
    <t>连允富</t>
  </si>
  <si>
    <t>乡镇领导（签字）：                                                                 填报人（签字）：</t>
  </si>
  <si>
    <t>2023年石壁镇种粮大户调查登记表---一般农户</t>
  </si>
  <si>
    <t>乡镇（盖章）：宁化县石壁镇人民政府                                                    单位：亩</t>
  </si>
  <si>
    <t>种植粮食作物面积</t>
  </si>
  <si>
    <t>刘村6</t>
  </si>
  <si>
    <t>雷伙财</t>
  </si>
  <si>
    <t>35042419*******337</t>
  </si>
  <si>
    <t>刘村1</t>
  </si>
  <si>
    <t>徐朝鑫</t>
  </si>
  <si>
    <t>35042419*******330</t>
  </si>
  <si>
    <t>刘村7</t>
  </si>
  <si>
    <t>张元雄</t>
  </si>
  <si>
    <t>35042419*******336</t>
  </si>
  <si>
    <t>陂下一组</t>
  </si>
  <si>
    <t>张清林</t>
  </si>
  <si>
    <t>35042419*******312</t>
  </si>
  <si>
    <t>177506****2</t>
  </si>
  <si>
    <t>陂下五组</t>
  </si>
  <si>
    <t>张旺林</t>
  </si>
  <si>
    <t>35042419*******316</t>
  </si>
  <si>
    <t>陂下二组</t>
  </si>
  <si>
    <t>张平财</t>
  </si>
  <si>
    <t>张山根</t>
  </si>
  <si>
    <t>35042419*******353</t>
  </si>
  <si>
    <t>张炳兴</t>
  </si>
  <si>
    <t>张金火</t>
  </si>
  <si>
    <t>35042419*******333</t>
  </si>
  <si>
    <t>陂下六组</t>
  </si>
  <si>
    <t>张祖轮</t>
  </si>
  <si>
    <t>35042419*******310</t>
  </si>
  <si>
    <t>188598****6</t>
  </si>
  <si>
    <t>谢林长</t>
  </si>
  <si>
    <t>132550****0</t>
  </si>
  <si>
    <t>张祥富</t>
  </si>
  <si>
    <t>35042419*******339</t>
  </si>
  <si>
    <t>136059****8</t>
  </si>
  <si>
    <t>拱桥一</t>
  </si>
  <si>
    <t>张天富</t>
  </si>
  <si>
    <t>35042419*******374</t>
  </si>
  <si>
    <t>张仁海</t>
  </si>
  <si>
    <t>35042419*******319</t>
  </si>
  <si>
    <t>张云河</t>
  </si>
  <si>
    <t>张仁炳</t>
  </si>
  <si>
    <t>35042419*******315</t>
  </si>
  <si>
    <t>拱桥二</t>
  </si>
  <si>
    <t>张仁高</t>
  </si>
  <si>
    <t>35042419*******31X</t>
  </si>
  <si>
    <t>152598****4</t>
  </si>
  <si>
    <t>拱桥三</t>
  </si>
  <si>
    <t>张河洪</t>
  </si>
  <si>
    <t>35042419*******356</t>
  </si>
  <si>
    <t>张河林</t>
  </si>
  <si>
    <t>181598****9</t>
  </si>
  <si>
    <t>拱桥六</t>
  </si>
  <si>
    <t>谢伙祥</t>
  </si>
  <si>
    <t>35042419*******317</t>
  </si>
  <si>
    <t>拱桥九</t>
  </si>
  <si>
    <t>张清炳</t>
  </si>
  <si>
    <t>35042419*******392</t>
  </si>
  <si>
    <t>拱桥十一</t>
  </si>
  <si>
    <t>张清意</t>
  </si>
  <si>
    <t>35042419*******335</t>
  </si>
  <si>
    <t>135075****6</t>
  </si>
  <si>
    <t>张清仙</t>
  </si>
  <si>
    <t>35042419*******334</t>
  </si>
  <si>
    <t>拱桥四</t>
  </si>
  <si>
    <t>张河莽</t>
  </si>
  <si>
    <t>拱桥十二</t>
  </si>
  <si>
    <t>廖发金</t>
  </si>
  <si>
    <t>张河荣</t>
  </si>
  <si>
    <t>35042419*******35 3</t>
  </si>
  <si>
    <t>拱桥十</t>
  </si>
  <si>
    <t>张财林</t>
  </si>
  <si>
    <t>35042419*******33 8</t>
  </si>
  <si>
    <t>张清郁</t>
  </si>
  <si>
    <t>35042419*******35 6</t>
  </si>
  <si>
    <t>大路9组</t>
  </si>
  <si>
    <t>李兴福</t>
  </si>
  <si>
    <t>大路6组</t>
  </si>
  <si>
    <t>张正根</t>
  </si>
  <si>
    <t>180594****6</t>
  </si>
  <si>
    <t>大路7组</t>
  </si>
  <si>
    <t>张祥灶</t>
  </si>
  <si>
    <t>180060****5</t>
  </si>
  <si>
    <t>大路5组</t>
  </si>
  <si>
    <t>张启志</t>
  </si>
  <si>
    <t>35042419*******379</t>
  </si>
  <si>
    <t>张清益</t>
  </si>
  <si>
    <t>35042419*******373</t>
  </si>
  <si>
    <t>大路4组</t>
  </si>
  <si>
    <t>张爱民</t>
  </si>
  <si>
    <t>李结文</t>
  </si>
  <si>
    <t>36012419*******112</t>
  </si>
  <si>
    <t>李兴满</t>
  </si>
  <si>
    <t>35024241*******0315</t>
  </si>
  <si>
    <t>大路1组</t>
  </si>
  <si>
    <t>曾念才</t>
  </si>
  <si>
    <t>曾运伙</t>
  </si>
  <si>
    <t>133940****6</t>
  </si>
  <si>
    <t>大路组</t>
  </si>
  <si>
    <t>廖金水</t>
  </si>
  <si>
    <t>35042419*******526</t>
  </si>
  <si>
    <t>张运寿</t>
  </si>
  <si>
    <t>138591****8</t>
  </si>
  <si>
    <t>大路2组</t>
  </si>
  <si>
    <t>巫生海</t>
  </si>
  <si>
    <t>35042419*******314</t>
  </si>
  <si>
    <t>巫锡芳</t>
  </si>
  <si>
    <t>35042419*******33x</t>
  </si>
  <si>
    <t>131592****0</t>
  </si>
  <si>
    <t>巫青年</t>
  </si>
  <si>
    <t>曾春伙</t>
  </si>
  <si>
    <t>邓坊1</t>
  </si>
  <si>
    <t>张连煌</t>
  </si>
  <si>
    <t>徐志芳</t>
  </si>
  <si>
    <t>35042419*******31 7</t>
  </si>
  <si>
    <t>张清亮</t>
  </si>
  <si>
    <t>35042419*******332</t>
  </si>
  <si>
    <t>邓坊5</t>
  </si>
  <si>
    <t>张清华</t>
  </si>
  <si>
    <t>张连炳</t>
  </si>
  <si>
    <t>35042419*******33X</t>
  </si>
  <si>
    <t>张捷龙</t>
  </si>
  <si>
    <t>邓坊15</t>
  </si>
  <si>
    <t>张招仁</t>
  </si>
  <si>
    <t>135075****0</t>
  </si>
  <si>
    <t>张清玉</t>
  </si>
  <si>
    <t>邓坊7</t>
  </si>
  <si>
    <t>谢香珠</t>
  </si>
  <si>
    <t>35042419*******347</t>
  </si>
  <si>
    <t>邓坊14</t>
  </si>
  <si>
    <t>张德兰</t>
  </si>
  <si>
    <t>张启明</t>
  </si>
  <si>
    <t>35042419*******352</t>
  </si>
  <si>
    <t>665711****</t>
  </si>
  <si>
    <t>邓坊8</t>
  </si>
  <si>
    <t>张连仁</t>
  </si>
  <si>
    <t>邓坊2</t>
  </si>
  <si>
    <t>张招贤</t>
  </si>
  <si>
    <t>187602****7</t>
  </si>
  <si>
    <t>禾口1</t>
  </si>
  <si>
    <t>邹耀</t>
  </si>
  <si>
    <t>禾口8</t>
  </si>
  <si>
    <t>张标顺</t>
  </si>
  <si>
    <t>35042419*******331</t>
  </si>
  <si>
    <t>180658****1</t>
  </si>
  <si>
    <t>禾口9</t>
  </si>
  <si>
    <t>张剑明</t>
  </si>
  <si>
    <t>35042419*******318</t>
  </si>
  <si>
    <t>张启伙</t>
  </si>
  <si>
    <t>张冬伙</t>
  </si>
  <si>
    <t>张荣华</t>
  </si>
  <si>
    <t>187508****5</t>
  </si>
  <si>
    <t>禾口4</t>
  </si>
  <si>
    <t>张尧清</t>
  </si>
  <si>
    <t>35042419*******31 6</t>
  </si>
  <si>
    <t>禾口5</t>
  </si>
  <si>
    <t>张发振</t>
  </si>
  <si>
    <t>江头14</t>
  </si>
  <si>
    <t>张仁旺</t>
  </si>
  <si>
    <t>665640****</t>
  </si>
  <si>
    <t>江头15</t>
  </si>
  <si>
    <t>张华金</t>
  </si>
  <si>
    <t>187059****2</t>
  </si>
  <si>
    <t>江头3</t>
  </si>
  <si>
    <t>张甲根</t>
  </si>
  <si>
    <t>150805****2</t>
  </si>
  <si>
    <t>江头5</t>
  </si>
  <si>
    <t>张元金</t>
  </si>
  <si>
    <t>江头2</t>
  </si>
  <si>
    <t>张天明</t>
  </si>
  <si>
    <t>35042419*******338</t>
  </si>
  <si>
    <t>江头7</t>
  </si>
  <si>
    <t>张银才</t>
  </si>
  <si>
    <t>张秋林</t>
  </si>
  <si>
    <t>江头12</t>
  </si>
  <si>
    <t>张仁旭</t>
  </si>
  <si>
    <t>江头9</t>
  </si>
  <si>
    <t>张河忠</t>
  </si>
  <si>
    <t>136169****5</t>
  </si>
  <si>
    <t>张石运</t>
  </si>
  <si>
    <t>江头11</t>
  </si>
  <si>
    <t>张仁财</t>
  </si>
  <si>
    <t>隆陂4</t>
  </si>
  <si>
    <t>马智仁</t>
  </si>
  <si>
    <t>35042419*******371</t>
  </si>
  <si>
    <t>马智雄</t>
  </si>
  <si>
    <t>三坑2</t>
  </si>
  <si>
    <t>张助明</t>
  </si>
  <si>
    <t>三坑5</t>
  </si>
  <si>
    <t>李厚珍</t>
  </si>
  <si>
    <t>35042419*******311</t>
  </si>
  <si>
    <t>三坑6</t>
  </si>
  <si>
    <t>张标明</t>
  </si>
  <si>
    <t>35042419*******351</t>
  </si>
  <si>
    <t>三坑9</t>
  </si>
  <si>
    <t>张清美</t>
  </si>
  <si>
    <t>三坑1</t>
  </si>
  <si>
    <t>张清长</t>
  </si>
  <si>
    <t>张金根</t>
  </si>
  <si>
    <t>三坑14</t>
  </si>
  <si>
    <t>张清超</t>
  </si>
  <si>
    <t>张河涛</t>
  </si>
  <si>
    <t>35042419*******37X</t>
  </si>
  <si>
    <t>张清泉</t>
  </si>
  <si>
    <t>35042419*******350</t>
  </si>
  <si>
    <t>张小平</t>
  </si>
  <si>
    <t>三坑15</t>
  </si>
  <si>
    <t>张德长</t>
  </si>
  <si>
    <t>35042196*******10</t>
  </si>
  <si>
    <t>130555****0</t>
  </si>
  <si>
    <t>三坑8</t>
  </si>
  <si>
    <t>张德良</t>
  </si>
  <si>
    <t>三坑10</t>
  </si>
  <si>
    <t>张河达</t>
  </si>
  <si>
    <t>桃金2</t>
  </si>
  <si>
    <t>张明老</t>
  </si>
  <si>
    <t>桃金4</t>
  </si>
  <si>
    <t>张牛牯</t>
  </si>
  <si>
    <t>桃金5</t>
  </si>
  <si>
    <t>张县生</t>
  </si>
  <si>
    <t>张福伙</t>
  </si>
  <si>
    <t>桃金6</t>
  </si>
  <si>
    <t>张仁溪</t>
  </si>
  <si>
    <t>136260****5</t>
  </si>
  <si>
    <t>张年春</t>
  </si>
  <si>
    <t>张秀英</t>
  </si>
  <si>
    <t>35042419*******38X</t>
  </si>
  <si>
    <t>180601****6</t>
  </si>
  <si>
    <t>张仁明</t>
  </si>
  <si>
    <t>桃金8</t>
  </si>
  <si>
    <t>张瑞求</t>
  </si>
  <si>
    <t>桃金9</t>
  </si>
  <si>
    <t>张瑞铭</t>
  </si>
  <si>
    <t>张瑞清</t>
  </si>
  <si>
    <t>138598****3</t>
  </si>
  <si>
    <t>桃金10</t>
  </si>
  <si>
    <t>张银水</t>
  </si>
  <si>
    <t>35042419*******414</t>
  </si>
  <si>
    <t>133137****0</t>
  </si>
  <si>
    <t>张茂林</t>
  </si>
  <si>
    <t>张吉炎</t>
  </si>
  <si>
    <t>133850****9</t>
  </si>
  <si>
    <t>张清彬</t>
  </si>
  <si>
    <t>官坑1</t>
  </si>
  <si>
    <t>吴仕才</t>
  </si>
  <si>
    <t>官坑2</t>
  </si>
  <si>
    <t>刘佑文</t>
  </si>
  <si>
    <t>35042419*******372</t>
  </si>
  <si>
    <t>吴琴泽</t>
  </si>
  <si>
    <t>吴仪华</t>
  </si>
  <si>
    <t>135007****46</t>
  </si>
  <si>
    <t>刘永根</t>
  </si>
  <si>
    <t>35042419*******31 0</t>
  </si>
  <si>
    <t>官坑3</t>
  </si>
  <si>
    <t>刘先禄</t>
  </si>
  <si>
    <t>官坑4</t>
  </si>
  <si>
    <t>刘先旭</t>
  </si>
  <si>
    <t>吴旺林</t>
  </si>
  <si>
    <t>35042419*******33 4</t>
  </si>
  <si>
    <t>136669****0</t>
  </si>
  <si>
    <t>吴仕权</t>
  </si>
  <si>
    <t>35042419*******31x</t>
  </si>
  <si>
    <t>张清金</t>
  </si>
  <si>
    <t>官坑5</t>
  </si>
  <si>
    <t>吴远平</t>
  </si>
  <si>
    <t>136260****2</t>
  </si>
  <si>
    <t>吴昌辉</t>
  </si>
  <si>
    <t>35042419*******358</t>
  </si>
  <si>
    <t>官坑6</t>
  </si>
  <si>
    <t>吴光林</t>
  </si>
  <si>
    <t>35042419*******313</t>
  </si>
  <si>
    <t>陈家1</t>
  </si>
  <si>
    <t>张良德</t>
  </si>
  <si>
    <t>135075****4</t>
  </si>
  <si>
    <t>陈瑞高</t>
  </si>
  <si>
    <t>35042419*******415</t>
  </si>
  <si>
    <t>陈瑞承</t>
  </si>
  <si>
    <t>151606****3</t>
  </si>
  <si>
    <t>陈瑞段</t>
  </si>
  <si>
    <t>135993****5</t>
  </si>
  <si>
    <t>陈家2</t>
  </si>
  <si>
    <t>陈应优</t>
  </si>
  <si>
    <t>吴登科</t>
  </si>
  <si>
    <t>陈应生</t>
  </si>
  <si>
    <t>陈家3</t>
  </si>
  <si>
    <t>陈良云</t>
  </si>
  <si>
    <t>陈良元</t>
  </si>
  <si>
    <t>35042419*******355</t>
  </si>
  <si>
    <t>陈瑞忠</t>
  </si>
  <si>
    <t>陈瑞常</t>
  </si>
  <si>
    <t>182597****1</t>
  </si>
  <si>
    <t>陈县才</t>
  </si>
  <si>
    <t>35042419*******340</t>
  </si>
  <si>
    <t>陈绍辉</t>
  </si>
  <si>
    <t>陈家4</t>
  </si>
  <si>
    <t>徐显华</t>
  </si>
  <si>
    <t>张清辉</t>
  </si>
  <si>
    <t>陈家5</t>
  </si>
  <si>
    <t>谢贤伟</t>
  </si>
  <si>
    <t>陈家6</t>
  </si>
  <si>
    <t>邱烈伙</t>
  </si>
  <si>
    <t>张德明</t>
  </si>
  <si>
    <t>189069****0</t>
  </si>
  <si>
    <t>红旗4</t>
  </si>
  <si>
    <t>张运森</t>
  </si>
  <si>
    <t>红旗2</t>
  </si>
  <si>
    <t>张贤荣</t>
  </si>
  <si>
    <t>红旗3</t>
  </si>
  <si>
    <t>张运根</t>
  </si>
  <si>
    <t>张家地4</t>
  </si>
  <si>
    <t>张清东</t>
  </si>
  <si>
    <t>张家地2</t>
  </si>
  <si>
    <t>张清春</t>
  </si>
  <si>
    <t>张家地3</t>
  </si>
  <si>
    <t>张运州</t>
  </si>
  <si>
    <t>35042419*******33 0</t>
  </si>
  <si>
    <t>159608****8</t>
  </si>
  <si>
    <t>杨边1</t>
  </si>
  <si>
    <t>杨猷华</t>
  </si>
  <si>
    <t>136469****3</t>
  </si>
  <si>
    <t>杨边9</t>
  </si>
  <si>
    <t>张荣其</t>
  </si>
  <si>
    <t>187059****1</t>
  </si>
  <si>
    <t>张运才</t>
  </si>
  <si>
    <t>杨边7</t>
  </si>
  <si>
    <t>张发明</t>
  </si>
  <si>
    <t>188591****5</t>
  </si>
  <si>
    <t>南田七组</t>
  </si>
  <si>
    <t>谢享根</t>
  </si>
  <si>
    <t>朱神州</t>
  </si>
  <si>
    <t>南田四组</t>
  </si>
  <si>
    <t>马忠永</t>
  </si>
  <si>
    <t>南田2组</t>
  </si>
  <si>
    <t>谢优良</t>
  </si>
  <si>
    <t>133483****2</t>
  </si>
  <si>
    <t>南田5组</t>
  </si>
  <si>
    <t>150590****4</t>
  </si>
  <si>
    <t>江家2</t>
  </si>
  <si>
    <t>张丰明</t>
  </si>
  <si>
    <t>张河良</t>
  </si>
  <si>
    <t>张树林</t>
  </si>
  <si>
    <t>张高明</t>
  </si>
  <si>
    <t>182598****8</t>
  </si>
  <si>
    <t>江家3</t>
  </si>
  <si>
    <t>张河钰</t>
  </si>
  <si>
    <t>136169****2</t>
  </si>
  <si>
    <t>张望昌</t>
  </si>
  <si>
    <t>张标雷</t>
  </si>
  <si>
    <t>张标文</t>
  </si>
  <si>
    <t>江家4</t>
  </si>
  <si>
    <t>吴茂斌</t>
  </si>
  <si>
    <t>吴彩青</t>
  </si>
  <si>
    <t>张河松</t>
  </si>
  <si>
    <t>187508****8</t>
  </si>
  <si>
    <t>谢名寿</t>
  </si>
  <si>
    <t>188050****5</t>
  </si>
  <si>
    <t>张清锦</t>
  </si>
  <si>
    <t>189069****1</t>
  </si>
  <si>
    <t>江家5</t>
  </si>
  <si>
    <t>张水才</t>
  </si>
  <si>
    <t>陈塘1</t>
  </si>
  <si>
    <t>张金钢</t>
  </si>
  <si>
    <t>150591****9</t>
  </si>
  <si>
    <t>张河炜</t>
  </si>
  <si>
    <t>35042419*******35x</t>
  </si>
  <si>
    <t>陈塘10</t>
  </si>
  <si>
    <t>张云祥</t>
  </si>
  <si>
    <t>张清云</t>
  </si>
  <si>
    <t>35042419*******33 1</t>
  </si>
  <si>
    <t>182598****2</t>
  </si>
  <si>
    <t>陈塘12</t>
  </si>
  <si>
    <t>张启永</t>
  </si>
  <si>
    <t>张贤金</t>
  </si>
  <si>
    <t>陈塘14</t>
  </si>
  <si>
    <t>张满水</t>
  </si>
  <si>
    <t>陈塘2</t>
  </si>
  <si>
    <t>张细祥</t>
  </si>
  <si>
    <t>35042419*******73</t>
  </si>
  <si>
    <t>陈塘5</t>
  </si>
  <si>
    <t>张启富</t>
  </si>
  <si>
    <t>183590****9</t>
  </si>
  <si>
    <t>张运彬</t>
  </si>
  <si>
    <t>35042419*******354</t>
  </si>
  <si>
    <t>陈塘7</t>
  </si>
  <si>
    <t>张朋林</t>
  </si>
  <si>
    <t>陈塘8</t>
  </si>
  <si>
    <t>曾显中</t>
  </si>
  <si>
    <t>陈塘9</t>
  </si>
  <si>
    <t>张启机</t>
  </si>
  <si>
    <t>吴景春</t>
  </si>
  <si>
    <t>135159****6</t>
  </si>
  <si>
    <t>张元华</t>
  </si>
  <si>
    <t>吴景辉</t>
  </si>
  <si>
    <t>吴远林</t>
  </si>
  <si>
    <t>张运林</t>
  </si>
  <si>
    <t>江口1</t>
  </si>
  <si>
    <t>张超群</t>
  </si>
  <si>
    <t>江口2</t>
  </si>
  <si>
    <t>张盛灯</t>
  </si>
  <si>
    <t>153060****8</t>
  </si>
  <si>
    <t>江口5</t>
  </si>
  <si>
    <t>张德辉</t>
  </si>
  <si>
    <t>江口4</t>
  </si>
  <si>
    <t>张盛伙</t>
  </si>
  <si>
    <t>张盛禄</t>
  </si>
  <si>
    <t>188060****9</t>
  </si>
  <si>
    <t>张德华</t>
  </si>
  <si>
    <t>189509****3</t>
  </si>
  <si>
    <t>溪背9</t>
  </si>
  <si>
    <t>张祥兴</t>
  </si>
  <si>
    <t>35042419*******35X</t>
  </si>
  <si>
    <t>溪背6</t>
  </si>
  <si>
    <t>张招忠</t>
  </si>
  <si>
    <t>溪背14</t>
  </si>
  <si>
    <t>雷伟生</t>
  </si>
  <si>
    <t>182505****0</t>
  </si>
  <si>
    <t>溪背13</t>
  </si>
  <si>
    <t>张伙才</t>
  </si>
  <si>
    <t>张应东</t>
  </si>
  <si>
    <t>溪背7</t>
  </si>
  <si>
    <t>张贤汉</t>
  </si>
  <si>
    <t>张清雄</t>
  </si>
  <si>
    <t>35042419*******357</t>
  </si>
  <si>
    <t>133591****3</t>
  </si>
  <si>
    <t>溪背10</t>
  </si>
  <si>
    <t>133650****5</t>
  </si>
  <si>
    <t>溪背4</t>
  </si>
  <si>
    <t>张瑞龙</t>
  </si>
  <si>
    <t>张尾容</t>
  </si>
  <si>
    <t>小吴2</t>
  </si>
  <si>
    <t>张耀基</t>
  </si>
  <si>
    <t>小吴3</t>
  </si>
  <si>
    <t>张标荣</t>
  </si>
  <si>
    <t>小吴4</t>
  </si>
  <si>
    <t>133850****2</t>
  </si>
  <si>
    <t>张永林</t>
  </si>
  <si>
    <t>小吴6</t>
  </si>
  <si>
    <t>张泽柏</t>
  </si>
  <si>
    <t>张启铭</t>
  </si>
  <si>
    <t>小吴8</t>
  </si>
  <si>
    <t>张启海</t>
  </si>
  <si>
    <t>153059****7</t>
  </si>
  <si>
    <t>张泽仁</t>
  </si>
  <si>
    <t>35042419*******359</t>
  </si>
  <si>
    <t>张清松</t>
  </si>
  <si>
    <t>小吴5</t>
  </si>
  <si>
    <t>张耀旺</t>
  </si>
  <si>
    <t>石碧7</t>
  </si>
  <si>
    <t>张天祥</t>
  </si>
  <si>
    <t>石碧3</t>
  </si>
  <si>
    <t>张贤能</t>
  </si>
  <si>
    <t>石碧8</t>
  </si>
  <si>
    <t>张松华</t>
  </si>
  <si>
    <t>157590****5</t>
  </si>
  <si>
    <t>张文飞</t>
  </si>
  <si>
    <t>张金龙</t>
  </si>
  <si>
    <t>张柱良</t>
  </si>
  <si>
    <t>2023年石壁镇种粮大户调查登记表---一新型经营主体</t>
  </si>
  <si>
    <t>乡镇（盖章）：</t>
  </si>
  <si>
    <t>单位：亩</t>
  </si>
  <si>
    <t>主要领导（签字）：</t>
  </si>
  <si>
    <t>分管领导（签字）：</t>
  </si>
  <si>
    <t>填报人（签字）：</t>
  </si>
  <si>
    <t>2023.3.31</t>
  </si>
  <si>
    <t>乡镇（盖章）：宁化县淮土镇人民政府                                                    单位：亩</t>
  </si>
  <si>
    <t>赤岭7组</t>
  </si>
  <si>
    <t>王兴祥</t>
  </si>
  <si>
    <t>35042419*******517</t>
  </si>
  <si>
    <t>　</t>
  </si>
  <si>
    <t>赤岭2组</t>
  </si>
  <si>
    <t>曾焊南</t>
  </si>
  <si>
    <t>35042419*******51X</t>
  </si>
  <si>
    <t>王耀明</t>
  </si>
  <si>
    <t>35042419*******537</t>
  </si>
  <si>
    <t>王六宝</t>
  </si>
  <si>
    <t>35042419*******514</t>
  </si>
  <si>
    <t>大王8组</t>
  </si>
  <si>
    <t>王富桥</t>
  </si>
  <si>
    <t>35042419*******513</t>
  </si>
  <si>
    <t>大王10组</t>
  </si>
  <si>
    <t>王克连</t>
  </si>
  <si>
    <t>35042419*******515</t>
  </si>
  <si>
    <t>王克孝</t>
  </si>
  <si>
    <t>152805****1</t>
  </si>
  <si>
    <t>王万存</t>
  </si>
  <si>
    <t>158608****4</t>
  </si>
  <si>
    <t>大王5组</t>
  </si>
  <si>
    <t>王伍才</t>
  </si>
  <si>
    <t>大王7组</t>
  </si>
  <si>
    <t>王隆银</t>
  </si>
  <si>
    <t>136670****9</t>
  </si>
  <si>
    <t>王隆顺</t>
  </si>
  <si>
    <t>180594****1</t>
  </si>
  <si>
    <t>王隆权</t>
  </si>
  <si>
    <t>陈汉洪</t>
  </si>
  <si>
    <t>36213719*******135</t>
  </si>
  <si>
    <t>182967****9</t>
  </si>
  <si>
    <t>凤山3组</t>
  </si>
  <si>
    <t>王盛棉</t>
  </si>
  <si>
    <t>35042419*******510</t>
  </si>
  <si>
    <t>寒谷4组</t>
  </si>
  <si>
    <t>张凤林</t>
  </si>
  <si>
    <t>35042419*******534</t>
  </si>
  <si>
    <t>180069****9</t>
  </si>
  <si>
    <t>寒谷2组</t>
  </si>
  <si>
    <t>张曲财</t>
  </si>
  <si>
    <t>135797****6</t>
  </si>
  <si>
    <t>寒谷1组</t>
  </si>
  <si>
    <t>张利明</t>
  </si>
  <si>
    <t>张美华</t>
  </si>
  <si>
    <t>35042419*******558</t>
  </si>
  <si>
    <t>35042419*******533</t>
  </si>
  <si>
    <t>157590****6</t>
  </si>
  <si>
    <t>禾坑4组</t>
  </si>
  <si>
    <t>廖木生</t>
  </si>
  <si>
    <t>廖春明</t>
  </si>
  <si>
    <t>廖长水</t>
  </si>
  <si>
    <t>35042419*******519</t>
  </si>
  <si>
    <t>禾坑6组</t>
  </si>
  <si>
    <t>廖伙长</t>
  </si>
  <si>
    <t>廖有谷</t>
  </si>
  <si>
    <t>35042419*******574</t>
  </si>
  <si>
    <t>张运煌</t>
  </si>
  <si>
    <t>廖雄辉</t>
  </si>
  <si>
    <t>禾坑1组</t>
  </si>
  <si>
    <t>廖水金</t>
  </si>
  <si>
    <t>禾坑5组</t>
  </si>
  <si>
    <t>廖上良</t>
  </si>
  <si>
    <t>35042419*******554</t>
  </si>
  <si>
    <t>廖伙伦</t>
  </si>
  <si>
    <t>廖林水</t>
  </si>
  <si>
    <t>廖信炎</t>
  </si>
  <si>
    <t>35042419*******516</t>
  </si>
  <si>
    <t>廖荣华</t>
  </si>
  <si>
    <t>廖珍民</t>
  </si>
  <si>
    <t>35042419*******532</t>
  </si>
  <si>
    <t>禾坑2组</t>
  </si>
  <si>
    <t>廖林根</t>
  </si>
  <si>
    <t>35042419*******511</t>
  </si>
  <si>
    <t>禾坑3组</t>
  </si>
  <si>
    <t>廖云伙</t>
  </si>
  <si>
    <t>35042419*******530</t>
  </si>
  <si>
    <t>35042419*******324</t>
  </si>
  <si>
    <t>吴永金</t>
  </si>
  <si>
    <t>35042419*******527</t>
  </si>
  <si>
    <t>廖金良</t>
  </si>
  <si>
    <t>廖春光</t>
  </si>
  <si>
    <t>598662****</t>
  </si>
  <si>
    <t>廖南平</t>
  </si>
  <si>
    <t>廖太老</t>
  </si>
  <si>
    <t>廖仁民</t>
  </si>
  <si>
    <t>35042419*******518</t>
  </si>
  <si>
    <t>135598****9</t>
  </si>
  <si>
    <t>淮阳村</t>
  </si>
  <si>
    <t>刘善龙</t>
  </si>
  <si>
    <t>李显坤</t>
  </si>
  <si>
    <t>134590****0</t>
  </si>
  <si>
    <t>罗东海</t>
  </si>
  <si>
    <t>王海涛</t>
  </si>
  <si>
    <t>刘斌洪</t>
  </si>
  <si>
    <t>35042419*******531</t>
  </si>
  <si>
    <t>133585****5</t>
  </si>
  <si>
    <t>刘清伙</t>
  </si>
  <si>
    <t>刘善南</t>
  </si>
  <si>
    <t>廖瑞香</t>
  </si>
  <si>
    <t>36213719*******448</t>
  </si>
  <si>
    <t>邱加贵</t>
  </si>
  <si>
    <t>153923****6</t>
  </si>
  <si>
    <t>黄泽炎</t>
  </si>
  <si>
    <t>139509****4</t>
  </si>
  <si>
    <t>黄伙云</t>
  </si>
  <si>
    <t>廖云华</t>
  </si>
  <si>
    <t>刘发水</t>
  </si>
  <si>
    <t>黄群辉</t>
  </si>
  <si>
    <t>139607****5</t>
  </si>
  <si>
    <t>王妹秀</t>
  </si>
  <si>
    <t>35042419*******522</t>
  </si>
  <si>
    <t>张晓明</t>
  </si>
  <si>
    <t>黄智文</t>
  </si>
  <si>
    <t>187508****1</t>
  </si>
  <si>
    <t>黄立冬</t>
  </si>
  <si>
    <t>35042419*******535</t>
  </si>
  <si>
    <t>刘存兴</t>
  </si>
  <si>
    <t>173504****1</t>
  </si>
  <si>
    <t>张祥金</t>
  </si>
  <si>
    <t>张祥连</t>
  </si>
  <si>
    <t>35042419*******557</t>
  </si>
  <si>
    <t>马信明</t>
  </si>
  <si>
    <t>35042419*******715</t>
  </si>
  <si>
    <t>孙凤珠</t>
  </si>
  <si>
    <t>35042419*******524</t>
  </si>
  <si>
    <t>廖爱珠</t>
  </si>
  <si>
    <t>刘优良</t>
  </si>
  <si>
    <t>刘金祥</t>
  </si>
  <si>
    <t>35042419*******512</t>
  </si>
  <si>
    <t>黄宣华</t>
  </si>
  <si>
    <t>35042419*******555</t>
  </si>
  <si>
    <t>邱美秀</t>
  </si>
  <si>
    <t>35042419*******541</t>
  </si>
  <si>
    <t>187597****8</t>
  </si>
  <si>
    <t>张华子</t>
  </si>
  <si>
    <t>35042419*******632</t>
  </si>
  <si>
    <t>磜下村</t>
  </si>
  <si>
    <t>廖美能</t>
  </si>
  <si>
    <t>张伙财</t>
  </si>
  <si>
    <t>35042419*******564</t>
  </si>
  <si>
    <t>187602****3</t>
  </si>
  <si>
    <t>温永福</t>
  </si>
  <si>
    <t>廖福田</t>
  </si>
  <si>
    <t>153959****0</t>
  </si>
  <si>
    <t>廖天华</t>
  </si>
  <si>
    <t>173503****8</t>
  </si>
  <si>
    <t>温永保</t>
  </si>
  <si>
    <t>35042419*******573</t>
  </si>
  <si>
    <t>138069****5</t>
  </si>
  <si>
    <t>吴彩元</t>
  </si>
  <si>
    <t>147598****2</t>
  </si>
  <si>
    <t>廖爱明</t>
  </si>
  <si>
    <t>35042419*******538</t>
  </si>
  <si>
    <t>130049****8</t>
  </si>
  <si>
    <t>温登福</t>
  </si>
  <si>
    <t>廖正屋</t>
  </si>
  <si>
    <t>吴仕清</t>
  </si>
  <si>
    <t>邓绍能</t>
  </si>
  <si>
    <t>张远金</t>
  </si>
  <si>
    <t>上官瑞生</t>
  </si>
  <si>
    <t>35042419*******551</t>
  </si>
  <si>
    <t>180060****6</t>
  </si>
  <si>
    <t>张水发</t>
  </si>
  <si>
    <t>35042419*******563</t>
  </si>
  <si>
    <t>黄美珠</t>
  </si>
  <si>
    <t>35042419*******520</t>
  </si>
  <si>
    <t>上官礼志</t>
  </si>
  <si>
    <t>133650****9</t>
  </si>
  <si>
    <t>刘振兴</t>
  </si>
  <si>
    <t>廖善康</t>
  </si>
  <si>
    <t>138507****3</t>
  </si>
  <si>
    <t>廖仕勋</t>
  </si>
  <si>
    <t>廖世宝</t>
  </si>
  <si>
    <t>官义选</t>
  </si>
  <si>
    <t>廖伙木</t>
  </si>
  <si>
    <t>吴爱平</t>
  </si>
  <si>
    <t>廖福文</t>
  </si>
  <si>
    <t>张美秀</t>
  </si>
  <si>
    <t>35042419*******523</t>
  </si>
  <si>
    <t>张优良</t>
  </si>
  <si>
    <t>36213719*******424</t>
  </si>
  <si>
    <t>153502****5</t>
  </si>
  <si>
    <t>桥头2组</t>
  </si>
  <si>
    <t>黄亮金</t>
  </si>
  <si>
    <t>桥头6组</t>
  </si>
  <si>
    <t>黄应隆</t>
  </si>
  <si>
    <t>182598****0</t>
  </si>
  <si>
    <t>桥头5组</t>
  </si>
  <si>
    <t>吴春珠</t>
  </si>
  <si>
    <t>桥头4组</t>
  </si>
  <si>
    <t>黄松林</t>
  </si>
  <si>
    <t>黄承海</t>
  </si>
  <si>
    <t>黄水金</t>
  </si>
  <si>
    <t>黄丛财</t>
  </si>
  <si>
    <t>157160****9</t>
  </si>
  <si>
    <t>黄泽木</t>
  </si>
  <si>
    <t>黄泽优</t>
  </si>
  <si>
    <t>180645****1</t>
  </si>
  <si>
    <t>黄兴林</t>
  </si>
  <si>
    <t>138591****1</t>
  </si>
  <si>
    <t>黄元泉</t>
  </si>
  <si>
    <t>桥头9组</t>
  </si>
  <si>
    <t>黄清伦</t>
  </si>
  <si>
    <t>青平村</t>
  </si>
  <si>
    <t>罗富生</t>
  </si>
  <si>
    <t>130459****2</t>
  </si>
  <si>
    <t>罗冬祥</t>
  </si>
  <si>
    <t>罗昌振</t>
  </si>
  <si>
    <t>罗付连</t>
  </si>
  <si>
    <t>罗发仁</t>
  </si>
  <si>
    <t>罗珍明</t>
  </si>
  <si>
    <t>35042419*******572</t>
  </si>
  <si>
    <t>罗烨</t>
  </si>
  <si>
    <t>35042419*******576</t>
  </si>
  <si>
    <t>153459****8</t>
  </si>
  <si>
    <t>罗昌取</t>
  </si>
  <si>
    <t>182597****7</t>
  </si>
  <si>
    <t>罗发松</t>
  </si>
  <si>
    <t>罗万东</t>
  </si>
  <si>
    <t>仕边6组</t>
  </si>
  <si>
    <t>张天福</t>
  </si>
  <si>
    <t>133959****1</t>
  </si>
  <si>
    <t>仕边7组</t>
  </si>
  <si>
    <t>张天彬</t>
  </si>
  <si>
    <t>35042419*******550</t>
  </si>
  <si>
    <t>仕边3组</t>
  </si>
  <si>
    <t>张明良</t>
  </si>
  <si>
    <t>189050****1</t>
  </si>
  <si>
    <t>水东6组</t>
  </si>
  <si>
    <t>廖厂荣</t>
  </si>
  <si>
    <t>廖国斌</t>
  </si>
  <si>
    <t>157160****2</t>
  </si>
  <si>
    <t>水东5组</t>
  </si>
  <si>
    <t>廖福长</t>
  </si>
  <si>
    <t>水东4组</t>
  </si>
  <si>
    <t>廖德水</t>
  </si>
  <si>
    <t>水东3组</t>
  </si>
  <si>
    <t>廖南京</t>
  </si>
  <si>
    <t>廖福珍</t>
  </si>
  <si>
    <t>廖财华</t>
  </si>
  <si>
    <t>水东2组</t>
  </si>
  <si>
    <t>廖善绍</t>
  </si>
  <si>
    <t>廖勇明</t>
  </si>
  <si>
    <t>廖善兴</t>
  </si>
  <si>
    <t>159609****5</t>
  </si>
  <si>
    <t>廖善能</t>
  </si>
  <si>
    <t>135598****8</t>
  </si>
  <si>
    <t>孙坑12组</t>
  </si>
  <si>
    <t>孙望春</t>
  </si>
  <si>
    <t>孙坑10组</t>
  </si>
  <si>
    <t>孙海祥</t>
  </si>
  <si>
    <t>孙坑3组</t>
  </si>
  <si>
    <t>孙芬明</t>
  </si>
  <si>
    <t>孙扬明　</t>
  </si>
  <si>
    <t>183508****0</t>
  </si>
  <si>
    <t>孙坑1组</t>
  </si>
  <si>
    <t>孙熙球</t>
  </si>
  <si>
    <t>153059****2</t>
  </si>
  <si>
    <t>孙坑11组</t>
  </si>
  <si>
    <t>孙志强</t>
  </si>
  <si>
    <t>孙坑6组</t>
  </si>
  <si>
    <t>孙扬交</t>
  </si>
  <si>
    <t>孙坑4组</t>
  </si>
  <si>
    <t>孙春得</t>
  </si>
  <si>
    <t>田背村</t>
  </si>
  <si>
    <t>张平才</t>
  </si>
  <si>
    <t>巫能金</t>
  </si>
  <si>
    <t>35042419*******539</t>
  </si>
  <si>
    <t>张福长</t>
  </si>
  <si>
    <t>李名团</t>
  </si>
  <si>
    <t>巫常进</t>
  </si>
  <si>
    <t>133176****3</t>
  </si>
  <si>
    <t>团结3组</t>
  </si>
  <si>
    <t>张小陈</t>
  </si>
  <si>
    <t>团结1组</t>
  </si>
  <si>
    <t>王起增</t>
  </si>
  <si>
    <t>187598****6</t>
  </si>
  <si>
    <t>张旺明</t>
  </si>
  <si>
    <t>187597****5</t>
  </si>
  <si>
    <t>张运勋</t>
  </si>
  <si>
    <t>吴陂上村</t>
  </si>
  <si>
    <t>吴茂峰</t>
  </si>
  <si>
    <t>吴彩龙</t>
  </si>
  <si>
    <t>吴春祥</t>
  </si>
  <si>
    <t>吴理均</t>
  </si>
  <si>
    <t>吴满明</t>
  </si>
  <si>
    <t>吴陂下村</t>
  </si>
  <si>
    <t>吴逢民</t>
  </si>
  <si>
    <t>杉垄里组</t>
  </si>
  <si>
    <t>吴早明</t>
  </si>
  <si>
    <t>133584****8</t>
  </si>
  <si>
    <t>吴茂发</t>
  </si>
  <si>
    <t>吴广明</t>
  </si>
  <si>
    <t>张水根</t>
  </si>
  <si>
    <t>吴炳伙</t>
  </si>
  <si>
    <t>吴永其</t>
  </si>
  <si>
    <t>新屋里组</t>
  </si>
  <si>
    <t>吴人海</t>
  </si>
  <si>
    <t>吴尾龙</t>
  </si>
  <si>
    <t>吴尾根</t>
  </si>
  <si>
    <t>吴立能</t>
  </si>
  <si>
    <t>159609****8</t>
  </si>
  <si>
    <t>吴立煌</t>
  </si>
  <si>
    <t>江下组</t>
  </si>
  <si>
    <t>吴登金</t>
  </si>
  <si>
    <t>188060****1</t>
  </si>
  <si>
    <t>吴响连</t>
  </si>
  <si>
    <t>黄大垅组</t>
  </si>
  <si>
    <t>伍玉坤</t>
  </si>
  <si>
    <t>张享财</t>
  </si>
  <si>
    <t>35042419*******321</t>
  </si>
  <si>
    <t>伍国梁</t>
  </si>
  <si>
    <t>伍开号</t>
  </si>
  <si>
    <t>伍兆华</t>
  </si>
  <si>
    <t>伍平伙</t>
  </si>
  <si>
    <t>伍开显</t>
  </si>
  <si>
    <t>189605****5</t>
  </si>
  <si>
    <t>伍东祥</t>
  </si>
  <si>
    <t>伍龙根</t>
  </si>
  <si>
    <t>伍华根</t>
  </si>
  <si>
    <t>上村组</t>
  </si>
  <si>
    <t>廖金金</t>
  </si>
  <si>
    <t>35042419*******545</t>
  </si>
  <si>
    <t>伍伙明</t>
  </si>
  <si>
    <t>周坑村</t>
  </si>
  <si>
    <t>熊冬才</t>
  </si>
  <si>
    <t>35042419*******549</t>
  </si>
  <si>
    <t>吴彩奎</t>
  </si>
  <si>
    <t>136169****6</t>
  </si>
  <si>
    <t>吴彩潮</t>
  </si>
  <si>
    <t>35042419*******53X</t>
  </si>
  <si>
    <t>吴东海</t>
  </si>
  <si>
    <t>张河镜</t>
  </si>
  <si>
    <t>张松伙</t>
  </si>
  <si>
    <t>吴彩其</t>
  </si>
  <si>
    <t>竹园2组</t>
  </si>
  <si>
    <t>吴荣景</t>
  </si>
  <si>
    <t>187598****4</t>
  </si>
  <si>
    <t>吴水金</t>
  </si>
  <si>
    <t>130435****5</t>
  </si>
  <si>
    <t>张壮根</t>
  </si>
  <si>
    <t>吴荣华</t>
  </si>
  <si>
    <t>吴华</t>
  </si>
  <si>
    <t>曾庆祝</t>
  </si>
  <si>
    <t>51352419*******972</t>
  </si>
  <si>
    <t>黄明生</t>
  </si>
  <si>
    <t>王宝明</t>
  </si>
  <si>
    <t>竹园3组</t>
  </si>
  <si>
    <t>王进良</t>
  </si>
  <si>
    <t>王芳林</t>
  </si>
  <si>
    <t>张银金</t>
  </si>
  <si>
    <t>136059****1</t>
  </si>
  <si>
    <t>竹园4组</t>
  </si>
  <si>
    <t>王水龙</t>
  </si>
  <si>
    <t>王恒志</t>
  </si>
  <si>
    <t>王炳华</t>
  </si>
  <si>
    <t>王东祥</t>
  </si>
  <si>
    <t>王恒星</t>
  </si>
  <si>
    <t>159598****9</t>
  </si>
  <si>
    <t>王茂廷</t>
  </si>
  <si>
    <t>王富清</t>
  </si>
  <si>
    <t>35042419*******553</t>
  </si>
  <si>
    <t>竹园1组</t>
  </si>
  <si>
    <t>张正才</t>
  </si>
  <si>
    <t>张河常</t>
  </si>
  <si>
    <t>张年生</t>
  </si>
  <si>
    <t>189653****6</t>
  </si>
  <si>
    <t>张望东</t>
  </si>
  <si>
    <t>188598****2</t>
  </si>
  <si>
    <t>张木才</t>
  </si>
  <si>
    <t>153050****6</t>
  </si>
  <si>
    <t>张广勤</t>
  </si>
  <si>
    <t>张水隆</t>
  </si>
  <si>
    <t>132059****3</t>
  </si>
  <si>
    <t>张美才</t>
  </si>
  <si>
    <t>张海荣</t>
  </si>
  <si>
    <t>张利民</t>
  </si>
  <si>
    <t>189060****1</t>
  </si>
  <si>
    <t>张广海</t>
  </si>
  <si>
    <t>张金水</t>
  </si>
  <si>
    <t>张来哥</t>
  </si>
  <si>
    <t>153050****5</t>
  </si>
  <si>
    <t>张清平</t>
  </si>
  <si>
    <t>刘菊珠</t>
  </si>
  <si>
    <t>36213719*******423</t>
  </si>
  <si>
    <t>王道金</t>
  </si>
  <si>
    <t>王检明</t>
  </si>
  <si>
    <t>王伟政</t>
  </si>
  <si>
    <t>吴启银</t>
  </si>
  <si>
    <t>竹园4村</t>
  </si>
  <si>
    <t>王水明</t>
  </si>
  <si>
    <t>35042419*******536</t>
  </si>
  <si>
    <t>乡镇（盖章）： 宁化县方田乡人民政府                                                     单位：亩</t>
  </si>
  <si>
    <t>方田村</t>
  </si>
  <si>
    <t>赖帮玉</t>
  </si>
  <si>
    <t>35042419*******732</t>
  </si>
  <si>
    <t>张福根</t>
  </si>
  <si>
    <t>35042419*******737</t>
  </si>
  <si>
    <t>张河金</t>
  </si>
  <si>
    <t>35042419*******731</t>
  </si>
  <si>
    <t>187597****4</t>
  </si>
  <si>
    <t>张河泉</t>
  </si>
  <si>
    <t>35042419*******710</t>
  </si>
  <si>
    <t>180461****0</t>
  </si>
  <si>
    <t>张标权</t>
  </si>
  <si>
    <t>35042419*******738</t>
  </si>
  <si>
    <t>181598****0</t>
  </si>
  <si>
    <t>张标富</t>
  </si>
  <si>
    <t>35042419*******718</t>
  </si>
  <si>
    <t>133859****7</t>
  </si>
  <si>
    <t>张河优</t>
  </si>
  <si>
    <t>35042419*******733</t>
  </si>
  <si>
    <t>张清生</t>
  </si>
  <si>
    <t>李绍进</t>
  </si>
  <si>
    <t>182505****2</t>
  </si>
  <si>
    <t>张清海</t>
  </si>
  <si>
    <t>35042419*******719</t>
  </si>
  <si>
    <t>谢应松</t>
  </si>
  <si>
    <t>谢仕优</t>
  </si>
  <si>
    <t>35042419*******716</t>
  </si>
  <si>
    <t>张连校</t>
  </si>
  <si>
    <t>35042419*******712</t>
  </si>
  <si>
    <t>张叔荣</t>
  </si>
  <si>
    <t>35042419*******73X</t>
  </si>
  <si>
    <t>180207****3</t>
  </si>
  <si>
    <t>张清木</t>
  </si>
  <si>
    <t>俞荣华</t>
  </si>
  <si>
    <t>张进才</t>
  </si>
  <si>
    <t>35042419*******724</t>
  </si>
  <si>
    <t>130089****1</t>
  </si>
  <si>
    <t>张标义</t>
  </si>
  <si>
    <t>张标华</t>
  </si>
  <si>
    <t>133650****2</t>
  </si>
  <si>
    <t>张清庭</t>
  </si>
  <si>
    <t>邓宗煌</t>
  </si>
  <si>
    <t>朱王村</t>
  </si>
  <si>
    <t>曾显良</t>
  </si>
  <si>
    <t>183508****7</t>
  </si>
  <si>
    <t>曾扬桂</t>
  </si>
  <si>
    <t>35042419*******711</t>
  </si>
  <si>
    <t>曾显木</t>
  </si>
  <si>
    <t>188598****1</t>
  </si>
  <si>
    <t>施有金</t>
  </si>
  <si>
    <t>范进木</t>
  </si>
  <si>
    <t>曾显杰</t>
  </si>
  <si>
    <t>曾显流</t>
  </si>
  <si>
    <t>157160****5</t>
  </si>
  <si>
    <t>曾念添</t>
  </si>
  <si>
    <t>35042419*******71X</t>
  </si>
  <si>
    <t>曾绍湖</t>
  </si>
  <si>
    <t>曾显团</t>
  </si>
  <si>
    <t>130156****5</t>
  </si>
  <si>
    <t>曾显芹</t>
  </si>
  <si>
    <t>187594****8</t>
  </si>
  <si>
    <t>罗世昌</t>
  </si>
  <si>
    <t>罗发金</t>
  </si>
  <si>
    <t>35042419*******723</t>
  </si>
  <si>
    <t>罗世庆</t>
  </si>
  <si>
    <t>35042419*******717</t>
  </si>
  <si>
    <t>罗冬长</t>
  </si>
  <si>
    <t>罗世德</t>
  </si>
  <si>
    <t>谢显再</t>
  </si>
  <si>
    <t>133382****0</t>
  </si>
  <si>
    <t>曾念林</t>
  </si>
  <si>
    <t>巫龙珠</t>
  </si>
  <si>
    <t>曾念永</t>
  </si>
  <si>
    <t>张标福</t>
  </si>
  <si>
    <t>邱文秀</t>
  </si>
  <si>
    <t>35042419*******046</t>
  </si>
  <si>
    <t>罗世侦</t>
  </si>
  <si>
    <t>曾绍富</t>
  </si>
  <si>
    <t>188598****3</t>
  </si>
  <si>
    <t>曾平</t>
  </si>
  <si>
    <t>35042419*******735</t>
  </si>
  <si>
    <t>152592****5</t>
  </si>
  <si>
    <t>岭下村</t>
  </si>
  <si>
    <t>廖善根</t>
  </si>
  <si>
    <t>189509****0</t>
  </si>
  <si>
    <t>张恩享</t>
  </si>
  <si>
    <t>0598-6****52</t>
  </si>
  <si>
    <t>廖善永</t>
  </si>
  <si>
    <t>黄金老</t>
  </si>
  <si>
    <t>35042419*******714</t>
  </si>
  <si>
    <t>0598-6****03</t>
  </si>
  <si>
    <t>廖明生</t>
  </si>
  <si>
    <t>廖美华</t>
  </si>
  <si>
    <t>廖仕万</t>
  </si>
  <si>
    <t>183505****0</t>
  </si>
  <si>
    <t>邓光洪</t>
  </si>
  <si>
    <t>150805****8</t>
  </si>
  <si>
    <t>泗溪村</t>
  </si>
  <si>
    <t>邱加粮</t>
  </si>
  <si>
    <t>张祖稳</t>
  </si>
  <si>
    <t>邱加发</t>
  </si>
  <si>
    <t>大罗村</t>
  </si>
  <si>
    <t>丁丽清</t>
  </si>
  <si>
    <t>35042419*******758</t>
  </si>
  <si>
    <t>187597****7</t>
  </si>
  <si>
    <t>丁绍聪</t>
  </si>
  <si>
    <t>丁洪涛</t>
  </si>
  <si>
    <t>廖旺清</t>
  </si>
  <si>
    <t>35042419*******927</t>
  </si>
  <si>
    <t>丁龙</t>
  </si>
  <si>
    <t>丁光华</t>
  </si>
  <si>
    <t>邱加炉</t>
  </si>
  <si>
    <t>刘顺才</t>
  </si>
  <si>
    <t>刘意华</t>
  </si>
  <si>
    <t>189603****3</t>
  </si>
  <si>
    <t>邱分明</t>
  </si>
  <si>
    <t>邱位春</t>
  </si>
  <si>
    <t>邱位标</t>
  </si>
  <si>
    <t>153450****2</t>
  </si>
  <si>
    <t>池生林</t>
  </si>
  <si>
    <t>池生贤</t>
  </si>
  <si>
    <t>178508****9</t>
  </si>
  <si>
    <t>南城村</t>
  </si>
  <si>
    <t>张观音</t>
  </si>
  <si>
    <t>张德金</t>
  </si>
  <si>
    <t>张标辉</t>
  </si>
  <si>
    <t>泗坑村</t>
  </si>
  <si>
    <t>巫立贵</t>
  </si>
  <si>
    <t>189605****9</t>
  </si>
  <si>
    <t>巫朝近</t>
  </si>
  <si>
    <t>雷美德</t>
  </si>
  <si>
    <t>35042419*******736</t>
  </si>
  <si>
    <t>雷美周</t>
  </si>
  <si>
    <t>村头村</t>
  </si>
  <si>
    <t>159609****9</t>
  </si>
  <si>
    <t>张新催</t>
  </si>
  <si>
    <t>张连新</t>
  </si>
  <si>
    <t>131169****3</t>
  </si>
  <si>
    <t>邱伙金</t>
  </si>
  <si>
    <t>张连根</t>
  </si>
  <si>
    <t>152807****0</t>
  </si>
  <si>
    <t>张恩锦</t>
  </si>
  <si>
    <t>张耀城</t>
  </si>
  <si>
    <t>张恩猛</t>
  </si>
  <si>
    <t>张耀元</t>
  </si>
  <si>
    <t>189509****7</t>
  </si>
  <si>
    <t>张耀林</t>
  </si>
  <si>
    <t>张恩田</t>
  </si>
  <si>
    <t>136669****3</t>
  </si>
  <si>
    <t>张启运</t>
  </si>
  <si>
    <t>张启燊</t>
  </si>
  <si>
    <t>范连金</t>
  </si>
  <si>
    <t>153961****5</t>
  </si>
  <si>
    <t>罗朝流</t>
  </si>
  <si>
    <t>罗朝满</t>
  </si>
  <si>
    <t>罗国寿</t>
  </si>
  <si>
    <t>张晨</t>
  </si>
  <si>
    <t>36010219*******321</t>
  </si>
  <si>
    <t>133870****5</t>
  </si>
  <si>
    <t>邱位栋</t>
  </si>
  <si>
    <t>邱位托</t>
  </si>
  <si>
    <t>邱位良</t>
  </si>
  <si>
    <t>35042419*******754</t>
  </si>
  <si>
    <t>邱加盛</t>
  </si>
  <si>
    <t>邱位珠</t>
  </si>
  <si>
    <t>邱位兴</t>
  </si>
  <si>
    <t>187059****7</t>
  </si>
  <si>
    <t>张德妹</t>
  </si>
  <si>
    <t>35042419*******727</t>
  </si>
  <si>
    <t>邱爵春</t>
  </si>
  <si>
    <t>邱爵银</t>
  </si>
  <si>
    <t>黄贤伙</t>
  </si>
  <si>
    <t>黄贤炳</t>
  </si>
  <si>
    <t>黄圣伙</t>
  </si>
  <si>
    <t>黄尚伙</t>
  </si>
  <si>
    <t>153923****2</t>
  </si>
  <si>
    <t>黄圣辉</t>
  </si>
  <si>
    <t>35042419*******730</t>
  </si>
  <si>
    <t>罗国雄</t>
  </si>
  <si>
    <t>李树标</t>
  </si>
  <si>
    <t>乡镇（盖章）：宁化县济村乡人民政府                                               单位：亩</t>
  </si>
  <si>
    <t>昆岗村</t>
  </si>
  <si>
    <t>巫生攸</t>
  </si>
  <si>
    <t>153923****3</t>
  </si>
  <si>
    <t>陈尾珠</t>
  </si>
  <si>
    <t>35042419*******829</t>
  </si>
  <si>
    <t>谢荣玉</t>
  </si>
  <si>
    <t>35042419*******811</t>
  </si>
  <si>
    <t>巫生财</t>
  </si>
  <si>
    <t>189653****1</t>
  </si>
  <si>
    <t>巫锡新</t>
  </si>
  <si>
    <t>187597****2</t>
  </si>
  <si>
    <t>巫锡亮</t>
  </si>
  <si>
    <t>巫锡珍</t>
  </si>
  <si>
    <t>180208****7</t>
  </si>
  <si>
    <t>巫锡优</t>
  </si>
  <si>
    <t>巫锡强</t>
  </si>
  <si>
    <t>35042419*******85x</t>
  </si>
  <si>
    <t>153923****0</t>
  </si>
  <si>
    <t>巫生德</t>
  </si>
  <si>
    <t>张贵明</t>
  </si>
  <si>
    <t>35042419*******825</t>
  </si>
  <si>
    <t>133150****5</t>
  </si>
  <si>
    <t>湖头村</t>
  </si>
  <si>
    <t>张瑞华</t>
  </si>
  <si>
    <t>180059****5</t>
  </si>
  <si>
    <t>张南水</t>
  </si>
  <si>
    <t>济村村</t>
  </si>
  <si>
    <t>黄圣文</t>
  </si>
  <si>
    <t>曾代松</t>
  </si>
  <si>
    <t>35042419*******82X</t>
  </si>
  <si>
    <t>李宗能</t>
  </si>
  <si>
    <t>180941****0</t>
  </si>
  <si>
    <t>谢应炎</t>
  </si>
  <si>
    <t>35042419*******83X</t>
  </si>
  <si>
    <t>黄贤明</t>
  </si>
  <si>
    <t>黄贤林</t>
  </si>
  <si>
    <t>136669****7</t>
  </si>
  <si>
    <t>谢启炳</t>
  </si>
  <si>
    <t>黄尚文</t>
  </si>
  <si>
    <t>张县根</t>
  </si>
  <si>
    <t>罗家村</t>
  </si>
  <si>
    <t>罗玉贤</t>
  </si>
  <si>
    <t>35042449*******815</t>
  </si>
  <si>
    <t>180601****7</t>
  </si>
  <si>
    <t>罗耀根</t>
  </si>
  <si>
    <t>罗新根</t>
  </si>
  <si>
    <t>罗瑞珠</t>
  </si>
  <si>
    <t>上龙头村</t>
  </si>
  <si>
    <t>廖光扬</t>
  </si>
  <si>
    <t>张应松</t>
  </si>
  <si>
    <t>35042419*******817</t>
  </si>
  <si>
    <t>黄成吉</t>
  </si>
  <si>
    <t>35212919*******510</t>
  </si>
  <si>
    <t>廖达方</t>
  </si>
  <si>
    <t>张洪森</t>
  </si>
  <si>
    <t>35042419*******834</t>
  </si>
  <si>
    <t>廖达兰</t>
  </si>
  <si>
    <t>廖生水</t>
  </si>
  <si>
    <t>35042419*******83x</t>
  </si>
  <si>
    <t>180594****2</t>
  </si>
  <si>
    <t>杨达淦</t>
  </si>
  <si>
    <t>35042419*******81x</t>
  </si>
  <si>
    <t>180461****8</t>
  </si>
  <si>
    <t>张升地</t>
  </si>
  <si>
    <t>张应何</t>
  </si>
  <si>
    <t>133650****3</t>
  </si>
  <si>
    <t>杨火庭</t>
  </si>
  <si>
    <t>神坛坝村</t>
  </si>
  <si>
    <t>张运炎</t>
  </si>
  <si>
    <t>张瑞财</t>
  </si>
  <si>
    <t>张助忠</t>
  </si>
  <si>
    <t>李炎发</t>
  </si>
  <si>
    <t>张助林</t>
  </si>
  <si>
    <t>张兴云</t>
  </si>
  <si>
    <t>三村村</t>
  </si>
  <si>
    <t>曾念焮</t>
  </si>
  <si>
    <t>熊贤炉</t>
  </si>
  <si>
    <t>曾念兴</t>
  </si>
  <si>
    <t>135993****9</t>
  </si>
  <si>
    <t>曾荣寿</t>
  </si>
  <si>
    <t>35042419*******832</t>
  </si>
  <si>
    <t>152805****2</t>
  </si>
  <si>
    <t>杨达志</t>
  </si>
  <si>
    <t>35042419*******32</t>
  </si>
  <si>
    <t>曾广生</t>
  </si>
  <si>
    <t>张生秀</t>
  </si>
  <si>
    <t>35042419*******827</t>
  </si>
  <si>
    <t>杨达利</t>
  </si>
  <si>
    <t>35042419*******81X</t>
  </si>
  <si>
    <t>张炎香</t>
  </si>
  <si>
    <t>35042419*******847</t>
  </si>
  <si>
    <t>吴瑞林</t>
  </si>
  <si>
    <t>张江伙</t>
  </si>
  <si>
    <t>熊元树</t>
  </si>
  <si>
    <t>吴小萍</t>
  </si>
  <si>
    <t>杨守汀</t>
  </si>
  <si>
    <t>曾显辉</t>
  </si>
  <si>
    <t>35042419*******837</t>
  </si>
  <si>
    <t>武层村</t>
  </si>
  <si>
    <t>巫桂容</t>
  </si>
  <si>
    <t>136469****6</t>
  </si>
  <si>
    <t>巫国辉</t>
  </si>
  <si>
    <t>35042419*******833</t>
  </si>
  <si>
    <t>153450****7</t>
  </si>
  <si>
    <t>巫瑞泉</t>
  </si>
  <si>
    <t>余金华</t>
  </si>
  <si>
    <t>张应焰</t>
  </si>
  <si>
    <t>153592****6</t>
  </si>
  <si>
    <t>张瑞敏</t>
  </si>
  <si>
    <t>余启波</t>
  </si>
  <si>
    <t>153590****7</t>
  </si>
  <si>
    <t>张瑞林</t>
  </si>
  <si>
    <t>35042419*******857</t>
  </si>
  <si>
    <t>张瑞文</t>
  </si>
  <si>
    <t>巫华金</t>
  </si>
  <si>
    <t>巫国富</t>
  </si>
  <si>
    <t>张瑞星</t>
  </si>
  <si>
    <t>张应权</t>
  </si>
  <si>
    <t>135590****7</t>
  </si>
  <si>
    <t>李昌兴</t>
  </si>
  <si>
    <t>153450****5</t>
  </si>
  <si>
    <t>张根伙</t>
  </si>
  <si>
    <t>肖家山</t>
  </si>
  <si>
    <t>张发球</t>
  </si>
  <si>
    <t>张常根</t>
  </si>
  <si>
    <t>153961****8</t>
  </si>
  <si>
    <t>张发龙</t>
  </si>
  <si>
    <t>吾家湖</t>
  </si>
  <si>
    <t>曾三才</t>
  </si>
  <si>
    <t>曾扬炳</t>
  </si>
  <si>
    <t>长坊</t>
  </si>
  <si>
    <t>张标松</t>
  </si>
  <si>
    <t>张河辉</t>
  </si>
  <si>
    <t>139591****1</t>
  </si>
  <si>
    <t>张河链</t>
  </si>
  <si>
    <t>199059****9</t>
  </si>
  <si>
    <t>巫瑞林</t>
  </si>
  <si>
    <t>189509****4</t>
  </si>
  <si>
    <t>新田</t>
  </si>
  <si>
    <t>徐显财</t>
  </si>
  <si>
    <t>133850****1</t>
  </si>
  <si>
    <t>曾扬庭</t>
  </si>
  <si>
    <t>135159****1</t>
  </si>
  <si>
    <t>徐志发</t>
  </si>
  <si>
    <t>张德文</t>
  </si>
  <si>
    <t>徐显根</t>
  </si>
  <si>
    <t>巫升练</t>
  </si>
  <si>
    <t>133069****8</t>
  </si>
  <si>
    <t>徐显能</t>
  </si>
  <si>
    <t>徐金明</t>
  </si>
  <si>
    <t>巫胜群</t>
  </si>
  <si>
    <t>巫锡汉</t>
  </si>
  <si>
    <t>乡镇（盖章）：宁化县济村乡人民政府                                                                          单位：亩</t>
  </si>
  <si>
    <t>三村</t>
  </si>
  <si>
    <t>三明市加果宝农业特技有限责任公司</t>
  </si>
  <si>
    <t>91350400******P89K</t>
  </si>
  <si>
    <t>90306240*******0011622</t>
  </si>
  <si>
    <t>林泰兴</t>
  </si>
  <si>
    <t>185235****7</t>
  </si>
  <si>
    <t>宁化县客家贡米米业有限公司</t>
  </si>
  <si>
    <t>91350424******YW6L</t>
  </si>
  <si>
    <t>90306240*******0014162</t>
  </si>
  <si>
    <t>范志能</t>
  </si>
  <si>
    <t>137992****0</t>
  </si>
  <si>
    <t>武层</t>
  </si>
  <si>
    <t>宁化县济村乡田源种养农场</t>
  </si>
  <si>
    <t>92350424******JBX9</t>
  </si>
  <si>
    <t>90306240*******0016592</t>
  </si>
  <si>
    <t>张瑞芳</t>
  </si>
  <si>
    <t>乡镇领导（签字）：</t>
  </si>
  <si>
    <t>乡镇（盖章）：宁化县中沙乡人民政府                                       单位：亩</t>
  </si>
  <si>
    <t>半溪</t>
  </si>
  <si>
    <t>曾祥金</t>
  </si>
  <si>
    <t>159050****3</t>
  </si>
  <si>
    <t>138069****1</t>
  </si>
  <si>
    <t>半溪三组</t>
  </si>
  <si>
    <t>陈华林</t>
  </si>
  <si>
    <t>半溪四组</t>
  </si>
  <si>
    <t>雷信根</t>
  </si>
  <si>
    <t>半溪五组</t>
  </si>
  <si>
    <t>张传发</t>
  </si>
  <si>
    <t>张声宗</t>
  </si>
  <si>
    <t>雷天民</t>
  </si>
  <si>
    <t>半溪七组</t>
  </si>
  <si>
    <t>温寿山</t>
  </si>
  <si>
    <t>何屋</t>
  </si>
  <si>
    <t>何荣福</t>
  </si>
  <si>
    <t>何正禄</t>
  </si>
  <si>
    <t>伊屋一组</t>
  </si>
  <si>
    <t>伊金春</t>
  </si>
  <si>
    <t>伊世高</t>
  </si>
  <si>
    <t>伊屋二组</t>
  </si>
  <si>
    <t>伊良永</t>
  </si>
  <si>
    <t>伊启祥</t>
  </si>
  <si>
    <t>练畲溪口</t>
  </si>
  <si>
    <t>邱福金</t>
  </si>
  <si>
    <t>练畲渔塘</t>
  </si>
  <si>
    <t>马宗贵</t>
  </si>
  <si>
    <t>张清明</t>
  </si>
  <si>
    <t>练畲甲问</t>
  </si>
  <si>
    <t>阴长云</t>
  </si>
  <si>
    <t>练畲南埔</t>
  </si>
  <si>
    <t>谢荣华</t>
  </si>
  <si>
    <t>夏春根</t>
  </si>
  <si>
    <t>林国伟</t>
  </si>
  <si>
    <t>练畲练畲</t>
  </si>
  <si>
    <t>吴光生</t>
  </si>
  <si>
    <t>黄春先</t>
  </si>
  <si>
    <t>黄道根</t>
  </si>
  <si>
    <t>奇峰</t>
  </si>
  <si>
    <t>张祖荣</t>
  </si>
  <si>
    <t>高峰</t>
  </si>
  <si>
    <t>张先奇</t>
  </si>
  <si>
    <t>朝阳</t>
  </si>
  <si>
    <t>张启云</t>
  </si>
  <si>
    <t>张旺德</t>
  </si>
  <si>
    <t>幸福</t>
  </si>
  <si>
    <t>汤清香</t>
  </si>
  <si>
    <t>35042419*******229</t>
  </si>
  <si>
    <t>133069****6</t>
  </si>
  <si>
    <t>张义清</t>
  </si>
  <si>
    <t>富强</t>
  </si>
  <si>
    <t>张瑞金</t>
  </si>
  <si>
    <t>张逢伙</t>
  </si>
  <si>
    <t>133850****8</t>
  </si>
  <si>
    <t>张远成</t>
  </si>
  <si>
    <t>小池屋</t>
  </si>
  <si>
    <t>罗贵云</t>
  </si>
  <si>
    <t>罗贵生</t>
  </si>
  <si>
    <t>群英</t>
  </si>
  <si>
    <t>易有文</t>
  </si>
  <si>
    <t>雷亮臻</t>
  </si>
  <si>
    <t>新建组</t>
  </si>
  <si>
    <t>李显钦</t>
  </si>
  <si>
    <t>133584****3</t>
  </si>
  <si>
    <t>东升</t>
  </si>
  <si>
    <t>张木水</t>
  </si>
  <si>
    <t>张秉权</t>
  </si>
  <si>
    <t>石门二组</t>
  </si>
  <si>
    <t>温恒光</t>
  </si>
  <si>
    <t>159591****2</t>
  </si>
  <si>
    <t>温玉坤</t>
  </si>
  <si>
    <t>石门四组</t>
  </si>
  <si>
    <t>温龙光</t>
  </si>
  <si>
    <t>石门三组</t>
  </si>
  <si>
    <t>温永贵</t>
  </si>
  <si>
    <t>武昌一组</t>
  </si>
  <si>
    <t>李绍坤</t>
  </si>
  <si>
    <t>武昌三组</t>
  </si>
  <si>
    <t>李金栋</t>
  </si>
  <si>
    <t>李秋兴</t>
  </si>
  <si>
    <t>189605****8</t>
  </si>
  <si>
    <t>武昌五组</t>
  </si>
  <si>
    <t>李贵荣</t>
  </si>
  <si>
    <t>李绍雄</t>
  </si>
  <si>
    <t>武昌六组</t>
  </si>
  <si>
    <t>伊秀云</t>
  </si>
  <si>
    <t>35042419*******248</t>
  </si>
  <si>
    <t>670536****</t>
  </si>
  <si>
    <t>武昌七组</t>
  </si>
  <si>
    <t>李启林</t>
  </si>
  <si>
    <t>李雅坤</t>
  </si>
  <si>
    <t>下沙街上</t>
  </si>
  <si>
    <t>雷启雄</t>
  </si>
  <si>
    <t>下沙大甲圳</t>
  </si>
  <si>
    <t>雷广东</t>
  </si>
  <si>
    <t>吴五根</t>
  </si>
  <si>
    <t>吴元才</t>
  </si>
  <si>
    <t>下沙刘家组</t>
  </si>
  <si>
    <t>邱保金</t>
  </si>
  <si>
    <t>刘新伙</t>
  </si>
  <si>
    <t>刘华荣</t>
  </si>
  <si>
    <t>133289****2</t>
  </si>
  <si>
    <t>刘克食</t>
  </si>
  <si>
    <t>下沙溪门</t>
  </si>
  <si>
    <t>雷响才</t>
  </si>
  <si>
    <t>雷义标</t>
  </si>
  <si>
    <t>雷信发</t>
  </si>
  <si>
    <t>下沙孙家湖</t>
  </si>
  <si>
    <t>熊忠群</t>
  </si>
  <si>
    <t>182505****8</t>
  </si>
  <si>
    <t>下沙陈家山</t>
  </si>
  <si>
    <t>陈佛能</t>
  </si>
  <si>
    <t>下沙</t>
  </si>
  <si>
    <t>雷良金</t>
  </si>
  <si>
    <t>刘元根</t>
  </si>
  <si>
    <t>下沙李家</t>
  </si>
  <si>
    <t>李兴辉</t>
  </si>
  <si>
    <t>李贵根</t>
  </si>
  <si>
    <t>李贵财</t>
  </si>
  <si>
    <t>黄九生</t>
  </si>
  <si>
    <t>李兴木</t>
  </si>
  <si>
    <t>137747****6</t>
  </si>
  <si>
    <t>下沙雷家</t>
  </si>
  <si>
    <t>周尚金</t>
  </si>
  <si>
    <t>溪门</t>
  </si>
  <si>
    <t>雷炎水</t>
  </si>
  <si>
    <t>陈家山</t>
  </si>
  <si>
    <t>陈太根</t>
  </si>
  <si>
    <t>雷家</t>
  </si>
  <si>
    <t>雷良春</t>
  </si>
  <si>
    <t>李家</t>
  </si>
  <si>
    <t>李清明</t>
  </si>
  <si>
    <t>雷智根</t>
  </si>
  <si>
    <t>刘家</t>
  </si>
  <si>
    <t>刘启栋</t>
  </si>
  <si>
    <t>先锋</t>
  </si>
  <si>
    <t>巫立高</t>
  </si>
  <si>
    <t>巫立海</t>
  </si>
  <si>
    <t>张瑞球</t>
  </si>
  <si>
    <t>光明</t>
  </si>
  <si>
    <t>曾和水</t>
  </si>
  <si>
    <t>永增</t>
  </si>
  <si>
    <t>廖木春</t>
  </si>
  <si>
    <t>官畲</t>
  </si>
  <si>
    <t>邹元生</t>
  </si>
  <si>
    <t>长元</t>
  </si>
  <si>
    <t>张明茂</t>
  </si>
  <si>
    <t>130670****2</t>
  </si>
  <si>
    <t>坑尾</t>
  </si>
  <si>
    <t>胡木根</t>
  </si>
  <si>
    <t>曾德根</t>
  </si>
  <si>
    <t>雷贤清</t>
  </si>
  <si>
    <t>罗朝华</t>
  </si>
  <si>
    <t xml:space="preserve">光明 </t>
  </si>
  <si>
    <t>曾祥涛</t>
  </si>
  <si>
    <t>罗曲旺</t>
  </si>
  <si>
    <t>前进</t>
  </si>
  <si>
    <t>朱隆辉</t>
  </si>
  <si>
    <t>中华</t>
  </si>
  <si>
    <t>黄宜群</t>
  </si>
  <si>
    <t>中全</t>
  </si>
  <si>
    <t>光辉</t>
  </si>
  <si>
    <t>谢才根</t>
  </si>
  <si>
    <t>桥头</t>
  </si>
  <si>
    <t>张祥庭</t>
  </si>
  <si>
    <t>黄龙虎</t>
  </si>
  <si>
    <t>153959****2</t>
  </si>
  <si>
    <t>李祥灶</t>
  </si>
  <si>
    <t>黄添财</t>
  </si>
  <si>
    <t>永新</t>
  </si>
  <si>
    <t>吴海明</t>
  </si>
  <si>
    <t>173069****1</t>
  </si>
  <si>
    <t>张祥贵</t>
  </si>
  <si>
    <t>圳背</t>
  </si>
  <si>
    <t>伊贤植</t>
  </si>
  <si>
    <t>黄东根</t>
  </si>
  <si>
    <t>夏龙水</t>
  </si>
  <si>
    <t>张和聪</t>
  </si>
  <si>
    <t>李贤兰</t>
  </si>
  <si>
    <t>180645****8</t>
  </si>
  <si>
    <t>光华</t>
  </si>
  <si>
    <t>张华明</t>
  </si>
  <si>
    <t>黄恒平</t>
  </si>
  <si>
    <t>张礼笔</t>
  </si>
  <si>
    <t>谢旺飞</t>
  </si>
  <si>
    <t>永固</t>
  </si>
  <si>
    <t>张运良</t>
  </si>
  <si>
    <t>180060****1</t>
  </si>
  <si>
    <t>跃进</t>
  </si>
  <si>
    <t>王如炉</t>
  </si>
  <si>
    <t>蔡德春</t>
  </si>
  <si>
    <t>石排</t>
  </si>
  <si>
    <t>邹荣达</t>
  </si>
  <si>
    <t>邹金龙</t>
  </si>
  <si>
    <t>192149****5</t>
  </si>
  <si>
    <t>红元</t>
  </si>
  <si>
    <t>张天飞</t>
  </si>
  <si>
    <t>139509****6</t>
  </si>
  <si>
    <t>邱检发</t>
  </si>
  <si>
    <t>邱华凤</t>
  </si>
  <si>
    <t>叶坊</t>
  </si>
  <si>
    <t>温桂保</t>
  </si>
  <si>
    <t>邹光春</t>
  </si>
  <si>
    <t>邹光银</t>
  </si>
  <si>
    <t>黄泥排</t>
  </si>
  <si>
    <t>邹春海</t>
  </si>
  <si>
    <t>温金华</t>
  </si>
  <si>
    <t>张瑞根</t>
  </si>
  <si>
    <t>温厚金</t>
  </si>
  <si>
    <t>叶坊组</t>
  </si>
  <si>
    <t>邹根林</t>
  </si>
  <si>
    <t>邱恒堂</t>
  </si>
  <si>
    <t>133069****0</t>
  </si>
  <si>
    <t>李德财</t>
  </si>
  <si>
    <t>135093****1</t>
  </si>
  <si>
    <t>邱德满</t>
  </si>
  <si>
    <t>邱恒龙</t>
  </si>
  <si>
    <t>樟荣丰收组</t>
  </si>
  <si>
    <t>黄炼明</t>
  </si>
  <si>
    <t>樟荣福兴</t>
  </si>
  <si>
    <t>夏旺香</t>
  </si>
  <si>
    <t>樟荣</t>
  </si>
  <si>
    <t>夏长光</t>
  </si>
  <si>
    <t>夏华东</t>
  </si>
  <si>
    <t>夏腾芳</t>
  </si>
  <si>
    <t>夏华珠</t>
  </si>
  <si>
    <t>樟荣李家</t>
  </si>
  <si>
    <t>夏山中</t>
  </si>
  <si>
    <t>152807****3</t>
  </si>
  <si>
    <t>夏智斌</t>
  </si>
  <si>
    <t>高坪</t>
  </si>
  <si>
    <t>李英炎</t>
  </si>
  <si>
    <r>
      <rPr>
        <sz val="18"/>
        <color theme="1"/>
        <rFont val="方正小标宋简体"/>
        <charset val="134"/>
      </rPr>
      <t>2023年种粮大户调查登记表——农业新型经营主体</t>
    </r>
    <r>
      <rPr>
        <sz val="14"/>
        <color theme="1"/>
        <rFont val="方正小标宋简体"/>
        <charset val="134"/>
      </rPr>
      <t>（农民专业合作社、家庭农场、农业企业）</t>
    </r>
  </si>
  <si>
    <t>乡镇（盖章）：中沙乡                                                                      单位：亩</t>
  </si>
  <si>
    <t>樟荣村</t>
  </si>
  <si>
    <t>宁化县夏月亮农场</t>
  </si>
  <si>
    <t>92350424******XB2F</t>
  </si>
  <si>
    <t>90306220*******0013625</t>
  </si>
  <si>
    <t>夏月亮</t>
  </si>
  <si>
    <t>下沙村孙家湖</t>
  </si>
  <si>
    <t>宁化县旺盛家庭农场</t>
  </si>
  <si>
    <t>92350424******TM9M</t>
  </si>
  <si>
    <t>90313100*******0049800</t>
  </si>
  <si>
    <t>熊尾根</t>
  </si>
  <si>
    <t>中沙村长元</t>
  </si>
  <si>
    <t>宁化县华发家庭农场</t>
  </si>
  <si>
    <t>92350424******37X2</t>
  </si>
  <si>
    <t>90306220*******0008534</t>
  </si>
  <si>
    <t>张光华</t>
  </si>
  <si>
    <t>133382****9</t>
  </si>
  <si>
    <t>乡镇（盖章）：宁化县河龙乡人民政府                                                                单位：亩</t>
  </si>
  <si>
    <t>河龙村</t>
  </si>
  <si>
    <t>伊伙计</t>
  </si>
  <si>
    <t>翁国回</t>
  </si>
  <si>
    <t>温昌辉</t>
  </si>
  <si>
    <t>张家发</t>
  </si>
  <si>
    <t>付河北</t>
  </si>
  <si>
    <t>黄定富</t>
  </si>
  <si>
    <t>黄定福</t>
  </si>
  <si>
    <t>黄绿轩</t>
  </si>
  <si>
    <t>伊光荣</t>
  </si>
  <si>
    <t>伊贤珍</t>
  </si>
  <si>
    <t>伊立名</t>
  </si>
  <si>
    <t>35424196*******12</t>
  </si>
  <si>
    <t>伊贤亮</t>
  </si>
  <si>
    <t>黄善福</t>
  </si>
  <si>
    <t>黄仕发</t>
  </si>
  <si>
    <t>188060****2</t>
  </si>
  <si>
    <t>伍贤宗</t>
  </si>
  <si>
    <t>伊华根</t>
  </si>
  <si>
    <t>袁新水</t>
  </si>
  <si>
    <t>黄福生</t>
  </si>
  <si>
    <t>伊洪榜</t>
  </si>
  <si>
    <t>35042419*******51x</t>
  </si>
  <si>
    <t>张运生</t>
  </si>
  <si>
    <t>张声才</t>
  </si>
  <si>
    <t>133060****0</t>
  </si>
  <si>
    <t>张泉水</t>
  </si>
  <si>
    <t>张禄根</t>
  </si>
  <si>
    <t>张子金</t>
  </si>
  <si>
    <t>张声强</t>
  </si>
  <si>
    <t>陈忠亮</t>
  </si>
  <si>
    <t>李树清</t>
  </si>
  <si>
    <t>伊志贤</t>
  </si>
  <si>
    <t>伊国贤</t>
  </si>
  <si>
    <t>伊贤勇</t>
  </si>
  <si>
    <t>伊贤生</t>
  </si>
  <si>
    <t>伊良高</t>
  </si>
  <si>
    <t>198653****3</t>
  </si>
  <si>
    <t>伊文清</t>
  </si>
  <si>
    <t>35042419*******15</t>
  </si>
  <si>
    <t>伊月伙</t>
  </si>
  <si>
    <t>伊启行</t>
  </si>
  <si>
    <t>132750****3</t>
  </si>
  <si>
    <t>伊贤惠</t>
  </si>
  <si>
    <t>谢世良</t>
  </si>
  <si>
    <t>王成近</t>
  </si>
  <si>
    <t>张翠生</t>
  </si>
  <si>
    <t>永建村</t>
  </si>
  <si>
    <t>谢振享</t>
  </si>
  <si>
    <t>张声汉</t>
  </si>
  <si>
    <t>谢邦优</t>
  </si>
  <si>
    <t>伍基亮</t>
  </si>
  <si>
    <t>徐传福</t>
  </si>
  <si>
    <t>36232419*******218</t>
  </si>
  <si>
    <t>伊菊芳</t>
  </si>
  <si>
    <t>35042419*******328</t>
  </si>
  <si>
    <t>张曲金</t>
  </si>
  <si>
    <t>杨国香</t>
  </si>
  <si>
    <t>熊承进</t>
  </si>
  <si>
    <t>谢细香</t>
  </si>
  <si>
    <t>35042419*******327</t>
  </si>
  <si>
    <t>熊菊秀</t>
  </si>
  <si>
    <t>汪耀辉</t>
  </si>
  <si>
    <t>伊连香</t>
  </si>
  <si>
    <t>35042419*******329</t>
  </si>
  <si>
    <t>136139****7</t>
  </si>
  <si>
    <t>谢绍辉</t>
  </si>
  <si>
    <t>李松秀</t>
  </si>
  <si>
    <t>35042419*******326</t>
  </si>
  <si>
    <t>153059****8</t>
  </si>
  <si>
    <t>前进村</t>
  </si>
  <si>
    <t>伊远顶</t>
  </si>
  <si>
    <t>伊观中</t>
  </si>
  <si>
    <t>173598****9</t>
  </si>
  <si>
    <t>杨发甲</t>
  </si>
  <si>
    <t>杨国丰</t>
  </si>
  <si>
    <t>杨国荣</t>
  </si>
  <si>
    <t>宁外生</t>
  </si>
  <si>
    <t>杨家明</t>
  </si>
  <si>
    <t>杨永彰</t>
  </si>
  <si>
    <t>谢广秀</t>
  </si>
  <si>
    <t>35042419*******102</t>
  </si>
  <si>
    <t>杨国济</t>
  </si>
  <si>
    <t>杨兴远</t>
  </si>
  <si>
    <t>151600****8</t>
  </si>
  <si>
    <t>伊观华</t>
  </si>
  <si>
    <t>杨容金</t>
  </si>
  <si>
    <t>杨响辉</t>
  </si>
  <si>
    <t>35042419*******000</t>
  </si>
  <si>
    <t>132250****9</t>
  </si>
  <si>
    <t>张家贤</t>
  </si>
  <si>
    <t>伊远明</t>
  </si>
  <si>
    <t>伊利民</t>
  </si>
  <si>
    <t>张家胜</t>
  </si>
  <si>
    <t>熊火根</t>
  </si>
  <si>
    <t>36213719*******012</t>
  </si>
  <si>
    <t>谢秋香</t>
  </si>
  <si>
    <t>大洋村</t>
  </si>
  <si>
    <t>温光钟</t>
  </si>
  <si>
    <t>毛庭亮</t>
  </si>
  <si>
    <t>温教华</t>
  </si>
  <si>
    <t>毛箭停</t>
  </si>
  <si>
    <t>毛显寿</t>
  </si>
  <si>
    <t>153959****7</t>
  </si>
  <si>
    <t>下伊村</t>
  </si>
  <si>
    <t>刘德华</t>
  </si>
  <si>
    <t>刘德胜</t>
  </si>
  <si>
    <t>135590****4</t>
  </si>
  <si>
    <t>刘先阳</t>
  </si>
  <si>
    <t>138590****5</t>
  </si>
  <si>
    <t>伊恒荣</t>
  </si>
  <si>
    <t>谢荣桃</t>
  </si>
  <si>
    <t>谢荣亮</t>
  </si>
  <si>
    <t>刘新洲</t>
  </si>
  <si>
    <t>罗金水</t>
  </si>
  <si>
    <t>谢荣生</t>
  </si>
  <si>
    <t>谢华昌</t>
  </si>
  <si>
    <t>35042419*******1X</t>
  </si>
  <si>
    <t>谢响阳</t>
  </si>
  <si>
    <t>138069****7</t>
  </si>
  <si>
    <t>谢森林</t>
  </si>
  <si>
    <t>李凤林</t>
  </si>
  <si>
    <t>35042419*******367</t>
  </si>
  <si>
    <t>周含春</t>
  </si>
  <si>
    <t>谢桥发</t>
  </si>
  <si>
    <t>高阳村</t>
  </si>
  <si>
    <t>黎瑞远</t>
  </si>
  <si>
    <t>黎瑞平</t>
  </si>
  <si>
    <t>黎发云</t>
  </si>
  <si>
    <t>曾金云</t>
  </si>
  <si>
    <t>李芳明</t>
  </si>
  <si>
    <t>李学芹</t>
  </si>
  <si>
    <t>张  英</t>
  </si>
  <si>
    <t>张德和</t>
  </si>
  <si>
    <t>曾祝英</t>
  </si>
  <si>
    <t>35042419*******34X</t>
  </si>
  <si>
    <t>黎发国</t>
  </si>
  <si>
    <t>张宝铭</t>
  </si>
  <si>
    <t>张益堂</t>
  </si>
  <si>
    <t>明珠村</t>
  </si>
  <si>
    <r>
      <rPr>
        <sz val="12"/>
        <color indexed="8"/>
        <rFont val="宋体"/>
        <charset val="134"/>
      </rPr>
      <t>黄绣其</t>
    </r>
  </si>
  <si>
    <t>133759****1</t>
  </si>
  <si>
    <r>
      <rPr>
        <sz val="12"/>
        <color indexed="8"/>
        <rFont val="宋体"/>
        <charset val="134"/>
      </rPr>
      <t>黄中万</t>
    </r>
  </si>
  <si>
    <r>
      <rPr>
        <sz val="12"/>
        <color indexed="8"/>
        <rFont val="宋体"/>
        <charset val="134"/>
      </rPr>
      <t>黄五生</t>
    </r>
  </si>
  <si>
    <r>
      <rPr>
        <sz val="12"/>
        <color indexed="8"/>
        <rFont val="宋体"/>
        <charset val="134"/>
      </rPr>
      <t>黄恒平</t>
    </r>
  </si>
  <si>
    <t>乡镇领导（签字）：                                                            填报人（签字）：</t>
  </si>
  <si>
    <t>乡镇（盖章）：宁化县河龙乡人民政府                                        单位：亩</t>
  </si>
  <si>
    <t>宁化县河龙乡大洋村贡米优质稻专业合作社</t>
  </si>
  <si>
    <t>93350424******72M</t>
  </si>
  <si>
    <t>90306220*******0003439</t>
  </si>
  <si>
    <t>毛庭生</t>
  </si>
  <si>
    <t>水茜镇2023年种粮大户调查登记表——（一般农户）</t>
  </si>
  <si>
    <t>乡镇（盖章）：宁化县水茜镇人民政府                                      单位：亩</t>
  </si>
  <si>
    <t>水茜村</t>
  </si>
  <si>
    <t>邱祖良</t>
  </si>
  <si>
    <t>邱佛生</t>
  </si>
  <si>
    <t>35042419*******450</t>
  </si>
  <si>
    <t>邱月生</t>
  </si>
  <si>
    <t>35042419*******411</t>
  </si>
  <si>
    <t>邱祖云</t>
  </si>
  <si>
    <t>35042419*******491</t>
  </si>
  <si>
    <t>邱生银</t>
  </si>
  <si>
    <t>35042419*******431</t>
  </si>
  <si>
    <t>严坊</t>
  </si>
  <si>
    <t>邹善贵</t>
  </si>
  <si>
    <t>35042419*******419</t>
  </si>
  <si>
    <t>邹月明</t>
  </si>
  <si>
    <t>35042419*******418</t>
  </si>
  <si>
    <t>邹菊珠</t>
  </si>
  <si>
    <t>35042419*******428</t>
  </si>
  <si>
    <t>邹秋平</t>
  </si>
  <si>
    <t>邹善清</t>
  </si>
  <si>
    <t>35042419*******413</t>
  </si>
  <si>
    <t>街上</t>
  </si>
  <si>
    <t>詹祥发</t>
  </si>
  <si>
    <t>150590****9</t>
  </si>
  <si>
    <t>胡华明</t>
  </si>
  <si>
    <t>35042419*******416</t>
  </si>
  <si>
    <t>胡球明</t>
  </si>
  <si>
    <t>35042419*******41X</t>
  </si>
  <si>
    <t>胡华升</t>
  </si>
  <si>
    <t>35042419*******417</t>
  </si>
  <si>
    <t>邱先兴</t>
  </si>
  <si>
    <t>136669****6</t>
  </si>
  <si>
    <t>陈家</t>
  </si>
  <si>
    <t>陈邦钦</t>
  </si>
  <si>
    <t>邱稳金</t>
  </si>
  <si>
    <t>陈礼光</t>
  </si>
  <si>
    <t>陈帮星</t>
  </si>
  <si>
    <t>陈新</t>
  </si>
  <si>
    <t>陈惠龙</t>
  </si>
  <si>
    <t>35042419*******412</t>
  </si>
  <si>
    <t>陈燕清</t>
  </si>
  <si>
    <t>付水龙</t>
  </si>
  <si>
    <t>陈六水</t>
  </si>
  <si>
    <t>陈安模</t>
  </si>
  <si>
    <t>村里</t>
  </si>
  <si>
    <t>黄友清</t>
  </si>
  <si>
    <t>谢清福</t>
  </si>
  <si>
    <t>黄良金</t>
  </si>
  <si>
    <t>李承贵</t>
  </si>
  <si>
    <t>35042419*******438</t>
  </si>
  <si>
    <t>黄友贤</t>
  </si>
  <si>
    <t>黄友生</t>
  </si>
  <si>
    <t>35042419*******435</t>
  </si>
  <si>
    <t>旱甲</t>
  </si>
  <si>
    <t>黄民祥</t>
  </si>
  <si>
    <t>黄洪灿</t>
  </si>
  <si>
    <t>连外</t>
  </si>
  <si>
    <t>邱祖根</t>
  </si>
  <si>
    <t>邱桃火</t>
  </si>
  <si>
    <t>邱先熊</t>
  </si>
  <si>
    <t>邱石金</t>
  </si>
  <si>
    <t>180601****1</t>
  </si>
  <si>
    <t>连内</t>
  </si>
  <si>
    <t>邱文祥</t>
  </si>
  <si>
    <t>邱仕流</t>
  </si>
  <si>
    <t>136260****9</t>
  </si>
  <si>
    <t>陈旭辉</t>
  </si>
  <si>
    <t>邱小良</t>
  </si>
  <si>
    <t>邱仕煌</t>
  </si>
  <si>
    <t>153450****0</t>
  </si>
  <si>
    <t>坪上</t>
  </si>
  <si>
    <t>邱华光</t>
  </si>
  <si>
    <t>邱尾生</t>
  </si>
  <si>
    <t>带加源</t>
  </si>
  <si>
    <t>邹良贤</t>
  </si>
  <si>
    <t>184597****3</t>
  </si>
  <si>
    <t>安寨村</t>
  </si>
  <si>
    <r>
      <rPr>
        <sz val="12"/>
        <color theme="1"/>
        <rFont val="宋体"/>
        <charset val="134"/>
      </rPr>
      <t>邱水木</t>
    </r>
  </si>
  <si>
    <t>35042419*******1418</t>
  </si>
  <si>
    <r>
      <rPr>
        <sz val="12"/>
        <color theme="1"/>
        <rFont val="宋体"/>
        <charset val="134"/>
      </rPr>
      <t>红  头</t>
    </r>
  </si>
  <si>
    <r>
      <rPr>
        <sz val="12"/>
        <color theme="1"/>
        <rFont val="宋体"/>
        <charset val="134"/>
      </rPr>
      <t>邱考生</t>
    </r>
  </si>
  <si>
    <r>
      <rPr>
        <sz val="12"/>
        <color theme="1"/>
        <rFont val="宋体"/>
        <charset val="134"/>
      </rPr>
      <t>井  边</t>
    </r>
  </si>
  <si>
    <r>
      <rPr>
        <sz val="12"/>
        <color theme="1"/>
        <rFont val="宋体"/>
        <charset val="134"/>
      </rPr>
      <t>邱木旺</t>
    </r>
  </si>
  <si>
    <r>
      <rPr>
        <sz val="12"/>
        <color theme="1"/>
        <rFont val="宋体"/>
        <charset val="134"/>
      </rPr>
      <t>邱禄清</t>
    </r>
  </si>
  <si>
    <t>35042419*******432</t>
  </si>
  <si>
    <r>
      <rPr>
        <sz val="12"/>
        <color theme="1"/>
        <rFont val="宋体"/>
        <charset val="134"/>
      </rPr>
      <t>付成秀</t>
    </r>
  </si>
  <si>
    <t>35042419*******424</t>
  </si>
  <si>
    <t>675102****</t>
  </si>
  <si>
    <r>
      <rPr>
        <sz val="12"/>
        <color theme="1"/>
        <rFont val="宋体"/>
        <charset val="134"/>
      </rPr>
      <t>上里家</t>
    </r>
  </si>
  <si>
    <r>
      <rPr>
        <sz val="12"/>
        <color theme="1"/>
        <rFont val="宋体"/>
        <charset val="134"/>
      </rPr>
      <t>付茂盛</t>
    </r>
  </si>
  <si>
    <t>675166****</t>
  </si>
  <si>
    <r>
      <rPr>
        <sz val="12"/>
        <color theme="1"/>
        <rFont val="宋体"/>
        <charset val="134"/>
      </rPr>
      <t>付永伙</t>
    </r>
  </si>
  <si>
    <r>
      <rPr>
        <sz val="12"/>
        <color theme="1"/>
        <rFont val="宋体"/>
        <charset val="134"/>
      </rPr>
      <t>邱华彬</t>
    </r>
  </si>
  <si>
    <r>
      <rPr>
        <sz val="12"/>
        <color theme="1"/>
        <rFont val="宋体"/>
        <charset val="134"/>
      </rPr>
      <t>邱承华</t>
    </r>
  </si>
  <si>
    <r>
      <rPr>
        <sz val="12"/>
        <color theme="1"/>
        <rFont val="宋体"/>
        <charset val="134"/>
      </rPr>
      <t>付贤水</t>
    </r>
  </si>
  <si>
    <r>
      <rPr>
        <sz val="12"/>
        <color theme="1"/>
        <rFont val="宋体"/>
        <charset val="134"/>
      </rPr>
      <t>付贤坤</t>
    </r>
  </si>
  <si>
    <r>
      <rPr>
        <sz val="12"/>
        <color theme="1"/>
        <rFont val="宋体"/>
        <charset val="134"/>
      </rPr>
      <t>付永科</t>
    </r>
  </si>
  <si>
    <r>
      <rPr>
        <sz val="12"/>
        <color theme="1"/>
        <rFont val="宋体"/>
        <charset val="134"/>
      </rPr>
      <t>甲  溪</t>
    </r>
  </si>
  <si>
    <r>
      <rPr>
        <sz val="12"/>
        <color theme="1"/>
        <rFont val="宋体"/>
        <charset val="134"/>
      </rPr>
      <t>邱承波</t>
    </r>
  </si>
  <si>
    <r>
      <rPr>
        <sz val="12"/>
        <color theme="1"/>
        <rFont val="宋体"/>
        <charset val="134"/>
      </rPr>
      <t>邱承伙</t>
    </r>
  </si>
  <si>
    <t>35042419*******433</t>
  </si>
  <si>
    <r>
      <rPr>
        <sz val="12"/>
        <color theme="1"/>
        <rFont val="宋体"/>
        <charset val="134"/>
      </rPr>
      <t>赖  下</t>
    </r>
  </si>
  <si>
    <r>
      <rPr>
        <sz val="12"/>
        <color theme="1"/>
        <rFont val="宋体"/>
        <charset val="134"/>
      </rPr>
      <t>邱金顺</t>
    </r>
  </si>
  <si>
    <r>
      <rPr>
        <sz val="12"/>
        <color theme="1"/>
        <rFont val="宋体"/>
        <charset val="134"/>
      </rPr>
      <t>邱顺桂</t>
    </r>
  </si>
  <si>
    <r>
      <rPr>
        <sz val="12"/>
        <color theme="1"/>
        <rFont val="宋体"/>
        <charset val="134"/>
      </rPr>
      <t>邱金兴</t>
    </r>
  </si>
  <si>
    <t>35042419*******437</t>
  </si>
  <si>
    <r>
      <rPr>
        <sz val="12"/>
        <color theme="1"/>
        <rFont val="宋体"/>
        <charset val="134"/>
      </rPr>
      <t>邱优金</t>
    </r>
  </si>
  <si>
    <r>
      <rPr>
        <sz val="12"/>
        <color theme="1"/>
        <rFont val="宋体"/>
        <charset val="134"/>
      </rPr>
      <t>邱先辉</t>
    </r>
  </si>
  <si>
    <t>35042419*******1417</t>
  </si>
  <si>
    <r>
      <rPr>
        <sz val="12"/>
        <color theme="1"/>
        <rFont val="宋体"/>
        <charset val="134"/>
      </rPr>
      <t>邱先科</t>
    </r>
  </si>
  <si>
    <r>
      <rPr>
        <sz val="12"/>
        <color theme="1"/>
        <rFont val="宋体"/>
        <charset val="134"/>
      </rPr>
      <t>赖  上</t>
    </r>
  </si>
  <si>
    <r>
      <rPr>
        <sz val="12"/>
        <color theme="1"/>
        <rFont val="宋体"/>
        <charset val="134"/>
      </rPr>
      <t>邱祖斌</t>
    </r>
  </si>
  <si>
    <r>
      <rPr>
        <sz val="12"/>
        <color theme="1"/>
        <rFont val="宋体"/>
        <charset val="134"/>
      </rPr>
      <t>邱先利</t>
    </r>
  </si>
  <si>
    <t>136169****7</t>
  </si>
  <si>
    <r>
      <rPr>
        <sz val="12"/>
        <color theme="1"/>
        <rFont val="宋体"/>
        <charset val="134"/>
      </rPr>
      <t>付  家</t>
    </r>
  </si>
  <si>
    <r>
      <rPr>
        <sz val="12"/>
        <color theme="1"/>
        <rFont val="宋体"/>
        <charset val="134"/>
      </rPr>
      <t>付永峰</t>
    </r>
  </si>
  <si>
    <r>
      <rPr>
        <sz val="12"/>
        <color theme="1"/>
        <rFont val="宋体"/>
        <charset val="134"/>
      </rPr>
      <t>傅全坚</t>
    </r>
  </si>
  <si>
    <t>151291****9</t>
  </si>
  <si>
    <r>
      <rPr>
        <sz val="12"/>
        <color theme="1"/>
        <rFont val="宋体"/>
        <charset val="134"/>
      </rPr>
      <t>付木彬</t>
    </r>
  </si>
  <si>
    <r>
      <rPr>
        <sz val="12"/>
        <color theme="1"/>
        <rFont val="宋体"/>
        <charset val="134"/>
      </rPr>
      <t>外  下</t>
    </r>
  </si>
  <si>
    <r>
      <rPr>
        <sz val="12"/>
        <color theme="1"/>
        <rFont val="宋体"/>
        <charset val="134"/>
      </rPr>
      <t>邱金水</t>
    </r>
  </si>
  <si>
    <t>35.42419*******411</t>
  </si>
  <si>
    <r>
      <rPr>
        <sz val="12"/>
        <color theme="1"/>
        <rFont val="宋体"/>
        <charset val="134"/>
      </rPr>
      <t>曾福喜</t>
    </r>
  </si>
  <si>
    <t>35042419*******455</t>
  </si>
  <si>
    <r>
      <rPr>
        <sz val="12"/>
        <color theme="1"/>
        <rFont val="宋体"/>
        <charset val="134"/>
      </rPr>
      <t>外  上</t>
    </r>
  </si>
  <si>
    <r>
      <rPr>
        <sz val="12"/>
        <color theme="1"/>
        <rFont val="宋体"/>
        <charset val="134"/>
      </rPr>
      <t>邱坤方</t>
    </r>
  </si>
  <si>
    <r>
      <rPr>
        <sz val="12"/>
        <color theme="1"/>
        <rFont val="宋体"/>
        <charset val="134"/>
      </rPr>
      <t>邱冬元</t>
    </r>
  </si>
  <si>
    <r>
      <rPr>
        <sz val="12"/>
        <color theme="1"/>
        <rFont val="宋体"/>
        <charset val="134"/>
      </rPr>
      <t>水东坑</t>
    </r>
  </si>
  <si>
    <r>
      <rPr>
        <sz val="12"/>
        <color theme="1"/>
        <rFont val="宋体"/>
        <charset val="134"/>
      </rPr>
      <t>黄小飞</t>
    </r>
  </si>
  <si>
    <r>
      <rPr>
        <sz val="12"/>
        <color theme="1"/>
        <rFont val="宋体"/>
        <charset val="134"/>
      </rPr>
      <t>黄强生</t>
    </r>
  </si>
  <si>
    <t>35042419*******478</t>
  </si>
  <si>
    <t>180601****5</t>
  </si>
  <si>
    <t>水东坑</t>
  </si>
  <si>
    <t>黄爵恩</t>
  </si>
  <si>
    <r>
      <rPr>
        <sz val="12"/>
        <color theme="1"/>
        <rFont val="宋体"/>
        <charset val="134"/>
      </rPr>
      <t>土楼组</t>
    </r>
  </si>
  <si>
    <r>
      <rPr>
        <sz val="12"/>
        <color theme="1"/>
        <rFont val="宋体"/>
        <charset val="134"/>
      </rPr>
      <t>邱承朝</t>
    </r>
  </si>
  <si>
    <r>
      <rPr>
        <sz val="12"/>
        <color theme="1"/>
        <rFont val="宋体"/>
        <charset val="134"/>
      </rPr>
      <t>红头组</t>
    </r>
  </si>
  <si>
    <r>
      <rPr>
        <sz val="12"/>
        <color theme="1"/>
        <rFont val="宋体"/>
        <charset val="134"/>
      </rPr>
      <t>邱先坤</t>
    </r>
  </si>
  <si>
    <t>187508****</t>
  </si>
  <si>
    <t>下洋村</t>
  </si>
  <si>
    <t>黄根清</t>
  </si>
  <si>
    <t>岭下</t>
  </si>
  <si>
    <t>黄根发</t>
  </si>
  <si>
    <t>岭上</t>
  </si>
  <si>
    <t>黄永亮</t>
  </si>
  <si>
    <t>黄禄显</t>
  </si>
  <si>
    <t>黄宝水</t>
  </si>
  <si>
    <t>139509****7</t>
  </si>
  <si>
    <t>黄洪斌</t>
  </si>
  <si>
    <t>朝一</t>
  </si>
  <si>
    <t>王立洪</t>
  </si>
  <si>
    <t>王锦标</t>
  </si>
  <si>
    <t>朝二</t>
  </si>
  <si>
    <t>邱祖洪</t>
  </si>
  <si>
    <t>王占根</t>
  </si>
  <si>
    <t>防修</t>
  </si>
  <si>
    <t>邱永文</t>
  </si>
  <si>
    <t>136469****1</t>
  </si>
  <si>
    <t>邱文明</t>
  </si>
  <si>
    <t>余银波</t>
  </si>
  <si>
    <t>王伙成</t>
  </si>
  <si>
    <t>留地</t>
  </si>
  <si>
    <t>王爱仔</t>
  </si>
  <si>
    <t>王伙亮</t>
  </si>
  <si>
    <t>35042419*******430</t>
  </si>
  <si>
    <t>王桂生</t>
  </si>
  <si>
    <t>35042419*******439</t>
  </si>
  <si>
    <t>黄优金·</t>
  </si>
  <si>
    <t>山背</t>
  </si>
  <si>
    <t>邱波兴</t>
  </si>
  <si>
    <t>王启增</t>
  </si>
  <si>
    <t>余荣金</t>
  </si>
  <si>
    <t>南山下</t>
  </si>
  <si>
    <t>兰耀发</t>
  </si>
  <si>
    <t>王寿清</t>
  </si>
  <si>
    <t>吴大生</t>
  </si>
  <si>
    <t>吴石根</t>
  </si>
  <si>
    <t>王启辉</t>
  </si>
  <si>
    <t>五一</t>
  </si>
  <si>
    <t>杨福如</t>
  </si>
  <si>
    <t>杨银春</t>
  </si>
  <si>
    <t>杨邦贵</t>
  </si>
  <si>
    <t>杨福根</t>
  </si>
  <si>
    <t>王金旺</t>
  </si>
  <si>
    <t>35042419*******37</t>
  </si>
  <si>
    <t>王生旺</t>
  </si>
  <si>
    <t>35042519*******410</t>
  </si>
  <si>
    <t>王立铭</t>
  </si>
  <si>
    <t>王永贤</t>
  </si>
  <si>
    <t>王根清</t>
  </si>
  <si>
    <t>598675****</t>
  </si>
  <si>
    <t>五二</t>
  </si>
  <si>
    <t>王能辉</t>
  </si>
  <si>
    <t>王文清</t>
  </si>
  <si>
    <t>周荣秀</t>
  </si>
  <si>
    <t>35042419*******465</t>
  </si>
  <si>
    <t>王立华</t>
  </si>
  <si>
    <t>王立祥</t>
  </si>
  <si>
    <t>审家</t>
  </si>
  <si>
    <t>王德成</t>
  </si>
  <si>
    <t>王玉清</t>
  </si>
  <si>
    <t>张坊村</t>
  </si>
  <si>
    <t>官泽亮</t>
  </si>
  <si>
    <t>庭下</t>
  </si>
  <si>
    <t>官日荣</t>
  </si>
  <si>
    <t>135075****3</t>
  </si>
  <si>
    <t>官燕清</t>
  </si>
  <si>
    <t>张根云</t>
  </si>
  <si>
    <t>张坤明</t>
  </si>
  <si>
    <t>张国华</t>
  </si>
  <si>
    <t>范日能</t>
  </si>
  <si>
    <t>周春云</t>
  </si>
  <si>
    <t>35042419*******434</t>
  </si>
  <si>
    <t>张耀宗</t>
  </si>
  <si>
    <t>张耀金</t>
  </si>
  <si>
    <t>井背</t>
  </si>
  <si>
    <t>周城珠</t>
  </si>
  <si>
    <t>35042419*******446</t>
  </si>
  <si>
    <t>周含芳</t>
  </si>
  <si>
    <t>135993****7</t>
  </si>
  <si>
    <t>周长青</t>
  </si>
  <si>
    <t>35042419*******490</t>
  </si>
  <si>
    <t>周增金</t>
  </si>
  <si>
    <t>周金水</t>
  </si>
  <si>
    <t>周春木</t>
  </si>
  <si>
    <t>182597****5</t>
  </si>
  <si>
    <t>周桂攀</t>
  </si>
  <si>
    <t>138060****1</t>
  </si>
  <si>
    <t>周含生</t>
  </si>
  <si>
    <t>黄沙潭</t>
  </si>
  <si>
    <t>周含林</t>
  </si>
  <si>
    <t>周树荣</t>
  </si>
  <si>
    <t>周响福</t>
  </si>
  <si>
    <t>周含盛</t>
  </si>
  <si>
    <t>村内</t>
  </si>
  <si>
    <t>管祖根</t>
  </si>
  <si>
    <t>管新炉</t>
  </si>
  <si>
    <t>管福寿</t>
  </si>
  <si>
    <t>153050****0</t>
  </si>
  <si>
    <t>下山</t>
  </si>
  <si>
    <t>潘发根</t>
  </si>
  <si>
    <t>大洋</t>
  </si>
  <si>
    <t xml:space="preserve">张朝文 </t>
  </si>
  <si>
    <t>沿口村</t>
  </si>
  <si>
    <t>赖光福</t>
  </si>
  <si>
    <t>上一组</t>
  </si>
  <si>
    <t>赖彩东</t>
  </si>
  <si>
    <t>35042419*******459</t>
  </si>
  <si>
    <t>陈国财</t>
  </si>
  <si>
    <t>675632****</t>
  </si>
  <si>
    <t>下一组</t>
  </si>
  <si>
    <t>赖瑞玉</t>
  </si>
  <si>
    <t>赖文生</t>
  </si>
  <si>
    <t>赖子春</t>
  </si>
  <si>
    <t>七组</t>
  </si>
  <si>
    <t>赖强明</t>
  </si>
  <si>
    <t>赖家生</t>
  </si>
  <si>
    <t>675698****</t>
  </si>
  <si>
    <t>赖樟佬</t>
  </si>
  <si>
    <t>35042419*******451</t>
  </si>
  <si>
    <t>赖绍龙</t>
  </si>
  <si>
    <t>赖德生</t>
  </si>
  <si>
    <t>35042419*******453</t>
  </si>
  <si>
    <t>133282****3</t>
  </si>
  <si>
    <t>巫甲</t>
  </si>
  <si>
    <t>巫立荣</t>
  </si>
  <si>
    <t>35042419*******45X</t>
  </si>
  <si>
    <t>巫林通</t>
  </si>
  <si>
    <t>巫生兴</t>
  </si>
  <si>
    <t>邱生财</t>
  </si>
  <si>
    <t>巫松生</t>
  </si>
  <si>
    <t>675167****</t>
  </si>
  <si>
    <t>巫祥金</t>
  </si>
  <si>
    <t>巫朝炳</t>
  </si>
  <si>
    <t>茶园墩</t>
  </si>
  <si>
    <t>巫根荣</t>
  </si>
  <si>
    <t>宁元稳</t>
  </si>
  <si>
    <t>宁群水</t>
  </si>
  <si>
    <t>张祖银</t>
  </si>
  <si>
    <t>破溪</t>
  </si>
  <si>
    <t>巫根旺</t>
  </si>
  <si>
    <t>李佑清</t>
  </si>
  <si>
    <t>王水清</t>
  </si>
  <si>
    <t>李启云</t>
  </si>
  <si>
    <t>陈辉东</t>
  </si>
  <si>
    <t>海丰</t>
  </si>
  <si>
    <t>朱宗庆</t>
  </si>
  <si>
    <t>131230****9</t>
  </si>
  <si>
    <t>八组</t>
  </si>
  <si>
    <t>赖发水</t>
  </si>
  <si>
    <t>赖云发</t>
  </si>
  <si>
    <t>赖赞根</t>
  </si>
  <si>
    <t>下屋</t>
  </si>
  <si>
    <t>邱永生</t>
  </si>
  <si>
    <t>曾隆生</t>
  </si>
  <si>
    <t>曾冬生</t>
  </si>
  <si>
    <t>35042419*******117</t>
  </si>
  <si>
    <t>曾群英</t>
  </si>
  <si>
    <t>180658****7</t>
  </si>
  <si>
    <t>曾光荣</t>
  </si>
  <si>
    <t>189245****88</t>
  </si>
  <si>
    <t>曾柒女</t>
  </si>
  <si>
    <t>陈宝金</t>
  </si>
  <si>
    <t>陈腾根</t>
  </si>
  <si>
    <t>35042419*******436</t>
  </si>
  <si>
    <t>陈进玉</t>
  </si>
  <si>
    <t>瓦宁排</t>
  </si>
  <si>
    <t>曾福生</t>
  </si>
  <si>
    <t>曾茂生</t>
  </si>
  <si>
    <t>曾时钟</t>
  </si>
  <si>
    <t>675636****</t>
  </si>
  <si>
    <t>曾金远</t>
  </si>
  <si>
    <t>曾光华</t>
  </si>
  <si>
    <t>银树下</t>
  </si>
  <si>
    <t>邱春光</t>
  </si>
  <si>
    <t>张清源</t>
  </si>
  <si>
    <t>曾海光</t>
  </si>
  <si>
    <t>张清水</t>
  </si>
  <si>
    <t>675695****</t>
  </si>
  <si>
    <t>吴亮福</t>
  </si>
  <si>
    <t>雷先海</t>
  </si>
  <si>
    <t>伍木水</t>
  </si>
  <si>
    <t>153945****4</t>
  </si>
  <si>
    <t>赖东根</t>
  </si>
  <si>
    <t>赖玉镜</t>
  </si>
  <si>
    <t>赖家富</t>
  </si>
  <si>
    <t>东方队</t>
  </si>
  <si>
    <t>彭祥山</t>
  </si>
  <si>
    <t>183208****3</t>
  </si>
  <si>
    <t>坝里</t>
  </si>
  <si>
    <t>王金辉</t>
  </si>
  <si>
    <t>王家荣</t>
  </si>
  <si>
    <t>王顺吉</t>
  </si>
  <si>
    <t>王顺福</t>
  </si>
  <si>
    <t>王善庆</t>
  </si>
  <si>
    <t>赖长春</t>
  </si>
  <si>
    <t>159594****5</t>
  </si>
  <si>
    <t>吴世铨</t>
  </si>
  <si>
    <t>136059****7</t>
  </si>
  <si>
    <t>柞树下</t>
  </si>
  <si>
    <t>曾连明</t>
  </si>
  <si>
    <t>曾耀胜</t>
  </si>
  <si>
    <t>675656****</t>
  </si>
  <si>
    <t>曾玉文</t>
  </si>
  <si>
    <t>赖光兴</t>
  </si>
  <si>
    <t>路头排</t>
  </si>
  <si>
    <t>吴承根</t>
  </si>
  <si>
    <t>吴其猛</t>
  </si>
  <si>
    <t>吴良金</t>
  </si>
  <si>
    <t>井尾坑</t>
  </si>
  <si>
    <t>李正辉</t>
  </si>
  <si>
    <t>136569****5</t>
  </si>
  <si>
    <t>大排</t>
  </si>
  <si>
    <t>危宗富</t>
  </si>
  <si>
    <t>土楼</t>
  </si>
  <si>
    <t>何优财</t>
  </si>
  <si>
    <t>上路坑</t>
  </si>
  <si>
    <t>范生茂</t>
  </si>
  <si>
    <t>158598****4</t>
  </si>
  <si>
    <t>沿溪村</t>
  </si>
  <si>
    <t>张水能</t>
  </si>
  <si>
    <t>上龟嵊</t>
  </si>
  <si>
    <t>周长清</t>
  </si>
  <si>
    <t>周正田</t>
  </si>
  <si>
    <t>周长寿</t>
  </si>
  <si>
    <t>庙背山</t>
  </si>
  <si>
    <t>谌建明</t>
  </si>
  <si>
    <t>谌尾龙</t>
  </si>
  <si>
    <t>曾宪金</t>
  </si>
  <si>
    <t>曾土根</t>
  </si>
  <si>
    <t>136660****1</t>
  </si>
  <si>
    <t>曾广廷</t>
  </si>
  <si>
    <t>曾样林</t>
  </si>
  <si>
    <t>塘坑尾</t>
  </si>
  <si>
    <t>周含启</t>
  </si>
  <si>
    <t>周光熖</t>
  </si>
  <si>
    <t>余正能</t>
  </si>
  <si>
    <t>183590****2</t>
  </si>
  <si>
    <t>宁爵禄</t>
  </si>
  <si>
    <t>赖家栋</t>
  </si>
  <si>
    <t>长科</t>
  </si>
  <si>
    <t>周正浪</t>
  </si>
  <si>
    <t>周正易</t>
  </si>
  <si>
    <t>宁长金</t>
  </si>
  <si>
    <t>宁土根</t>
  </si>
  <si>
    <t>宁桂春</t>
  </si>
  <si>
    <t>宁富宝</t>
  </si>
  <si>
    <t>宁千森</t>
  </si>
  <si>
    <t>宁元海</t>
  </si>
  <si>
    <t>坳背科</t>
  </si>
  <si>
    <t>吴显镜</t>
  </si>
  <si>
    <t>133759****5</t>
  </si>
  <si>
    <t>吴军生</t>
  </si>
  <si>
    <t>35042419*******471</t>
  </si>
  <si>
    <t>吴念水</t>
  </si>
  <si>
    <t>35042419*******454</t>
  </si>
  <si>
    <t>吴顺德</t>
  </si>
  <si>
    <t>35042419*******475</t>
  </si>
  <si>
    <t>180208****3</t>
  </si>
  <si>
    <t>吴长明</t>
  </si>
  <si>
    <t>吴东生</t>
  </si>
  <si>
    <t>王念根</t>
  </si>
  <si>
    <t>135598****7</t>
  </si>
  <si>
    <t>排头</t>
  </si>
  <si>
    <t>赖加增</t>
  </si>
  <si>
    <t>133940****2</t>
  </si>
  <si>
    <t>赖石生</t>
  </si>
  <si>
    <t>133940****7</t>
  </si>
  <si>
    <t>赖金木</t>
  </si>
  <si>
    <t>137208****2</t>
  </si>
  <si>
    <t>赖春寿</t>
  </si>
  <si>
    <t>153050****1</t>
  </si>
  <si>
    <t>李坑组</t>
  </si>
  <si>
    <t>曾万明</t>
  </si>
  <si>
    <t>巫国水</t>
  </si>
  <si>
    <t>巫国青</t>
  </si>
  <si>
    <t>134006****8</t>
  </si>
  <si>
    <t>巫国高</t>
  </si>
  <si>
    <t>35042419*******452</t>
  </si>
  <si>
    <t>153060****2</t>
  </si>
  <si>
    <t>村里组</t>
  </si>
  <si>
    <t>吴大坤</t>
  </si>
  <si>
    <t>吴庆荣</t>
  </si>
  <si>
    <t>吴昌彩</t>
  </si>
  <si>
    <t>135997****4</t>
  </si>
  <si>
    <t>嵊上园</t>
  </si>
  <si>
    <t>周曲香</t>
  </si>
  <si>
    <t>35042419*******440</t>
  </si>
  <si>
    <t>周光明</t>
  </si>
  <si>
    <t>周含贵</t>
  </si>
  <si>
    <t>赖尾香</t>
  </si>
  <si>
    <t>谢国熖</t>
  </si>
  <si>
    <t>谢其兵</t>
  </si>
  <si>
    <t>鹅公贵</t>
  </si>
  <si>
    <t>赖赞发</t>
  </si>
  <si>
    <t>谢其春</t>
  </si>
  <si>
    <t>徐国水</t>
  </si>
  <si>
    <t>增坊组</t>
  </si>
  <si>
    <t>赖仕潭</t>
  </si>
  <si>
    <t>赖根金</t>
  </si>
  <si>
    <t>153060****5</t>
  </si>
  <si>
    <t>赖存根</t>
  </si>
  <si>
    <t>赖吉发</t>
  </si>
  <si>
    <t>赖光发</t>
  </si>
  <si>
    <t>赖正才</t>
  </si>
  <si>
    <t>赖家田</t>
  </si>
  <si>
    <t>赖松荣</t>
  </si>
  <si>
    <t>邓鑫淼</t>
  </si>
  <si>
    <t>蕉坑村</t>
  </si>
  <si>
    <t>廖银浪</t>
  </si>
  <si>
    <t>游家</t>
  </si>
  <si>
    <t>游泽来</t>
  </si>
  <si>
    <t>游汉光</t>
  </si>
  <si>
    <t>35204241*******1417</t>
  </si>
  <si>
    <t>新屋下</t>
  </si>
  <si>
    <t>廖贤旺</t>
  </si>
  <si>
    <t>廖广东</t>
  </si>
  <si>
    <t>廖锦华</t>
  </si>
  <si>
    <t>廖银清</t>
  </si>
  <si>
    <t>下段</t>
  </si>
  <si>
    <t>杨晔</t>
  </si>
  <si>
    <t>廖水旺</t>
  </si>
  <si>
    <t>廖发明</t>
  </si>
  <si>
    <t>159598****4</t>
  </si>
  <si>
    <t>下段组</t>
  </si>
  <si>
    <t>邱显桂</t>
  </si>
  <si>
    <t>里土楼</t>
  </si>
  <si>
    <t>廖天云</t>
  </si>
  <si>
    <t>35042419*******499</t>
  </si>
  <si>
    <t>廖良汶</t>
  </si>
  <si>
    <t>150805****7</t>
  </si>
  <si>
    <t>廖良忠</t>
  </si>
  <si>
    <t>675309****</t>
  </si>
  <si>
    <t>杨贵荣</t>
  </si>
  <si>
    <t>675308****</t>
  </si>
  <si>
    <t>廖茂根</t>
  </si>
  <si>
    <t>坑下</t>
  </si>
  <si>
    <t>邱显荣</t>
  </si>
  <si>
    <t>邱焕新</t>
  </si>
  <si>
    <t>邱大荣</t>
  </si>
  <si>
    <t>675319****</t>
  </si>
  <si>
    <t>邱华宗</t>
  </si>
  <si>
    <t>675318****</t>
  </si>
  <si>
    <t>邱大才</t>
  </si>
  <si>
    <t>182507****5</t>
  </si>
  <si>
    <t>红岩</t>
  </si>
  <si>
    <t>邱显清</t>
  </si>
  <si>
    <t>邱禄根</t>
  </si>
  <si>
    <t>133069****1</t>
  </si>
  <si>
    <t>下付村</t>
  </si>
  <si>
    <t>杨荣清</t>
  </si>
  <si>
    <t>杨日珍</t>
  </si>
  <si>
    <t>136059****4</t>
  </si>
  <si>
    <t>杨日荣</t>
  </si>
  <si>
    <t>嵊上</t>
  </si>
  <si>
    <t>杨生清</t>
  </si>
  <si>
    <t>上地</t>
  </si>
  <si>
    <t>邱菊香</t>
  </si>
  <si>
    <t>675811****</t>
  </si>
  <si>
    <t>永顺</t>
  </si>
  <si>
    <t>付和生</t>
  </si>
  <si>
    <t>付云高</t>
  </si>
  <si>
    <t>前屋</t>
  </si>
  <si>
    <t>付小清</t>
  </si>
  <si>
    <t>新塘尾</t>
  </si>
  <si>
    <t>付山羊</t>
  </si>
  <si>
    <t>159059****6</t>
  </si>
  <si>
    <t>外屋组</t>
  </si>
  <si>
    <t>吴日辉</t>
  </si>
  <si>
    <t>里屋组</t>
  </si>
  <si>
    <t>吴生林</t>
  </si>
  <si>
    <t>上付组</t>
  </si>
  <si>
    <t>付翠松</t>
  </si>
  <si>
    <t>苍岭上</t>
  </si>
  <si>
    <t>付立冬</t>
  </si>
  <si>
    <t>付春茂</t>
  </si>
  <si>
    <t>永顺组</t>
  </si>
  <si>
    <t>付成玉</t>
  </si>
  <si>
    <t>云盖山</t>
  </si>
  <si>
    <t>付德生</t>
  </si>
  <si>
    <t>153060****9</t>
  </si>
  <si>
    <t>付瑞金</t>
  </si>
  <si>
    <t>付荣金</t>
  </si>
  <si>
    <t>上谢村</t>
  </si>
  <si>
    <t>张福寿</t>
  </si>
  <si>
    <t>巷溪组</t>
  </si>
  <si>
    <t>张家柱</t>
  </si>
  <si>
    <t>133285****2</t>
  </si>
  <si>
    <t>张新辉</t>
  </si>
  <si>
    <t>宁良昌</t>
  </si>
  <si>
    <t>乌石坑组</t>
  </si>
  <si>
    <t>余清旺</t>
  </si>
  <si>
    <t>余祥发</t>
  </si>
  <si>
    <t>余祥水</t>
  </si>
  <si>
    <t>余祥兴</t>
  </si>
  <si>
    <t>土楼上组</t>
  </si>
  <si>
    <t>余根伙</t>
  </si>
  <si>
    <t>35042419*******49X</t>
  </si>
  <si>
    <t>周流金</t>
  </si>
  <si>
    <t>33082319*******331</t>
  </si>
  <si>
    <t>余刘郎</t>
  </si>
  <si>
    <t>邱贵能</t>
  </si>
  <si>
    <t>余祥周</t>
  </si>
  <si>
    <t>余正林</t>
  </si>
  <si>
    <t>铜排组</t>
  </si>
  <si>
    <t>余德坤</t>
  </si>
  <si>
    <t>余祥基</t>
  </si>
  <si>
    <t>159698****2</t>
  </si>
  <si>
    <t>余有芳</t>
  </si>
  <si>
    <t>余良坤</t>
  </si>
  <si>
    <t>139060****5</t>
  </si>
  <si>
    <t>余雨水</t>
  </si>
  <si>
    <t>上罗排组</t>
  </si>
  <si>
    <t>张举斌</t>
  </si>
  <si>
    <t>谌恒根</t>
  </si>
  <si>
    <t>刘家元组</t>
  </si>
  <si>
    <t>余海华</t>
  </si>
  <si>
    <t>赖耀清</t>
  </si>
  <si>
    <t>坑田组</t>
  </si>
  <si>
    <t>余石林</t>
  </si>
  <si>
    <t>黄沙组</t>
  </si>
  <si>
    <t>范良生</t>
  </si>
  <si>
    <t>张发兴</t>
  </si>
  <si>
    <t>150805****1</t>
  </si>
  <si>
    <t>红民组</t>
  </si>
  <si>
    <t>吴寿荣</t>
  </si>
  <si>
    <t>余坤光</t>
  </si>
  <si>
    <t>王承进</t>
  </si>
  <si>
    <t>禾家坊组</t>
  </si>
  <si>
    <t>余林舍</t>
  </si>
  <si>
    <t>公家畲组</t>
  </si>
  <si>
    <t>张财能</t>
  </si>
  <si>
    <t>东坑组</t>
  </si>
  <si>
    <t>管发生</t>
  </si>
  <si>
    <t>陈丘园组</t>
  </si>
  <si>
    <t>余容根</t>
  </si>
  <si>
    <t>付德芳</t>
  </si>
  <si>
    <t>陈丘园红民组</t>
  </si>
  <si>
    <t>邱华金</t>
  </si>
  <si>
    <t>棠地村</t>
  </si>
  <si>
    <t>范锦明</t>
  </si>
  <si>
    <t>范利根</t>
  </si>
  <si>
    <t>范长旺</t>
  </si>
  <si>
    <t>范凤林</t>
  </si>
  <si>
    <t>杨城村</t>
  </si>
  <si>
    <t>谢廉生</t>
  </si>
  <si>
    <t>小溪组</t>
  </si>
  <si>
    <t>谢辉老</t>
  </si>
  <si>
    <t>邱加帮</t>
  </si>
  <si>
    <t>邱恒辉</t>
  </si>
  <si>
    <t>谢建华</t>
  </si>
  <si>
    <t>谢显斌</t>
  </si>
  <si>
    <t>杨城组</t>
  </si>
  <si>
    <t>郑远彬</t>
  </si>
  <si>
    <t>陈伙华</t>
  </si>
  <si>
    <t>谢良金</t>
  </si>
  <si>
    <t>郑远松</t>
  </si>
  <si>
    <t>152087****8</t>
  </si>
  <si>
    <t>谌茂发</t>
  </si>
  <si>
    <t>谌光水</t>
  </si>
  <si>
    <t>墩上组</t>
  </si>
  <si>
    <t>柳宜新</t>
  </si>
  <si>
    <t>雷水生</t>
  </si>
  <si>
    <t>雷泽兴</t>
  </si>
  <si>
    <t>153450****9</t>
  </si>
  <si>
    <t>际坑组</t>
  </si>
  <si>
    <t>邱土秀</t>
  </si>
  <si>
    <t>35042419*******429</t>
  </si>
  <si>
    <t>邱加权</t>
  </si>
  <si>
    <t>邱加能</t>
  </si>
  <si>
    <t>塘尾坑组</t>
  </si>
  <si>
    <t>朱发旭</t>
  </si>
  <si>
    <t>朱绍光</t>
  </si>
  <si>
    <t>朱绍华</t>
  </si>
  <si>
    <t>朱发运</t>
  </si>
  <si>
    <t>朱祥汉</t>
  </si>
  <si>
    <t>张贵健</t>
  </si>
  <si>
    <t>136660****8</t>
  </si>
  <si>
    <t>座树下组</t>
  </si>
  <si>
    <t>刘德水</t>
  </si>
  <si>
    <t>刘炳春</t>
  </si>
  <si>
    <t>153962****0</t>
  </si>
  <si>
    <t>徐上组</t>
  </si>
  <si>
    <t>徐道文</t>
  </si>
  <si>
    <t>徐天思</t>
  </si>
  <si>
    <t>徐增金</t>
  </si>
  <si>
    <t>徐国钦</t>
  </si>
  <si>
    <t>徐下组</t>
  </si>
  <si>
    <t>徐国斌</t>
  </si>
  <si>
    <t>徐天金</t>
  </si>
  <si>
    <t>徐天泳</t>
  </si>
  <si>
    <t>35042419*******458</t>
  </si>
  <si>
    <t>徐贵龙</t>
  </si>
  <si>
    <t>徐正勋</t>
  </si>
  <si>
    <t>中寮组</t>
  </si>
  <si>
    <t>危兴球</t>
  </si>
  <si>
    <t>危兴荣</t>
  </si>
  <si>
    <t>郑圣江</t>
  </si>
  <si>
    <t>王水长</t>
  </si>
  <si>
    <t>邱山村</t>
  </si>
  <si>
    <t>陈日昱</t>
  </si>
  <si>
    <r>
      <rPr>
        <sz val="12"/>
        <color theme="1"/>
        <rFont val="宋体"/>
        <charset val="134"/>
      </rPr>
      <t>邱山村</t>
    </r>
  </si>
  <si>
    <t>陈船水</t>
  </si>
  <si>
    <t>陈金辉</t>
  </si>
  <si>
    <t>188060****0</t>
  </si>
  <si>
    <t>陈永焰</t>
  </si>
  <si>
    <t>庙前村</t>
  </si>
  <si>
    <t>陈和东</t>
  </si>
  <si>
    <t>李子段</t>
  </si>
  <si>
    <t>陈和灿</t>
  </si>
  <si>
    <t>153924****1</t>
  </si>
  <si>
    <t>陈伙狗</t>
  </si>
  <si>
    <t>廖生辉</t>
  </si>
  <si>
    <t>街上组</t>
  </si>
  <si>
    <t>陈志和</t>
  </si>
  <si>
    <t>153459****5</t>
  </si>
  <si>
    <t>陈生和</t>
  </si>
  <si>
    <t>雷光生</t>
  </si>
  <si>
    <t>桥头组</t>
  </si>
  <si>
    <t>朱承洪</t>
  </si>
  <si>
    <t>朱承从</t>
  </si>
  <si>
    <t>朱承发</t>
  </si>
  <si>
    <t>庄下组</t>
  </si>
  <si>
    <t>雷发金</t>
  </si>
  <si>
    <t>新屋下组</t>
  </si>
  <si>
    <t>雷样根</t>
  </si>
  <si>
    <t>雷春洪</t>
  </si>
  <si>
    <t>禾排组</t>
  </si>
  <si>
    <t>雷发炳</t>
  </si>
  <si>
    <t>雷春魁</t>
  </si>
  <si>
    <t>朱友根</t>
  </si>
  <si>
    <t>35042119*******414</t>
  </si>
  <si>
    <t>雷永坤</t>
  </si>
  <si>
    <t>陈新章</t>
  </si>
  <si>
    <t>雷检能</t>
  </si>
  <si>
    <t>岭上组</t>
  </si>
  <si>
    <t>雷永建</t>
  </si>
  <si>
    <t>下土楼组</t>
  </si>
  <si>
    <t>柳宜玉</t>
  </si>
  <si>
    <t>柳响水</t>
  </si>
  <si>
    <t>柳家组</t>
  </si>
  <si>
    <t>陈炳伙</t>
  </si>
  <si>
    <t>社甲桥组</t>
  </si>
  <si>
    <t>陈贵顺</t>
  </si>
  <si>
    <t>35042419*******456</t>
  </si>
  <si>
    <t>陈日雄</t>
  </si>
  <si>
    <t>场坑组</t>
  </si>
  <si>
    <t>张生林</t>
  </si>
  <si>
    <t>罗元组</t>
  </si>
  <si>
    <t>曾福炎</t>
  </si>
  <si>
    <t>李九明</t>
  </si>
  <si>
    <t>谌祥福</t>
  </si>
  <si>
    <t>谌生金</t>
  </si>
  <si>
    <t>谌祥金</t>
  </si>
  <si>
    <t>谌祥水</t>
  </si>
  <si>
    <t>老屋下组</t>
  </si>
  <si>
    <t>雷春松</t>
  </si>
  <si>
    <t>曾家良</t>
  </si>
  <si>
    <t>朱绍樑</t>
  </si>
  <si>
    <t>儒地村</t>
  </si>
  <si>
    <t>王银兴</t>
  </si>
  <si>
    <t>儒下</t>
  </si>
  <si>
    <t>邱先标</t>
  </si>
  <si>
    <t>归洋坑</t>
  </si>
  <si>
    <t>吴陆根</t>
  </si>
  <si>
    <t>增畲</t>
  </si>
  <si>
    <t>邱贵亮</t>
  </si>
  <si>
    <t>谌仕瑞</t>
  </si>
  <si>
    <t>梅坑</t>
  </si>
  <si>
    <t>余才能</t>
  </si>
  <si>
    <t>王邦兴</t>
  </si>
  <si>
    <t>大岭</t>
  </si>
  <si>
    <t>丁华飞</t>
  </si>
  <si>
    <t>儒上</t>
  </si>
  <si>
    <t>徐贤香</t>
  </si>
  <si>
    <t>王立春</t>
  </si>
  <si>
    <r>
      <rPr>
        <b/>
        <sz val="18"/>
        <color theme="1"/>
        <rFont val="方正小标宋简体"/>
        <charset val="134"/>
      </rPr>
      <t>水茜镇2023年种粮大户调查登记表——农业新型经营主体</t>
    </r>
    <r>
      <rPr>
        <sz val="14"/>
        <color theme="1"/>
        <rFont val="方正小标宋简体"/>
        <charset val="134"/>
      </rPr>
      <t>（农民专业合作社、家庭农场、农业企业）</t>
    </r>
  </si>
  <si>
    <t>乡镇（盖章）：宁化县水茜镇人民政府                                                         单位：亩</t>
  </si>
  <si>
    <t>水茜、咸水</t>
  </si>
  <si>
    <t>宁化县旺农农业机械专业合作社</t>
  </si>
  <si>
    <t>D9335042******65196</t>
  </si>
  <si>
    <t>35001648*******00107</t>
  </si>
  <si>
    <t>邱茯金</t>
  </si>
  <si>
    <t>水茜、河坑</t>
  </si>
  <si>
    <t>宁化县鑫兴种养专业合作社</t>
  </si>
  <si>
    <t>9335042M******E76</t>
  </si>
  <si>
    <t>90306200*******0012473</t>
  </si>
  <si>
    <t>水茜、永昌</t>
  </si>
  <si>
    <t>宁化县兄弟农业专业合作社</t>
  </si>
  <si>
    <t>93350424******YDX4</t>
  </si>
  <si>
    <t>90306200*******0017027</t>
  </si>
  <si>
    <t>余祥清</t>
  </si>
  <si>
    <t>安寨、坑尾组</t>
  </si>
  <si>
    <t>宁化县丰庆土地托管专业合作社</t>
  </si>
  <si>
    <t>93350424******175N</t>
  </si>
  <si>
    <t>90306200*******0025125</t>
  </si>
  <si>
    <t>邱承坚</t>
  </si>
  <si>
    <t>安寨、土楼组</t>
  </si>
  <si>
    <t>宁化县其乐农业专业合作社</t>
  </si>
  <si>
    <t>93350424******9N47</t>
  </si>
  <si>
    <t>90306200*******0021615</t>
  </si>
  <si>
    <t>宁化县水茜防修家庭农场</t>
  </si>
  <si>
    <t>92350424******133P</t>
  </si>
  <si>
    <t>90306200*******0022904</t>
  </si>
  <si>
    <t>邱荣生</t>
  </si>
  <si>
    <t>安寨、红  头</t>
  </si>
  <si>
    <t>宁化县安农种养专业合作社</t>
  </si>
  <si>
    <t>93350424******4R73</t>
  </si>
  <si>
    <t>13895101*******10</t>
  </si>
  <si>
    <t>邱承尾</t>
  </si>
  <si>
    <t>下洋村、审家</t>
  </si>
  <si>
    <t>宁化县立福欣种养专业合作社</t>
  </si>
  <si>
    <t>9335042M******F51</t>
  </si>
  <si>
    <t>13895101*******68</t>
  </si>
  <si>
    <t>王立明</t>
  </si>
  <si>
    <t>136059****2</t>
  </si>
  <si>
    <t>下洋村、防修</t>
  </si>
  <si>
    <t>张坊村、三巷</t>
  </si>
  <si>
    <t>D3350424******5196</t>
  </si>
  <si>
    <t>宁化县沿口农林发展有限公司</t>
  </si>
  <si>
    <t>91350424******T17T</t>
  </si>
  <si>
    <t>90306200*******0017831</t>
  </si>
  <si>
    <t>赖应水</t>
  </si>
  <si>
    <t>蕉坑村、土楼</t>
  </si>
  <si>
    <t>宁化县水茜稻花鱼养殖农民专业合作社</t>
  </si>
  <si>
    <t>93350424******671Y</t>
  </si>
  <si>
    <t>90306200*******0007604</t>
  </si>
  <si>
    <t>邱祖林</t>
  </si>
  <si>
    <t>上谢村、里排</t>
  </si>
  <si>
    <t>上谢村、铜排</t>
  </si>
  <si>
    <t xml:space="preserve">上谢村、黄沙 </t>
  </si>
  <si>
    <t>宁化县水茜镇祥彬家庭农场</t>
  </si>
  <si>
    <t>92350424******91XR</t>
  </si>
  <si>
    <t>13895101*******94</t>
  </si>
  <si>
    <t>范祥彬</t>
  </si>
  <si>
    <t>宁化县水茜镇勤良种植家庭农场</t>
  </si>
  <si>
    <t>9N50424M******GA</t>
  </si>
  <si>
    <t>90306200*******0028377</t>
  </si>
  <si>
    <t>范良勤</t>
  </si>
  <si>
    <t>宁化县康生蔬菜专业合作社</t>
  </si>
  <si>
    <t>93350424******238R</t>
  </si>
  <si>
    <t>35001647*******13486</t>
  </si>
  <si>
    <t>谢康生</t>
  </si>
  <si>
    <t>石寮村</t>
  </si>
  <si>
    <t>宁化县水茜镇清灵农场</t>
  </si>
  <si>
    <t>92350424******DU5N</t>
  </si>
  <si>
    <t>90306200*******0019457</t>
  </si>
  <si>
    <t>谢治龙</t>
  </si>
  <si>
    <t>宁化县顺安农机专业合作社</t>
  </si>
  <si>
    <t>93350424******5430</t>
  </si>
  <si>
    <t>90306200*******0008033</t>
  </si>
  <si>
    <t>邱根贵</t>
  </si>
  <si>
    <t>儒地村梅坑</t>
  </si>
  <si>
    <t>儒地村大岭</t>
  </si>
  <si>
    <t>宁化水茜岩石寨家庭农场</t>
  </si>
  <si>
    <t>92350424******CF4R</t>
  </si>
  <si>
    <t>90306200*******0022830</t>
  </si>
  <si>
    <t>宁化县儒地农林发展有限公司</t>
  </si>
  <si>
    <t>91350424******GT2H</t>
  </si>
  <si>
    <t>90306200*******0025518</t>
  </si>
  <si>
    <t>吴兴桂</t>
  </si>
  <si>
    <t>2023年种粮大户调查登记表---一般农户</t>
  </si>
  <si>
    <t>乡镇（盖章）：宁化县安远镇人民政府                                                                               单位：亩</t>
  </si>
  <si>
    <t>岩前村横江组</t>
  </si>
  <si>
    <t>傅启财</t>
  </si>
  <si>
    <t>35042419*******636</t>
  </si>
  <si>
    <t>伍坊村13组</t>
  </si>
  <si>
    <t>林宗英</t>
  </si>
  <si>
    <t>35042419*******613</t>
  </si>
  <si>
    <t>岩前村新屋组</t>
  </si>
  <si>
    <t>李同样</t>
  </si>
  <si>
    <t>35042419*******638</t>
  </si>
  <si>
    <t>永跃村8组</t>
  </si>
  <si>
    <t>王宣华</t>
  </si>
  <si>
    <t>35042419*******619</t>
  </si>
  <si>
    <t>灵丰山村5组</t>
  </si>
  <si>
    <t>李家样</t>
  </si>
  <si>
    <t>35042419*******633</t>
  </si>
  <si>
    <t>里坑村2.4组</t>
  </si>
  <si>
    <t>周达荣</t>
  </si>
  <si>
    <t>35042419*******653</t>
  </si>
  <si>
    <t>安远村8组</t>
  </si>
  <si>
    <t>李成伟</t>
  </si>
  <si>
    <t>35042419*******630</t>
  </si>
  <si>
    <t>安远村13组</t>
  </si>
  <si>
    <t>吴朝盛</t>
  </si>
  <si>
    <t>35042419*******637</t>
  </si>
  <si>
    <t>永跃村7组</t>
  </si>
  <si>
    <t>王宣耀</t>
  </si>
  <si>
    <t>35042419*******656</t>
  </si>
  <si>
    <t>永跃村13.17组</t>
  </si>
  <si>
    <t>曾志光</t>
  </si>
  <si>
    <t>35042419*******617</t>
  </si>
  <si>
    <t>东桥村4组</t>
  </si>
  <si>
    <t>雷润涛</t>
  </si>
  <si>
    <t>营上村8组</t>
  </si>
  <si>
    <t>熊显云</t>
  </si>
  <si>
    <t>35042419*******612</t>
  </si>
  <si>
    <t>东桥村2组</t>
  </si>
  <si>
    <t>陈宗亮</t>
  </si>
  <si>
    <t>35042419*******616</t>
  </si>
  <si>
    <t>180549****9</t>
  </si>
  <si>
    <t>营上村9组</t>
  </si>
  <si>
    <t>刘明岗</t>
  </si>
  <si>
    <t>35042419*******61X</t>
  </si>
  <si>
    <t>合    计</t>
  </si>
  <si>
    <t>2023年种粮大户调查登记表---新型经营主体</t>
  </si>
  <si>
    <t>乡镇（盖章）：宁化县安远镇人民政府                                                                                                              单位：亩</t>
  </si>
  <si>
    <t>法人
代表</t>
  </si>
  <si>
    <t>伍坊村</t>
  </si>
  <si>
    <t>福建省伏虎生态农业有限公司</t>
  </si>
  <si>
    <t>91350424******BN23</t>
  </si>
  <si>
    <t>90306190*******0023524</t>
  </si>
  <si>
    <t>曾文东</t>
  </si>
  <si>
    <t>营上村
硝坊村
割畲村</t>
  </si>
  <si>
    <t>宁化县安远镇聚乐园家庭农场</t>
  </si>
  <si>
    <t>92350424******JW16</t>
  </si>
  <si>
    <t>90306190*******0008395</t>
  </si>
  <si>
    <t>艾运纪</t>
  </si>
  <si>
    <t>永跃村9、10、11、12、19组</t>
  </si>
  <si>
    <t>宁化县安远镇永跃粮食种植专业合作社</t>
  </si>
  <si>
    <t>93350424******0K07</t>
  </si>
  <si>
    <t>90306190*******0010701</t>
  </si>
  <si>
    <t>郑长清</t>
  </si>
  <si>
    <t>153923****7</t>
  </si>
  <si>
    <t>丰坪村下洋组</t>
  </si>
  <si>
    <t>宁化县安远镇鑫丰制种专业合作社</t>
  </si>
  <si>
    <t>93350424******Q153</t>
  </si>
  <si>
    <t>13895701*******33</t>
  </si>
  <si>
    <t>吴模开</t>
  </si>
  <si>
    <t>189605****6</t>
  </si>
  <si>
    <t>永跃村13、17组</t>
  </si>
  <si>
    <t>宁化县安远镇金色农华家庭农场</t>
  </si>
  <si>
    <t>92350424******P22K</t>
  </si>
  <si>
    <t>13895701*******83</t>
  </si>
  <si>
    <t>宁贤根</t>
  </si>
  <si>
    <t>马家村1、4组</t>
  </si>
  <si>
    <t>宁化县安远镇显香家庭农场</t>
  </si>
  <si>
    <t>92350424******HK2D</t>
  </si>
  <si>
    <t>90306190*******0018900</t>
  </si>
  <si>
    <t>吴显香</t>
  </si>
  <si>
    <t>157590****0</t>
  </si>
  <si>
    <t>后溪村</t>
  </si>
  <si>
    <t>宁化县安远镇禾丰优质稻农业专业合作社</t>
  </si>
  <si>
    <t>93350424******PLON</t>
  </si>
  <si>
    <t>90306190*******0023695</t>
  </si>
  <si>
    <t>王立勇</t>
  </si>
  <si>
    <t>177059****5</t>
  </si>
  <si>
    <t>洪围村</t>
  </si>
  <si>
    <t>宁化县安远镇宏伟农场</t>
  </si>
  <si>
    <t>92350424******MMXG</t>
  </si>
  <si>
    <t>62218405*******4766</t>
  </si>
  <si>
    <t>王诚权</t>
  </si>
  <si>
    <t>153961****6</t>
  </si>
  <si>
    <t>安远村、营上村、岩前村</t>
  </si>
  <si>
    <t>宁化县国兴生态农业发展有限公司</t>
  </si>
  <si>
    <t>91350424******HP0Y</t>
  </si>
  <si>
    <t>90306190*******0017144</t>
  </si>
  <si>
    <t>付国兴</t>
  </si>
  <si>
    <t>丰坪村</t>
  </si>
  <si>
    <t>李乾兴---宁化县牙梳山农林开发有限公司</t>
  </si>
  <si>
    <t>91350424******L11F</t>
  </si>
  <si>
    <t>90306190*******0017537</t>
  </si>
  <si>
    <t>李乾兴</t>
  </si>
  <si>
    <t>宁化县安远镇市隆土鸡养殖专业合作社</t>
  </si>
  <si>
    <t>93350424******YP0G</t>
  </si>
  <si>
    <t>90306190*******0018752</t>
  </si>
  <si>
    <t>吴可禄</t>
  </si>
  <si>
    <t>永跃村</t>
  </si>
  <si>
    <t>宁化县安远镇永旺生态农场</t>
  </si>
  <si>
    <t>92350424******KA18</t>
  </si>
  <si>
    <t>90306190*******0008224</t>
  </si>
  <si>
    <t>王贵汉</t>
  </si>
  <si>
    <t>安远村</t>
  </si>
  <si>
    <t>宁化县安远镇龙雨家庭农场</t>
  </si>
  <si>
    <t>92350424******LX1Y</t>
  </si>
  <si>
    <t>13895701*******42</t>
  </si>
  <si>
    <t>李龙忠</t>
  </si>
  <si>
    <t>宁化县安远镇汀宁家庭农场</t>
  </si>
  <si>
    <t>92350424******5J2W</t>
  </si>
  <si>
    <t>13895701*******90</t>
  </si>
  <si>
    <t>沈华泉</t>
  </si>
  <si>
    <t>马家村、营上村</t>
  </si>
  <si>
    <t>宁化县安远镇家富制种专业合作社</t>
  </si>
  <si>
    <t>93350424******1L4W</t>
  </si>
  <si>
    <t>90306190*******0010086</t>
  </si>
  <si>
    <t>李家富</t>
  </si>
  <si>
    <t>增坑村</t>
  </si>
  <si>
    <t>宁化县安远镇启闵种养家庭农场</t>
  </si>
  <si>
    <t>92350424******5M7F</t>
  </si>
  <si>
    <t>13895701*******65</t>
  </si>
  <si>
    <t>陈启闵</t>
  </si>
  <si>
    <t>里坑村</t>
  </si>
  <si>
    <t>宁化县安远镇老鹿角稻花鱼专业合作社</t>
  </si>
  <si>
    <t>93350424******FLX4</t>
  </si>
  <si>
    <t>90306190*******0011130</t>
  </si>
  <si>
    <t>宁化县农兴旺水稻农民专业合作社</t>
  </si>
  <si>
    <t>93350424******509M</t>
  </si>
  <si>
    <t>90306190*******0004640</t>
  </si>
  <si>
    <t>王秋香</t>
  </si>
  <si>
    <t>乡镇（盖章）：福建省宁化县泉上华侨农场</t>
  </si>
  <si>
    <t>张荣招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</si>
</sst>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  <numFmt numFmtId="179" formatCode="#\ ?/?"/>
    <numFmt numFmtId="180" formatCode="0.00_);[Red]\(0.00\)"/>
    <numFmt numFmtId="181" formatCode="0_ "/>
  </numFmts>
  <fonts count="7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sz val="12"/>
      <color indexed="8"/>
      <name val="宋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b/>
      <sz val="20"/>
      <color theme="1"/>
      <name val="宋体"/>
      <charset val="134"/>
    </font>
    <font>
      <sz val="12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color rgb="FF000000"/>
      <name val="宋体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仿宋"/>
      <charset val="134"/>
    </font>
    <font>
      <sz val="10.5"/>
      <color rgb="FF000000"/>
      <name val="仿宋"/>
      <charset val="134"/>
    </font>
    <font>
      <sz val="12"/>
      <name val="仿宋"/>
      <charset val="134"/>
    </font>
    <font>
      <sz val="12"/>
      <color rgb="FF000000"/>
      <name val="仿宋_GB2312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2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9" applyNumberFormat="0" applyFill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6" borderId="21" applyNumberFormat="0" applyAlignment="0" applyProtection="0">
      <alignment vertical="center"/>
    </xf>
    <xf numFmtId="0" fontId="64" fillId="7" borderId="22" applyNumberFormat="0" applyAlignment="0" applyProtection="0">
      <alignment vertical="center"/>
    </xf>
    <xf numFmtId="0" fontId="65" fillId="7" borderId="21" applyNumberFormat="0" applyAlignment="0" applyProtection="0">
      <alignment vertical="center"/>
    </xf>
    <xf numFmtId="0" fontId="66" fillId="8" borderId="23" applyNumberFormat="0" applyAlignment="0" applyProtection="0">
      <alignment vertical="center"/>
    </xf>
    <xf numFmtId="0" fontId="67" fillId="0" borderId="24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74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justify" vertical="center"/>
    </xf>
    <xf numFmtId="49" fontId="1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178" fontId="16" fillId="2" borderId="1" xfId="0" applyNumberFormat="1" applyFont="1" applyFill="1" applyBorder="1" applyAlignment="1" applyProtection="1">
      <alignment horizontal="center" vertical="center"/>
    </xf>
    <xf numFmtId="178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6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16" fillId="4" borderId="14" xfId="0" applyFont="1" applyFill="1" applyBorder="1" applyAlignment="1">
      <alignment horizontal="center" vertical="center"/>
    </xf>
    <xf numFmtId="49" fontId="16" fillId="4" borderId="14" xfId="0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49" fontId="16" fillId="4" borderId="1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31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176" fontId="30" fillId="0" borderId="0" xfId="0" applyNumberFormat="1" applyFont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76" fontId="30" fillId="0" borderId="0" xfId="0" applyNumberFormat="1" applyFont="1" applyAlignment="1">
      <alignment vertical="center"/>
    </xf>
    <xf numFmtId="0" fontId="0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79" fontId="22" fillId="0" borderId="1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1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2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0" fontId="15" fillId="0" borderId="15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top" wrapText="1"/>
    </xf>
    <xf numFmtId="0" fontId="2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>
      <alignment vertical="center"/>
    </xf>
    <xf numFmtId="0" fontId="15" fillId="0" borderId="0" xfId="0" applyFont="1" applyAlignment="1">
      <alignment horizontal="justify" vertical="center"/>
    </xf>
    <xf numFmtId="0" fontId="15" fillId="0" borderId="1" xfId="0" applyNumberFormat="1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180" fontId="51" fillId="0" borderId="1" xfId="0" applyNumberFormat="1" applyFont="1" applyBorder="1" applyAlignment="1">
      <alignment horizontal="center" vertical="center" wrapText="1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top" wrapText="1"/>
    </xf>
    <xf numFmtId="0" fontId="47" fillId="0" borderId="0" xfId="0" applyFont="1" applyAlignment="1">
      <alignment horizontal="left" vertical="center"/>
    </xf>
    <xf numFmtId="0" fontId="53" fillId="0" borderId="0" xfId="0" applyFont="1">
      <alignment vertical="center"/>
    </xf>
    <xf numFmtId="0" fontId="54" fillId="0" borderId="15" xfId="0" applyFont="1" applyBorder="1" applyAlignment="1">
      <alignment horizontal="center" vertical="center" wrapText="1"/>
    </xf>
    <xf numFmtId="0" fontId="53" fillId="0" borderId="16" xfId="0" applyFont="1" applyBorder="1">
      <alignment vertical="center"/>
    </xf>
    <xf numFmtId="0" fontId="53" fillId="0" borderId="1" xfId="0" applyFont="1" applyBorder="1">
      <alignment vertical="center"/>
    </xf>
    <xf numFmtId="0" fontId="30" fillId="0" borderId="1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applyProtection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vertical="center" wrapText="1"/>
    </xf>
    <xf numFmtId="0" fontId="22" fillId="0" borderId="1" xfId="0" applyFont="1" applyBorder="1" applyAlignment="1" quotePrefix="1">
      <alignment horizontal="center" vertical="center"/>
    </xf>
    <xf numFmtId="0" fontId="16" fillId="0" borderId="0" xfId="0" applyFont="1" applyAlignment="1" quotePrefix="1">
      <alignment horizontal="center" vertical="center"/>
    </xf>
    <xf numFmtId="0" fontId="16" fillId="4" borderId="14" xfId="0" applyFont="1" applyFill="1" applyBorder="1" applyAlignment="1" quotePrefix="1">
      <alignment horizontal="center" vertical="center"/>
    </xf>
    <xf numFmtId="0" fontId="16" fillId="0" borderId="1" xfId="0" applyFont="1" applyBorder="1" applyAlignment="1" quotePrefix="1">
      <alignment horizontal="center" wrapText="1"/>
    </xf>
    <xf numFmtId="0" fontId="16" fillId="0" borderId="1" xfId="0" applyNumberFormat="1" applyFont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Border="1" applyAlignment="1" quotePrefix="1">
      <alignment horizontal="center" vertical="center"/>
    </xf>
    <xf numFmtId="0" fontId="9" fillId="0" borderId="1" xfId="0" applyNumberFormat="1" applyFont="1" applyBorder="1" applyAlignment="1" quotePrefix="1">
      <alignment horizontal="center" vertical="center" wrapText="1"/>
    </xf>
    <xf numFmtId="0" fontId="4" fillId="0" borderId="1" xfId="0" applyNumberFormat="1" applyFont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  <cellStyle name="常规 5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10" sqref="K10"/>
    </sheetView>
  </sheetViews>
  <sheetFormatPr defaultColWidth="9" defaultRowHeight="13.5"/>
  <cols>
    <col min="1" max="1" width="10.5" customWidth="1"/>
    <col min="2" max="2" width="9.375" customWidth="1"/>
    <col min="3" max="3" width="13.875" customWidth="1"/>
    <col min="4" max="4" width="7.5" customWidth="1"/>
    <col min="5" max="5" width="10.5" customWidth="1"/>
    <col min="6" max="6" width="9.25" customWidth="1"/>
    <col min="7" max="7" width="9.75" customWidth="1"/>
    <col min="8" max="8" width="7" customWidth="1"/>
    <col min="9" max="9" width="10.75" customWidth="1"/>
  </cols>
  <sheetData>
    <row r="1" ht="25.5" spans="1:9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ht="20.1" customHeight="1" spans="1:9">
      <c r="A2" s="155" t="s">
        <v>1</v>
      </c>
      <c r="B2" s="239" t="s">
        <v>2</v>
      </c>
      <c r="C2" s="240"/>
      <c r="D2" s="155" t="s">
        <v>3</v>
      </c>
      <c r="E2" s="155"/>
      <c r="F2" s="155"/>
      <c r="G2" s="155"/>
      <c r="H2" s="155"/>
      <c r="I2" s="155"/>
    </row>
    <row r="3" ht="20.1" customHeight="1" spans="1:9">
      <c r="A3" s="155"/>
      <c r="B3" s="241" t="s">
        <v>4</v>
      </c>
      <c r="C3" s="241"/>
      <c r="D3" s="155" t="s">
        <v>5</v>
      </c>
      <c r="E3" s="155"/>
      <c r="F3" s="155" t="s">
        <v>6</v>
      </c>
      <c r="G3" s="155"/>
      <c r="H3" s="155" t="s">
        <v>7</v>
      </c>
      <c r="I3" s="155"/>
    </row>
    <row r="4" ht="20.1" customHeight="1" spans="1:9">
      <c r="A4" s="155"/>
      <c r="B4" s="155" t="s">
        <v>8</v>
      </c>
      <c r="C4" s="155" t="s">
        <v>9</v>
      </c>
      <c r="D4" s="155" t="s">
        <v>8</v>
      </c>
      <c r="E4" s="155" t="s">
        <v>9</v>
      </c>
      <c r="F4" s="155" t="s">
        <v>8</v>
      </c>
      <c r="G4" s="155" t="s">
        <v>9</v>
      </c>
      <c r="H4" s="155" t="s">
        <v>8</v>
      </c>
      <c r="I4" s="155" t="s">
        <v>9</v>
      </c>
    </row>
    <row r="5" ht="20.1" customHeight="1" spans="1:9">
      <c r="A5" s="155" t="s">
        <v>10</v>
      </c>
      <c r="B5" s="55">
        <v>1</v>
      </c>
      <c r="C5" s="55">
        <v>42.7</v>
      </c>
      <c r="D5" s="55">
        <v>1</v>
      </c>
      <c r="E5" s="55">
        <v>42.7</v>
      </c>
      <c r="F5" s="55">
        <v>0</v>
      </c>
      <c r="G5" s="55">
        <v>0</v>
      </c>
      <c r="H5" s="55">
        <v>0</v>
      </c>
      <c r="I5" s="55">
        <v>0</v>
      </c>
    </row>
    <row r="6" ht="20.1" customHeight="1" spans="1:9">
      <c r="A6" s="113" t="s">
        <v>11</v>
      </c>
      <c r="B6" s="55">
        <v>184</v>
      </c>
      <c r="C6" s="55">
        <v>7510.98</v>
      </c>
      <c r="D6" s="55">
        <v>158</v>
      </c>
      <c r="E6" s="55">
        <v>5711.66</v>
      </c>
      <c r="F6" s="55">
        <v>24</v>
      </c>
      <c r="G6" s="55">
        <v>1487.32</v>
      </c>
      <c r="H6" s="55">
        <v>2</v>
      </c>
      <c r="I6" s="55">
        <v>312</v>
      </c>
    </row>
    <row r="7" ht="20.1" customHeight="1" spans="1:9">
      <c r="A7" s="157" t="s">
        <v>12</v>
      </c>
      <c r="B7" s="55">
        <v>95</v>
      </c>
      <c r="C7" s="55">
        <v>6316</v>
      </c>
      <c r="D7" s="55">
        <v>88</v>
      </c>
      <c r="E7" s="55">
        <v>3047</v>
      </c>
      <c r="F7" s="55">
        <v>0</v>
      </c>
      <c r="G7" s="55">
        <v>0</v>
      </c>
      <c r="H7" s="55">
        <v>7</v>
      </c>
      <c r="I7" s="55">
        <v>3269</v>
      </c>
    </row>
    <row r="8" ht="20.1" customHeight="1" spans="1:9">
      <c r="A8" s="157" t="s">
        <v>13</v>
      </c>
      <c r="B8" s="82">
        <v>342</v>
      </c>
      <c r="C8" s="82">
        <v>12723.13</v>
      </c>
      <c r="D8" s="82">
        <v>323</v>
      </c>
      <c r="E8" s="82">
        <v>11312.22</v>
      </c>
      <c r="F8" s="82">
        <v>17</v>
      </c>
      <c r="G8" s="82">
        <v>1030.24</v>
      </c>
      <c r="H8" s="82">
        <v>2</v>
      </c>
      <c r="I8" s="82">
        <v>380.67</v>
      </c>
    </row>
    <row r="9" ht="20.1" customHeight="1" spans="1:9">
      <c r="A9" s="113" t="s">
        <v>14</v>
      </c>
      <c r="B9" s="55">
        <v>26</v>
      </c>
      <c r="C9" s="55">
        <v>969.1</v>
      </c>
      <c r="D9" s="55">
        <v>24</v>
      </c>
      <c r="E9" s="55">
        <v>849.6</v>
      </c>
      <c r="F9" s="55">
        <v>2</v>
      </c>
      <c r="G9" s="55">
        <v>119.5</v>
      </c>
      <c r="H9" s="55">
        <v>0</v>
      </c>
      <c r="I9" s="55">
        <v>0</v>
      </c>
    </row>
    <row r="10" ht="20.1" customHeight="1" spans="1:9">
      <c r="A10" s="113" t="s">
        <v>15</v>
      </c>
      <c r="B10" s="55">
        <v>60</v>
      </c>
      <c r="C10" s="55">
        <v>2184.55</v>
      </c>
      <c r="D10" s="55">
        <v>57</v>
      </c>
      <c r="E10" s="55">
        <v>1944.3</v>
      </c>
      <c r="F10" s="55">
        <v>2</v>
      </c>
      <c r="G10" s="55">
        <v>119</v>
      </c>
      <c r="H10" s="55">
        <v>1</v>
      </c>
      <c r="I10" s="55">
        <v>121.25</v>
      </c>
    </row>
    <row r="11" ht="20.1" customHeight="1" spans="1:9">
      <c r="A11" s="113" t="s">
        <v>16</v>
      </c>
      <c r="B11" s="55">
        <v>219</v>
      </c>
      <c r="C11" s="55">
        <v>10665.73</v>
      </c>
      <c r="D11" s="242">
        <v>180</v>
      </c>
      <c r="E11" s="55">
        <v>6319.14</v>
      </c>
      <c r="F11" s="55">
        <v>26</v>
      </c>
      <c r="G11" s="55">
        <v>1575.74</v>
      </c>
      <c r="H11" s="55">
        <v>13</v>
      </c>
      <c r="I11" s="55">
        <v>2770.85</v>
      </c>
    </row>
    <row r="12" ht="20.1" customHeight="1" spans="1:9">
      <c r="A12" s="157" t="s">
        <v>17</v>
      </c>
      <c r="B12" s="55">
        <v>2</v>
      </c>
      <c r="C12" s="55">
        <v>76.68</v>
      </c>
      <c r="D12" s="55">
        <v>2</v>
      </c>
      <c r="E12" s="55">
        <v>76.68</v>
      </c>
      <c r="F12" s="55">
        <v>0</v>
      </c>
      <c r="G12" s="55">
        <v>0</v>
      </c>
      <c r="H12" s="55">
        <v>0</v>
      </c>
      <c r="I12" s="55">
        <v>0</v>
      </c>
    </row>
    <row r="13" ht="20.1" customHeight="1" spans="1:9">
      <c r="A13" s="113" t="s">
        <v>18</v>
      </c>
      <c r="B13" s="55">
        <v>223</v>
      </c>
      <c r="C13" s="55">
        <v>9831</v>
      </c>
      <c r="D13" s="55">
        <v>183</v>
      </c>
      <c r="E13" s="55">
        <v>6713.6</v>
      </c>
      <c r="F13" s="55">
        <v>35</v>
      </c>
      <c r="G13" s="55">
        <v>2246.52</v>
      </c>
      <c r="H13" s="55">
        <v>5</v>
      </c>
      <c r="I13" s="55">
        <v>870.88</v>
      </c>
    </row>
    <row r="14" ht="20.1" customHeight="1" spans="1:9">
      <c r="A14" s="113" t="s">
        <v>19</v>
      </c>
      <c r="B14" s="55">
        <v>233</v>
      </c>
      <c r="C14" s="55">
        <v>9847.96</v>
      </c>
      <c r="D14" s="55">
        <v>188</v>
      </c>
      <c r="E14" s="55">
        <v>6928.55</v>
      </c>
      <c r="F14" s="55">
        <v>44</v>
      </c>
      <c r="G14" s="55">
        <v>2813.11</v>
      </c>
      <c r="H14" s="55">
        <v>1</v>
      </c>
      <c r="I14" s="55">
        <v>106.3</v>
      </c>
    </row>
    <row r="15" ht="20.1" customHeight="1" spans="1:9">
      <c r="A15" s="157" t="s">
        <v>20</v>
      </c>
      <c r="B15" s="55">
        <v>114</v>
      </c>
      <c r="C15" s="55">
        <v>4945.97</v>
      </c>
      <c r="D15" s="55">
        <v>91</v>
      </c>
      <c r="E15" s="55">
        <v>3396.83</v>
      </c>
      <c r="F15" s="55">
        <v>21</v>
      </c>
      <c r="G15" s="55">
        <v>1327.14</v>
      </c>
      <c r="H15" s="55">
        <v>2</v>
      </c>
      <c r="I15" s="55">
        <v>222</v>
      </c>
    </row>
    <row r="16" ht="20.1" customHeight="1" spans="1:9">
      <c r="A16" s="157" t="s">
        <v>21</v>
      </c>
      <c r="B16" s="55">
        <v>98</v>
      </c>
      <c r="C16" s="55">
        <v>3800.94</v>
      </c>
      <c r="D16" s="55">
        <v>91</v>
      </c>
      <c r="E16" s="55">
        <v>3169.65</v>
      </c>
      <c r="F16" s="55">
        <v>4</v>
      </c>
      <c r="G16" s="55">
        <v>222.62</v>
      </c>
      <c r="H16" s="55">
        <v>3</v>
      </c>
      <c r="I16" s="55">
        <v>408.67</v>
      </c>
    </row>
    <row r="17" ht="20.1" customHeight="1" spans="1:9">
      <c r="A17" s="157" t="s">
        <v>22</v>
      </c>
      <c r="B17" s="55">
        <v>148</v>
      </c>
      <c r="C17" s="55">
        <v>5972.4</v>
      </c>
      <c r="D17" s="55">
        <v>130</v>
      </c>
      <c r="E17" s="55">
        <v>4480.9</v>
      </c>
      <c r="F17" s="55">
        <v>14</v>
      </c>
      <c r="G17" s="55">
        <v>906</v>
      </c>
      <c r="H17" s="55">
        <v>4</v>
      </c>
      <c r="I17" s="55">
        <v>585.5</v>
      </c>
    </row>
    <row r="18" ht="20.1" customHeight="1" spans="1:9">
      <c r="A18" s="157" t="s">
        <v>23</v>
      </c>
      <c r="B18" s="47">
        <v>112</v>
      </c>
      <c r="C18" s="47">
        <v>5487.34</v>
      </c>
      <c r="D18" s="55">
        <v>90</v>
      </c>
      <c r="E18" s="55">
        <v>3416.68</v>
      </c>
      <c r="F18" s="55">
        <v>18</v>
      </c>
      <c r="G18" s="55">
        <v>1129.27</v>
      </c>
      <c r="H18" s="76">
        <v>4</v>
      </c>
      <c r="I18" s="76">
        <v>941.39</v>
      </c>
    </row>
    <row r="19" ht="20.1" customHeight="1" spans="1:9">
      <c r="A19" s="157" t="s">
        <v>24</v>
      </c>
      <c r="B19" s="89">
        <v>480</v>
      </c>
      <c r="C19" s="89">
        <v>25206.59</v>
      </c>
      <c r="D19" s="89">
        <v>333</v>
      </c>
      <c r="E19" s="89">
        <v>11891.9</v>
      </c>
      <c r="F19" s="89">
        <v>116</v>
      </c>
      <c r="G19" s="89">
        <v>7308.1</v>
      </c>
      <c r="H19" s="89">
        <v>31</v>
      </c>
      <c r="I19" s="89">
        <v>6006.59</v>
      </c>
    </row>
    <row r="20" ht="20.1" customHeight="1" spans="1:9">
      <c r="A20" s="157" t="s">
        <v>25</v>
      </c>
      <c r="B20" s="47">
        <v>32</v>
      </c>
      <c r="C20" s="47">
        <v>6579.95</v>
      </c>
      <c r="D20" s="55">
        <v>1</v>
      </c>
      <c r="E20" s="55">
        <v>43</v>
      </c>
      <c r="F20" s="55">
        <v>5</v>
      </c>
      <c r="G20" s="55">
        <v>349.49</v>
      </c>
      <c r="H20" s="55">
        <v>26</v>
      </c>
      <c r="I20" s="55">
        <v>6187.46</v>
      </c>
    </row>
    <row r="21" ht="20.1" customHeight="1" spans="1:9">
      <c r="A21" s="157" t="s">
        <v>26</v>
      </c>
      <c r="B21" s="55">
        <v>1</v>
      </c>
      <c r="C21" s="55">
        <v>38.77</v>
      </c>
      <c r="D21" s="55">
        <v>1</v>
      </c>
      <c r="E21" s="55">
        <v>38.77</v>
      </c>
      <c r="F21" s="55">
        <v>0</v>
      </c>
      <c r="G21" s="55">
        <v>0</v>
      </c>
      <c r="H21" s="55">
        <v>0</v>
      </c>
      <c r="I21" s="55">
        <v>0</v>
      </c>
    </row>
    <row r="22" ht="20.1" customHeight="1" spans="1:9">
      <c r="A22" s="113" t="s">
        <v>27</v>
      </c>
      <c r="B22" s="55">
        <f t="shared" ref="B22:I22" si="0">SUM(B5:B21)</f>
        <v>2370</v>
      </c>
      <c r="C22" s="55">
        <f t="shared" si="0"/>
        <v>112199.79</v>
      </c>
      <c r="D22" s="55">
        <f t="shared" si="0"/>
        <v>1941</v>
      </c>
      <c r="E22" s="55">
        <f t="shared" si="0"/>
        <v>69383.18</v>
      </c>
      <c r="F22" s="55">
        <f t="shared" si="0"/>
        <v>328</v>
      </c>
      <c r="G22" s="55">
        <f t="shared" si="0"/>
        <v>20634.05</v>
      </c>
      <c r="H22" s="55">
        <f t="shared" si="0"/>
        <v>101</v>
      </c>
      <c r="I22" s="55">
        <f t="shared" si="0"/>
        <v>22182.56</v>
      </c>
    </row>
  </sheetData>
  <mergeCells count="8">
    <mergeCell ref="A1:I1"/>
    <mergeCell ref="B2:C2"/>
    <mergeCell ref="D2:I2"/>
    <mergeCell ref="B3:C3"/>
    <mergeCell ref="D3:E3"/>
    <mergeCell ref="F3:G3"/>
    <mergeCell ref="H3:I3"/>
    <mergeCell ref="A2:A4"/>
  </mergeCells>
  <pageMargins left="0.75" right="0.75" top="1" bottom="1" header="0.5" footer="0.5"/>
  <pageSetup paperSize="9" orientation="portrait" horizontalDpi="1200" verticalDpi="12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5"/>
  <sheetViews>
    <sheetView topLeftCell="E56" workbookViewId="0">
      <selection activeCell="P74" sqref="P74"/>
    </sheetView>
  </sheetViews>
  <sheetFormatPr defaultColWidth="9" defaultRowHeight="13.5"/>
  <cols>
    <col min="1" max="1" width="6.75" style="1" customWidth="1"/>
    <col min="3" max="3" width="14.25" customWidth="1"/>
    <col min="5" max="5" width="25.25" customWidth="1"/>
    <col min="8" max="8" width="12.125" customWidth="1"/>
    <col min="9" max="9" width="11.5" customWidth="1"/>
    <col min="10" max="10" width="12.125" customWidth="1"/>
    <col min="16" max="16" width="17.625" customWidth="1"/>
  </cols>
  <sheetData>
    <row r="1" ht="26.25" customHeight="1" spans="1:16">
      <c r="A1" s="184" t="s">
        <v>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ht="27" spans="1:16">
      <c r="A2" s="185" t="s">
        <v>1259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ht="20.25" spans="1:16">
      <c r="A3" s="186" t="s">
        <v>1260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</row>
    <row r="4" ht="21.95" customHeight="1" spans="1:16">
      <c r="A4" s="76" t="s">
        <v>31</v>
      </c>
      <c r="B4" s="77" t="s">
        <v>1261</v>
      </c>
      <c r="C4" s="77" t="s">
        <v>1262</v>
      </c>
      <c r="D4" s="77" t="s">
        <v>33</v>
      </c>
      <c r="E4" s="77" t="s">
        <v>34</v>
      </c>
      <c r="F4" s="77" t="s">
        <v>35</v>
      </c>
      <c r="G4" s="77" t="s">
        <v>36</v>
      </c>
      <c r="H4" s="77"/>
      <c r="I4" s="77" t="s">
        <v>37</v>
      </c>
      <c r="J4" s="77" t="s">
        <v>36</v>
      </c>
      <c r="K4" s="77"/>
      <c r="L4" s="77"/>
      <c r="M4" s="77"/>
      <c r="N4" s="77"/>
      <c r="O4" s="77"/>
      <c r="P4" s="77" t="s">
        <v>38</v>
      </c>
    </row>
    <row r="5" ht="21.95" customHeight="1" spans="1:16">
      <c r="A5" s="76"/>
      <c r="B5" s="77"/>
      <c r="C5" s="77"/>
      <c r="D5" s="77"/>
      <c r="E5" s="77"/>
      <c r="F5" s="77"/>
      <c r="G5" s="77" t="s">
        <v>39</v>
      </c>
      <c r="H5" s="77" t="s">
        <v>40</v>
      </c>
      <c r="I5" s="77"/>
      <c r="J5" s="77" t="s">
        <v>41</v>
      </c>
      <c r="K5" s="77" t="s">
        <v>42</v>
      </c>
      <c r="L5" s="77" t="s">
        <v>43</v>
      </c>
      <c r="M5" s="77" t="s">
        <v>44</v>
      </c>
      <c r="N5" s="77" t="s">
        <v>45</v>
      </c>
      <c r="O5" s="77" t="s">
        <v>46</v>
      </c>
      <c r="P5" s="77"/>
    </row>
    <row r="6" ht="21.95" customHeight="1" spans="1:16">
      <c r="A6" s="187">
        <v>1</v>
      </c>
      <c r="B6" s="77" t="s">
        <v>1263</v>
      </c>
      <c r="C6" s="77" t="s">
        <v>1264</v>
      </c>
      <c r="D6" s="77" t="s">
        <v>1265</v>
      </c>
      <c r="E6" s="244" t="s">
        <v>410</v>
      </c>
      <c r="F6" s="77">
        <v>30</v>
      </c>
      <c r="G6" s="77">
        <v>25</v>
      </c>
      <c r="H6" s="77">
        <v>5</v>
      </c>
      <c r="I6" s="77">
        <v>30</v>
      </c>
      <c r="J6" s="77">
        <v>30</v>
      </c>
      <c r="K6" s="77"/>
      <c r="L6" s="77"/>
      <c r="M6" s="77"/>
      <c r="N6" s="77"/>
      <c r="O6" s="77"/>
      <c r="P6" s="82" t="s">
        <v>1266</v>
      </c>
    </row>
    <row r="7" ht="21.95" customHeight="1" spans="1:16">
      <c r="A7" s="187">
        <v>2</v>
      </c>
      <c r="B7" s="77"/>
      <c r="C7" s="77" t="s">
        <v>1264</v>
      </c>
      <c r="D7" s="77" t="s">
        <v>1267</v>
      </c>
      <c r="E7" s="244" t="s">
        <v>1268</v>
      </c>
      <c r="F7" s="77">
        <v>31.8</v>
      </c>
      <c r="G7" s="77"/>
      <c r="H7" s="77">
        <v>31.8</v>
      </c>
      <c r="I7" s="77">
        <v>31.8</v>
      </c>
      <c r="J7" s="77">
        <v>31.8</v>
      </c>
      <c r="K7" s="77"/>
      <c r="L7" s="77"/>
      <c r="M7" s="77"/>
      <c r="N7" s="77"/>
      <c r="O7" s="77"/>
      <c r="P7" s="82" t="s">
        <v>420</v>
      </c>
    </row>
    <row r="8" s="183" customFormat="1" ht="21.95" customHeight="1" spans="1:16">
      <c r="A8" s="187">
        <v>3</v>
      </c>
      <c r="B8" s="77" t="s">
        <v>1269</v>
      </c>
      <c r="C8" s="82" t="s">
        <v>1270</v>
      </c>
      <c r="D8" s="82" t="s">
        <v>1271</v>
      </c>
      <c r="E8" s="245" t="s">
        <v>455</v>
      </c>
      <c r="F8" s="188">
        <v>50</v>
      </c>
      <c r="G8" s="188">
        <v>8</v>
      </c>
      <c r="H8" s="188">
        <v>42</v>
      </c>
      <c r="I8" s="188">
        <v>50</v>
      </c>
      <c r="J8" s="188">
        <v>46</v>
      </c>
      <c r="K8" s="188"/>
      <c r="L8" s="188">
        <v>4</v>
      </c>
      <c r="M8" s="188"/>
      <c r="N8" s="188"/>
      <c r="O8" s="188"/>
      <c r="P8" s="82" t="s">
        <v>1272</v>
      </c>
    </row>
    <row r="9" ht="21.95" customHeight="1" spans="1:16">
      <c r="A9" s="187">
        <v>4</v>
      </c>
      <c r="B9" s="77" t="s">
        <v>1273</v>
      </c>
      <c r="C9" s="77" t="s">
        <v>1274</v>
      </c>
      <c r="D9" s="77" t="s">
        <v>1275</v>
      </c>
      <c r="E9" s="244" t="s">
        <v>480</v>
      </c>
      <c r="F9" s="82">
        <f t="shared" ref="F9:F18" si="0">G9+H9</f>
        <v>31.2</v>
      </c>
      <c r="G9" s="82">
        <v>24.2</v>
      </c>
      <c r="H9" s="82">
        <v>7</v>
      </c>
      <c r="I9" s="82">
        <f t="shared" ref="I9:I18" si="1">J9+K9+L9+M9+N9+O9</f>
        <v>31.2</v>
      </c>
      <c r="J9" s="82">
        <v>31.2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 t="s">
        <v>115</v>
      </c>
    </row>
    <row r="10" ht="21.95" customHeight="1" spans="1:16">
      <c r="A10" s="187">
        <v>5</v>
      </c>
      <c r="B10" s="77"/>
      <c r="C10" s="77" t="s">
        <v>1276</v>
      </c>
      <c r="D10" s="77" t="s">
        <v>1277</v>
      </c>
      <c r="E10" s="244" t="s">
        <v>562</v>
      </c>
      <c r="F10" s="82">
        <f t="shared" si="0"/>
        <v>31</v>
      </c>
      <c r="G10" s="82">
        <v>6</v>
      </c>
      <c r="H10" s="82">
        <v>25</v>
      </c>
      <c r="I10" s="82">
        <f t="shared" si="1"/>
        <v>31</v>
      </c>
      <c r="J10" s="82">
        <v>31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 t="s">
        <v>1278</v>
      </c>
    </row>
    <row r="11" ht="21.95" customHeight="1" spans="1:16">
      <c r="A11" s="187">
        <v>6</v>
      </c>
      <c r="B11" s="77"/>
      <c r="C11" s="77" t="s">
        <v>1279</v>
      </c>
      <c r="D11" s="77" t="s">
        <v>1280</v>
      </c>
      <c r="E11" s="244" t="s">
        <v>450</v>
      </c>
      <c r="F11" s="82">
        <f t="shared" si="0"/>
        <v>30</v>
      </c>
      <c r="G11" s="82">
        <v>10</v>
      </c>
      <c r="H11" s="82">
        <v>20</v>
      </c>
      <c r="I11" s="82">
        <f t="shared" si="1"/>
        <v>30</v>
      </c>
      <c r="J11" s="82">
        <v>30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 t="s">
        <v>310</v>
      </c>
    </row>
    <row r="12" ht="21.95" customHeight="1" spans="1:16">
      <c r="A12" s="187">
        <v>7</v>
      </c>
      <c r="B12" s="77"/>
      <c r="C12" s="77" t="s">
        <v>1279</v>
      </c>
      <c r="D12" s="77" t="s">
        <v>1281</v>
      </c>
      <c r="E12" s="244" t="s">
        <v>455</v>
      </c>
      <c r="F12" s="82">
        <f t="shared" si="0"/>
        <v>30.1</v>
      </c>
      <c r="G12" s="82">
        <v>9.7</v>
      </c>
      <c r="H12" s="82">
        <v>20.4</v>
      </c>
      <c r="I12" s="82">
        <f t="shared" si="1"/>
        <v>30.1</v>
      </c>
      <c r="J12" s="82">
        <v>30.1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 t="s">
        <v>1027</v>
      </c>
    </row>
    <row r="13" ht="21.95" customHeight="1" spans="1:16">
      <c r="A13" s="187">
        <v>8</v>
      </c>
      <c r="B13" s="77"/>
      <c r="C13" s="77" t="s">
        <v>1282</v>
      </c>
      <c r="D13" s="77" t="s">
        <v>1283</v>
      </c>
      <c r="E13" s="244" t="s">
        <v>1284</v>
      </c>
      <c r="F13" s="82">
        <f t="shared" si="0"/>
        <v>32</v>
      </c>
      <c r="G13" s="82">
        <v>7</v>
      </c>
      <c r="H13" s="82">
        <v>25</v>
      </c>
      <c r="I13" s="82">
        <f t="shared" si="1"/>
        <v>32</v>
      </c>
      <c r="J13" s="82">
        <v>32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 t="s">
        <v>125</v>
      </c>
    </row>
    <row r="14" ht="21.95" customHeight="1" spans="1:16">
      <c r="A14" s="187">
        <v>9</v>
      </c>
      <c r="B14" s="77"/>
      <c r="C14" s="77" t="s">
        <v>1285</v>
      </c>
      <c r="D14" s="77" t="s">
        <v>1286</v>
      </c>
      <c r="E14" s="244" t="s">
        <v>416</v>
      </c>
      <c r="F14" s="82">
        <f t="shared" si="0"/>
        <v>30.3</v>
      </c>
      <c r="G14" s="82">
        <v>12</v>
      </c>
      <c r="H14" s="82">
        <v>18.3</v>
      </c>
      <c r="I14" s="82">
        <f t="shared" si="1"/>
        <v>30.3</v>
      </c>
      <c r="J14" s="82">
        <v>30.3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 t="s">
        <v>1287</v>
      </c>
    </row>
    <row r="15" ht="21.95" customHeight="1" spans="1:16">
      <c r="A15" s="187">
        <v>10</v>
      </c>
      <c r="B15" s="77"/>
      <c r="C15" s="77" t="s">
        <v>1288</v>
      </c>
      <c r="D15" s="77" t="s">
        <v>1289</v>
      </c>
      <c r="E15" s="77" t="s">
        <v>1290</v>
      </c>
      <c r="F15" s="82">
        <f t="shared" si="0"/>
        <v>31.1</v>
      </c>
      <c r="G15" s="82">
        <v>13</v>
      </c>
      <c r="H15" s="82">
        <v>18.1</v>
      </c>
      <c r="I15" s="82">
        <f t="shared" si="1"/>
        <v>31.1</v>
      </c>
      <c r="J15" s="82">
        <v>31.1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 t="s">
        <v>183</v>
      </c>
    </row>
    <row r="16" ht="21.95" customHeight="1" spans="1:16">
      <c r="A16" s="187">
        <v>11</v>
      </c>
      <c r="B16" s="77"/>
      <c r="C16" s="77" t="s">
        <v>1291</v>
      </c>
      <c r="D16" s="77" t="s">
        <v>1292</v>
      </c>
      <c r="E16" s="244" t="s">
        <v>450</v>
      </c>
      <c r="F16" s="82">
        <f t="shared" si="0"/>
        <v>30.3</v>
      </c>
      <c r="G16" s="82">
        <v>0</v>
      </c>
      <c r="H16" s="82">
        <v>30.3</v>
      </c>
      <c r="I16" s="82">
        <v>30.3</v>
      </c>
      <c r="J16" s="82">
        <v>30.3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 t="s">
        <v>1293</v>
      </c>
    </row>
    <row r="17" ht="21.95" customHeight="1" spans="1:16">
      <c r="A17" s="187">
        <v>12</v>
      </c>
      <c r="B17" s="77"/>
      <c r="C17" s="77" t="s">
        <v>1294</v>
      </c>
      <c r="D17" s="77" t="s">
        <v>1295</v>
      </c>
      <c r="E17" s="244" t="s">
        <v>457</v>
      </c>
      <c r="F17" s="82">
        <f t="shared" si="0"/>
        <v>33.5</v>
      </c>
      <c r="G17" s="82">
        <v>5.8</v>
      </c>
      <c r="H17" s="82">
        <v>27.7</v>
      </c>
      <c r="I17" s="82">
        <f t="shared" si="1"/>
        <v>33.5</v>
      </c>
      <c r="J17" s="82">
        <v>33.5</v>
      </c>
      <c r="K17" s="82">
        <v>0</v>
      </c>
      <c r="L17" s="82">
        <v>0</v>
      </c>
      <c r="M17" s="82">
        <v>0</v>
      </c>
      <c r="N17" s="82">
        <v>0</v>
      </c>
      <c r="O17" s="82">
        <v>0</v>
      </c>
      <c r="P17" s="82" t="s">
        <v>89</v>
      </c>
    </row>
    <row r="18" ht="21.95" customHeight="1" spans="1:16">
      <c r="A18" s="187">
        <v>13</v>
      </c>
      <c r="B18" s="77"/>
      <c r="C18" s="77" t="s">
        <v>1282</v>
      </c>
      <c r="D18" s="77" t="s">
        <v>1296</v>
      </c>
      <c r="E18" s="244" t="s">
        <v>455</v>
      </c>
      <c r="F18" s="82">
        <f t="shared" si="0"/>
        <v>33.15</v>
      </c>
      <c r="G18" s="82">
        <v>8.85</v>
      </c>
      <c r="H18" s="82">
        <v>24.3</v>
      </c>
      <c r="I18" s="82">
        <f t="shared" si="1"/>
        <v>33.15</v>
      </c>
      <c r="J18" s="82">
        <v>33.15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 t="s">
        <v>1297</v>
      </c>
    </row>
    <row r="19" ht="21.95" customHeight="1" spans="1:16">
      <c r="A19" s="187">
        <v>14</v>
      </c>
      <c r="B19" s="77" t="s">
        <v>1298</v>
      </c>
      <c r="C19" s="77" t="s">
        <v>1299</v>
      </c>
      <c r="D19" s="77" t="s">
        <v>1300</v>
      </c>
      <c r="E19" s="77" t="s">
        <v>423</v>
      </c>
      <c r="F19" s="77">
        <v>33</v>
      </c>
      <c r="G19" s="77">
        <v>5.9</v>
      </c>
      <c r="H19" s="77">
        <v>27.1</v>
      </c>
      <c r="I19" s="77">
        <v>33</v>
      </c>
      <c r="J19" s="77">
        <v>33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 t="s">
        <v>857</v>
      </c>
    </row>
    <row r="20" ht="21.95" customHeight="1" spans="1:16">
      <c r="A20" s="187">
        <v>15</v>
      </c>
      <c r="B20" s="77"/>
      <c r="C20" s="77" t="s">
        <v>1301</v>
      </c>
      <c r="D20" s="77" t="s">
        <v>1302</v>
      </c>
      <c r="E20" s="77" t="s">
        <v>455</v>
      </c>
      <c r="F20" s="77">
        <v>32</v>
      </c>
      <c r="G20" s="77">
        <v>13.88</v>
      </c>
      <c r="H20" s="77">
        <v>18.12</v>
      </c>
      <c r="I20" s="77">
        <v>32</v>
      </c>
      <c r="J20" s="77">
        <v>32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 t="s">
        <v>129</v>
      </c>
    </row>
    <row r="21" ht="21.95" customHeight="1" spans="1:16">
      <c r="A21" s="187">
        <v>16</v>
      </c>
      <c r="B21" s="77"/>
      <c r="C21" s="77" t="s">
        <v>1301</v>
      </c>
      <c r="D21" s="77" t="s">
        <v>1303</v>
      </c>
      <c r="E21" s="77" t="s">
        <v>480</v>
      </c>
      <c r="F21" s="77">
        <v>35</v>
      </c>
      <c r="G21" s="77">
        <v>7.44</v>
      </c>
      <c r="H21" s="77">
        <v>27.56</v>
      </c>
      <c r="I21" s="77">
        <v>35</v>
      </c>
      <c r="J21" s="77">
        <v>35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 t="s">
        <v>1304</v>
      </c>
    </row>
    <row r="22" ht="21.95" customHeight="1" spans="1:16">
      <c r="A22" s="187">
        <v>17</v>
      </c>
      <c r="B22" s="77"/>
      <c r="C22" s="77" t="s">
        <v>1305</v>
      </c>
      <c r="D22" s="77" t="s">
        <v>1306</v>
      </c>
      <c r="E22" s="77" t="s">
        <v>1307</v>
      </c>
      <c r="F22" s="77">
        <v>45</v>
      </c>
      <c r="G22" s="77">
        <v>16.64</v>
      </c>
      <c r="H22" s="77">
        <v>28.36</v>
      </c>
      <c r="I22" s="77">
        <v>45</v>
      </c>
      <c r="J22" s="77">
        <v>45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 t="s">
        <v>81</v>
      </c>
    </row>
    <row r="23" ht="21.95" customHeight="1" spans="1:16">
      <c r="A23" s="187">
        <v>18</v>
      </c>
      <c r="B23" s="77"/>
      <c r="C23" s="77" t="s">
        <v>1308</v>
      </c>
      <c r="D23" s="77" t="s">
        <v>1309</v>
      </c>
      <c r="E23" s="77" t="s">
        <v>455</v>
      </c>
      <c r="F23" s="77">
        <v>30</v>
      </c>
      <c r="G23" s="77">
        <v>0</v>
      </c>
      <c r="H23" s="77">
        <v>30</v>
      </c>
      <c r="I23" s="77">
        <v>30</v>
      </c>
      <c r="J23" s="77">
        <v>30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 t="s">
        <v>791</v>
      </c>
    </row>
    <row r="24" ht="21.95" customHeight="1" spans="1:16">
      <c r="A24" s="187">
        <v>19</v>
      </c>
      <c r="B24" s="77" t="s">
        <v>1310</v>
      </c>
      <c r="C24" s="77" t="s">
        <v>1311</v>
      </c>
      <c r="D24" s="77" t="s">
        <v>1312</v>
      </c>
      <c r="E24" s="244" t="s">
        <v>419</v>
      </c>
      <c r="F24" s="77">
        <v>35</v>
      </c>
      <c r="G24" s="77">
        <v>9</v>
      </c>
      <c r="H24" s="77">
        <v>26</v>
      </c>
      <c r="I24" s="77">
        <v>35</v>
      </c>
      <c r="J24" s="77">
        <v>35</v>
      </c>
      <c r="K24" s="77"/>
      <c r="L24" s="77"/>
      <c r="M24" s="77"/>
      <c r="N24" s="77"/>
      <c r="O24" s="77"/>
      <c r="P24" s="77" t="s">
        <v>1313</v>
      </c>
    </row>
    <row r="25" ht="21.95" customHeight="1" spans="1:16">
      <c r="A25" s="187">
        <v>20</v>
      </c>
      <c r="B25" s="77"/>
      <c r="C25" s="77" t="s">
        <v>1314</v>
      </c>
      <c r="D25" s="77" t="s">
        <v>1315</v>
      </c>
      <c r="E25" s="244" t="s">
        <v>488</v>
      </c>
      <c r="F25" s="77">
        <v>37</v>
      </c>
      <c r="G25" s="77">
        <v>8</v>
      </c>
      <c r="H25" s="77">
        <v>29</v>
      </c>
      <c r="I25" s="77">
        <v>37</v>
      </c>
      <c r="J25" s="77">
        <v>37</v>
      </c>
      <c r="K25" s="77"/>
      <c r="L25" s="77"/>
      <c r="M25" s="77"/>
      <c r="N25" s="77"/>
      <c r="O25" s="77"/>
      <c r="P25" s="77" t="s">
        <v>1316</v>
      </c>
    </row>
    <row r="26" ht="21.95" customHeight="1" spans="1:16">
      <c r="A26" s="187">
        <v>21</v>
      </c>
      <c r="B26" s="77"/>
      <c r="C26" s="77" t="s">
        <v>1317</v>
      </c>
      <c r="D26" s="77" t="s">
        <v>1318</v>
      </c>
      <c r="E26" s="244" t="s">
        <v>439</v>
      </c>
      <c r="F26" s="77">
        <v>32</v>
      </c>
      <c r="G26" s="77">
        <v>9</v>
      </c>
      <c r="H26" s="77">
        <v>23</v>
      </c>
      <c r="I26" s="77">
        <v>32</v>
      </c>
      <c r="J26" s="77">
        <v>32</v>
      </c>
      <c r="K26" s="77"/>
      <c r="L26" s="77"/>
      <c r="M26" s="77"/>
      <c r="N26" s="77"/>
      <c r="O26" s="77"/>
      <c r="P26" s="77" t="s">
        <v>1319</v>
      </c>
    </row>
    <row r="27" ht="21.95" customHeight="1" spans="1:16">
      <c r="A27" s="187">
        <v>22</v>
      </c>
      <c r="B27" s="77" t="s">
        <v>1320</v>
      </c>
      <c r="C27" s="77" t="s">
        <v>1279</v>
      </c>
      <c r="D27" s="77" t="s">
        <v>1321</v>
      </c>
      <c r="E27" s="244" t="s">
        <v>410</v>
      </c>
      <c r="F27" s="77">
        <v>42</v>
      </c>
      <c r="G27" s="77">
        <v>9.8</v>
      </c>
      <c r="H27" s="77">
        <v>32.2</v>
      </c>
      <c r="I27" s="77">
        <v>42</v>
      </c>
      <c r="J27" s="77">
        <v>42</v>
      </c>
      <c r="K27" s="77"/>
      <c r="L27" s="77"/>
      <c r="M27" s="77"/>
      <c r="N27" s="77"/>
      <c r="O27" s="77"/>
      <c r="P27" s="77" t="s">
        <v>375</v>
      </c>
    </row>
    <row r="28" ht="21.95" customHeight="1" spans="1:16">
      <c r="A28" s="187">
        <v>23</v>
      </c>
      <c r="B28" s="77"/>
      <c r="C28" s="77" t="s">
        <v>1322</v>
      </c>
      <c r="D28" s="77" t="s">
        <v>1323</v>
      </c>
      <c r="E28" s="244" t="s">
        <v>488</v>
      </c>
      <c r="F28" s="77">
        <v>39.6</v>
      </c>
      <c r="G28" s="77">
        <v>5.6</v>
      </c>
      <c r="H28" s="77">
        <v>34</v>
      </c>
      <c r="I28" s="77">
        <v>39.6</v>
      </c>
      <c r="J28" s="77">
        <v>39.6</v>
      </c>
      <c r="K28" s="77"/>
      <c r="L28" s="77"/>
      <c r="M28" s="77"/>
      <c r="N28" s="77"/>
      <c r="O28" s="77"/>
      <c r="P28" s="77" t="s">
        <v>1324</v>
      </c>
    </row>
    <row r="29" ht="21.95" customHeight="1" spans="1:16">
      <c r="A29" s="187">
        <v>24</v>
      </c>
      <c r="B29" s="77" t="s">
        <v>1325</v>
      </c>
      <c r="C29" s="77" t="s">
        <v>1326</v>
      </c>
      <c r="D29" s="77" t="s">
        <v>1327</v>
      </c>
      <c r="E29" s="244" t="s">
        <v>450</v>
      </c>
      <c r="F29" s="77">
        <v>45</v>
      </c>
      <c r="G29" s="77">
        <v>15.3</v>
      </c>
      <c r="H29" s="77">
        <v>29.7</v>
      </c>
      <c r="I29" s="77">
        <v>45</v>
      </c>
      <c r="J29" s="77">
        <v>45</v>
      </c>
      <c r="K29" s="47"/>
      <c r="L29" s="47"/>
      <c r="M29" s="47"/>
      <c r="N29" s="47"/>
      <c r="O29" s="47"/>
      <c r="P29" s="77" t="s">
        <v>238</v>
      </c>
    </row>
    <row r="30" ht="21.95" customHeight="1" spans="1:16">
      <c r="A30" s="187">
        <v>25</v>
      </c>
      <c r="B30" s="77"/>
      <c r="C30" s="77" t="s">
        <v>1328</v>
      </c>
      <c r="D30" s="77" t="s">
        <v>1329</v>
      </c>
      <c r="E30" s="244" t="s">
        <v>410</v>
      </c>
      <c r="F30" s="77">
        <v>30.5</v>
      </c>
      <c r="G30" s="77">
        <v>9.28</v>
      </c>
      <c r="H30" s="77">
        <v>21.22</v>
      </c>
      <c r="I30" s="77">
        <v>30.5</v>
      </c>
      <c r="J30" s="77">
        <v>30.5</v>
      </c>
      <c r="K30" s="47"/>
      <c r="L30" s="47"/>
      <c r="M30" s="47"/>
      <c r="N30" s="47"/>
      <c r="O30" s="47"/>
      <c r="P30" s="77" t="s">
        <v>229</v>
      </c>
    </row>
    <row r="31" ht="21.95" customHeight="1" spans="1:16">
      <c r="A31" s="187">
        <v>26</v>
      </c>
      <c r="B31" s="77"/>
      <c r="C31" s="77" t="s">
        <v>1328</v>
      </c>
      <c r="D31" s="77" t="s">
        <v>1330</v>
      </c>
      <c r="E31" s="244" t="s">
        <v>1331</v>
      </c>
      <c r="F31" s="77">
        <v>31</v>
      </c>
      <c r="G31" s="77">
        <v>6.85</v>
      </c>
      <c r="H31" s="77">
        <v>24.15</v>
      </c>
      <c r="I31" s="77">
        <v>31</v>
      </c>
      <c r="J31" s="77">
        <v>31</v>
      </c>
      <c r="K31" s="47"/>
      <c r="L31" s="47"/>
      <c r="M31" s="47"/>
      <c r="N31" s="47"/>
      <c r="O31" s="47"/>
      <c r="P31" s="77" t="s">
        <v>714</v>
      </c>
    </row>
    <row r="32" ht="21.95" customHeight="1" spans="1:16">
      <c r="A32" s="187">
        <v>27</v>
      </c>
      <c r="B32" s="77"/>
      <c r="C32" s="77" t="s">
        <v>1328</v>
      </c>
      <c r="D32" s="77" t="s">
        <v>1332</v>
      </c>
      <c r="E32" s="77" t="s">
        <v>405</v>
      </c>
      <c r="F32" s="77">
        <v>33</v>
      </c>
      <c r="G32" s="77">
        <v>3.14</v>
      </c>
      <c r="H32" s="77">
        <v>29.86</v>
      </c>
      <c r="I32" s="77">
        <v>33</v>
      </c>
      <c r="J32" s="77">
        <v>33</v>
      </c>
      <c r="K32" s="47"/>
      <c r="L32" s="47"/>
      <c r="M32" s="47"/>
      <c r="N32" s="47"/>
      <c r="O32" s="47"/>
      <c r="P32" s="77" t="s">
        <v>1333</v>
      </c>
    </row>
    <row r="33" ht="21.95" customHeight="1" spans="1:16">
      <c r="A33" s="187">
        <v>28</v>
      </c>
      <c r="B33" s="77"/>
      <c r="C33" s="77" t="s">
        <v>1334</v>
      </c>
      <c r="D33" s="77" t="s">
        <v>1335</v>
      </c>
      <c r="E33" s="244" t="s">
        <v>450</v>
      </c>
      <c r="F33" s="77">
        <v>40</v>
      </c>
      <c r="G33" s="77">
        <v>9.18</v>
      </c>
      <c r="H33" s="77">
        <v>30.82</v>
      </c>
      <c r="I33" s="77">
        <v>40</v>
      </c>
      <c r="J33" s="77">
        <v>40</v>
      </c>
      <c r="K33" s="47"/>
      <c r="L33" s="47"/>
      <c r="M33" s="47"/>
      <c r="N33" s="47"/>
      <c r="O33" s="47"/>
      <c r="P33" s="77" t="s">
        <v>1336</v>
      </c>
    </row>
    <row r="34" ht="21.95" customHeight="1" spans="1:16">
      <c r="A34" s="187">
        <v>29</v>
      </c>
      <c r="B34" s="77"/>
      <c r="C34" s="77" t="s">
        <v>1334</v>
      </c>
      <c r="D34" s="77" t="s">
        <v>1337</v>
      </c>
      <c r="E34" s="244" t="s">
        <v>480</v>
      </c>
      <c r="F34" s="77">
        <v>32</v>
      </c>
      <c r="G34" s="77">
        <v>9</v>
      </c>
      <c r="H34" s="77">
        <v>23</v>
      </c>
      <c r="I34" s="77">
        <v>32</v>
      </c>
      <c r="J34" s="77">
        <v>32</v>
      </c>
      <c r="K34" s="47"/>
      <c r="L34" s="47"/>
      <c r="M34" s="47"/>
      <c r="N34" s="47"/>
      <c r="O34" s="47"/>
      <c r="P34" s="77" t="s">
        <v>1338</v>
      </c>
    </row>
    <row r="35" ht="21.95" customHeight="1" spans="1:16">
      <c r="A35" s="187">
        <v>30</v>
      </c>
      <c r="B35" s="77"/>
      <c r="C35" s="77" t="s">
        <v>1339</v>
      </c>
      <c r="D35" s="77" t="s">
        <v>1340</v>
      </c>
      <c r="E35" s="244" t="s">
        <v>455</v>
      </c>
      <c r="F35" s="77">
        <v>30</v>
      </c>
      <c r="G35" s="77">
        <v>9.54</v>
      </c>
      <c r="H35" s="77">
        <v>20.46</v>
      </c>
      <c r="I35" s="77">
        <v>30</v>
      </c>
      <c r="J35" s="77">
        <v>30</v>
      </c>
      <c r="K35" s="47"/>
      <c r="L35" s="47"/>
      <c r="M35" s="47"/>
      <c r="N35" s="47"/>
      <c r="O35" s="47"/>
      <c r="P35" s="77" t="s">
        <v>287</v>
      </c>
    </row>
    <row r="36" ht="21.95" customHeight="1" spans="1:16">
      <c r="A36" s="187">
        <v>31</v>
      </c>
      <c r="B36" s="77"/>
      <c r="C36" s="77" t="s">
        <v>1341</v>
      </c>
      <c r="D36" s="77" t="s">
        <v>1342</v>
      </c>
      <c r="E36" s="244" t="s">
        <v>416</v>
      </c>
      <c r="F36" s="77">
        <v>35</v>
      </c>
      <c r="G36" s="77">
        <v>10.78</v>
      </c>
      <c r="H36" s="77">
        <v>24.22</v>
      </c>
      <c r="I36" s="77">
        <v>35</v>
      </c>
      <c r="J36" s="77">
        <v>35</v>
      </c>
      <c r="K36" s="47"/>
      <c r="L36" s="47"/>
      <c r="M36" s="47"/>
      <c r="N36" s="47"/>
      <c r="O36" s="47"/>
      <c r="P36" s="77" t="s">
        <v>1343</v>
      </c>
    </row>
    <row r="37" ht="21.95" customHeight="1" spans="1:16">
      <c r="A37" s="187">
        <v>32</v>
      </c>
      <c r="B37" s="77"/>
      <c r="C37" s="77" t="s">
        <v>1341</v>
      </c>
      <c r="D37" s="77" t="s">
        <v>1344</v>
      </c>
      <c r="E37" s="77" t="s">
        <v>405</v>
      </c>
      <c r="F37" s="77">
        <v>38.63</v>
      </c>
      <c r="G37" s="77">
        <v>9.16</v>
      </c>
      <c r="H37" s="77">
        <v>29.47</v>
      </c>
      <c r="I37" s="77">
        <v>38.63</v>
      </c>
      <c r="J37" s="77">
        <v>38.63</v>
      </c>
      <c r="K37" s="47"/>
      <c r="L37" s="47"/>
      <c r="M37" s="47"/>
      <c r="N37" s="47"/>
      <c r="O37" s="47"/>
      <c r="P37" s="77" t="s">
        <v>229</v>
      </c>
    </row>
    <row r="38" ht="21.95" customHeight="1" spans="1:16">
      <c r="A38" s="187">
        <v>33</v>
      </c>
      <c r="B38" s="77"/>
      <c r="C38" s="77" t="s">
        <v>1345</v>
      </c>
      <c r="D38" s="77" t="s">
        <v>1346</v>
      </c>
      <c r="E38" s="244" t="s">
        <v>423</v>
      </c>
      <c r="F38" s="77">
        <v>30.18</v>
      </c>
      <c r="G38" s="77">
        <v>9.37</v>
      </c>
      <c r="H38" s="77">
        <v>20.81</v>
      </c>
      <c r="I38" s="77">
        <v>30.18</v>
      </c>
      <c r="J38" s="77">
        <v>30.18</v>
      </c>
      <c r="K38" s="47"/>
      <c r="L38" s="47"/>
      <c r="M38" s="47"/>
      <c r="N38" s="47"/>
      <c r="O38" s="47"/>
      <c r="P38" s="77" t="s">
        <v>220</v>
      </c>
    </row>
    <row r="39" ht="21.95" customHeight="1" spans="1:16">
      <c r="A39" s="187">
        <v>34</v>
      </c>
      <c r="B39" s="77" t="s">
        <v>1347</v>
      </c>
      <c r="C39" s="77" t="s">
        <v>1348</v>
      </c>
      <c r="D39" s="77" t="s">
        <v>1349</v>
      </c>
      <c r="E39" s="244" t="s">
        <v>439</v>
      </c>
      <c r="F39" s="77">
        <v>35</v>
      </c>
      <c r="G39" s="77">
        <v>5.3</v>
      </c>
      <c r="H39" s="77">
        <v>29.7</v>
      </c>
      <c r="I39" s="77">
        <v>35</v>
      </c>
      <c r="J39" s="77">
        <v>35</v>
      </c>
      <c r="K39" s="77"/>
      <c r="L39" s="77"/>
      <c r="M39" s="77"/>
      <c r="N39" s="77"/>
      <c r="O39" s="77"/>
      <c r="P39" s="77" t="s">
        <v>1350</v>
      </c>
    </row>
    <row r="40" ht="21.95" customHeight="1" spans="1:16">
      <c r="A40" s="187">
        <v>35</v>
      </c>
      <c r="B40" s="77"/>
      <c r="C40" s="77" t="s">
        <v>1351</v>
      </c>
      <c r="D40" s="77" t="s">
        <v>1352</v>
      </c>
      <c r="E40" s="244" t="s">
        <v>559</v>
      </c>
      <c r="F40" s="77">
        <v>40</v>
      </c>
      <c r="G40" s="77">
        <v>9</v>
      </c>
      <c r="H40" s="77">
        <v>31</v>
      </c>
      <c r="I40" s="77">
        <v>40</v>
      </c>
      <c r="J40" s="77">
        <v>40</v>
      </c>
      <c r="K40" s="77"/>
      <c r="L40" s="77"/>
      <c r="M40" s="77"/>
      <c r="N40" s="77"/>
      <c r="O40" s="77"/>
      <c r="P40" s="77" t="s">
        <v>1353</v>
      </c>
    </row>
    <row r="41" ht="21.95" customHeight="1" spans="1:16">
      <c r="A41" s="187">
        <v>36</v>
      </c>
      <c r="B41" s="77" t="s">
        <v>1354</v>
      </c>
      <c r="C41" s="77" t="s">
        <v>1355</v>
      </c>
      <c r="D41" s="77" t="s">
        <v>1356</v>
      </c>
      <c r="E41" s="244" t="s">
        <v>423</v>
      </c>
      <c r="F41" s="77">
        <v>31.95</v>
      </c>
      <c r="G41" s="77">
        <v>7.37</v>
      </c>
      <c r="H41" s="77">
        <v>24.58</v>
      </c>
      <c r="I41" s="77">
        <v>31.95</v>
      </c>
      <c r="J41" s="77">
        <v>31.95</v>
      </c>
      <c r="K41" s="77"/>
      <c r="L41" s="77"/>
      <c r="M41" s="77"/>
      <c r="N41" s="77"/>
      <c r="O41" s="77"/>
      <c r="P41" s="77" t="s">
        <v>1357</v>
      </c>
    </row>
    <row r="42" ht="21.95" customHeight="1" spans="1:16">
      <c r="A42" s="187">
        <v>37</v>
      </c>
      <c r="B42" s="77"/>
      <c r="C42" s="77" t="s">
        <v>1358</v>
      </c>
      <c r="D42" s="77" t="s">
        <v>1359</v>
      </c>
      <c r="E42" s="244" t="s">
        <v>423</v>
      </c>
      <c r="F42" s="77">
        <v>44.95</v>
      </c>
      <c r="G42" s="77">
        <v>11</v>
      </c>
      <c r="H42" s="77">
        <v>33.95</v>
      </c>
      <c r="I42" s="77">
        <v>44.95</v>
      </c>
      <c r="J42" s="77">
        <v>44.95</v>
      </c>
      <c r="K42" s="77"/>
      <c r="L42" s="77"/>
      <c r="M42" s="77"/>
      <c r="N42" s="77"/>
      <c r="O42" s="77"/>
      <c r="P42" s="77" t="s">
        <v>763</v>
      </c>
    </row>
    <row r="43" ht="21.95" customHeight="1" spans="1:16">
      <c r="A43" s="187">
        <v>38</v>
      </c>
      <c r="B43" s="77"/>
      <c r="C43" s="77" t="s">
        <v>1355</v>
      </c>
      <c r="D43" s="77" t="s">
        <v>1360</v>
      </c>
      <c r="E43" s="244" t="s">
        <v>528</v>
      </c>
      <c r="F43" s="77">
        <v>31.39</v>
      </c>
      <c r="G43" s="77">
        <v>9.21</v>
      </c>
      <c r="H43" s="77">
        <v>22.18</v>
      </c>
      <c r="I43" s="77">
        <v>31.39</v>
      </c>
      <c r="J43" s="77">
        <v>31.39</v>
      </c>
      <c r="K43" s="77"/>
      <c r="L43" s="77"/>
      <c r="M43" s="77"/>
      <c r="N43" s="77"/>
      <c r="O43" s="77"/>
      <c r="P43" s="77" t="s">
        <v>1361</v>
      </c>
    </row>
    <row r="44" ht="21.95" customHeight="1" spans="1:16">
      <c r="A44" s="187">
        <v>39</v>
      </c>
      <c r="B44" s="77"/>
      <c r="C44" s="77" t="s">
        <v>1355</v>
      </c>
      <c r="D44" s="77" t="s">
        <v>1362</v>
      </c>
      <c r="E44" s="244" t="s">
        <v>423</v>
      </c>
      <c r="F44" s="77">
        <v>34.75</v>
      </c>
      <c r="G44" s="77">
        <v>7.37</v>
      </c>
      <c r="H44" s="77">
        <v>27.38</v>
      </c>
      <c r="I44" s="77">
        <v>34.75</v>
      </c>
      <c r="J44" s="77">
        <v>34.75</v>
      </c>
      <c r="K44" s="77"/>
      <c r="L44" s="77"/>
      <c r="M44" s="77"/>
      <c r="N44" s="77"/>
      <c r="O44" s="77"/>
      <c r="P44" s="77" t="s">
        <v>932</v>
      </c>
    </row>
    <row r="45" ht="21.95" customHeight="1" spans="1:16">
      <c r="A45" s="187">
        <v>40</v>
      </c>
      <c r="B45" s="77"/>
      <c r="C45" s="77" t="s">
        <v>1355</v>
      </c>
      <c r="D45" s="77" t="s">
        <v>1363</v>
      </c>
      <c r="E45" s="244" t="s">
        <v>559</v>
      </c>
      <c r="F45" s="77">
        <v>32.76</v>
      </c>
      <c r="G45" s="77">
        <v>6.64</v>
      </c>
      <c r="H45" s="77">
        <v>26.12</v>
      </c>
      <c r="I45" s="77">
        <v>32.76</v>
      </c>
      <c r="J45" s="77">
        <v>32.76</v>
      </c>
      <c r="K45" s="77"/>
      <c r="L45" s="77"/>
      <c r="M45" s="77"/>
      <c r="N45" s="77"/>
      <c r="O45" s="77"/>
      <c r="P45" s="77" t="s">
        <v>1364</v>
      </c>
    </row>
    <row r="46" ht="21.95" customHeight="1" spans="1:16">
      <c r="A46" s="187">
        <v>41</v>
      </c>
      <c r="B46" s="77"/>
      <c r="C46" s="77" t="s">
        <v>1355</v>
      </c>
      <c r="D46" s="77" t="s">
        <v>1365</v>
      </c>
      <c r="E46" s="244" t="s">
        <v>450</v>
      </c>
      <c r="F46" s="77">
        <v>34.87</v>
      </c>
      <c r="G46" s="77">
        <v>10.78</v>
      </c>
      <c r="H46" s="77">
        <v>24.09</v>
      </c>
      <c r="I46" s="77">
        <v>34.87</v>
      </c>
      <c r="J46" s="77">
        <v>34.87</v>
      </c>
      <c r="K46" s="77"/>
      <c r="L46" s="77"/>
      <c r="M46" s="77"/>
      <c r="N46" s="77"/>
      <c r="O46" s="77"/>
      <c r="P46" s="77" t="s">
        <v>1357</v>
      </c>
    </row>
    <row r="47" ht="21.95" customHeight="1" spans="1:16">
      <c r="A47" s="187">
        <v>42</v>
      </c>
      <c r="B47" s="77"/>
      <c r="C47" s="77" t="s">
        <v>1355</v>
      </c>
      <c r="D47" s="77" t="s">
        <v>1366</v>
      </c>
      <c r="E47" s="244" t="s">
        <v>444</v>
      </c>
      <c r="F47" s="77">
        <v>30.64</v>
      </c>
      <c r="G47" s="77">
        <v>6.64</v>
      </c>
      <c r="H47" s="77">
        <v>24</v>
      </c>
      <c r="I47" s="77">
        <v>30.64</v>
      </c>
      <c r="J47" s="77">
        <v>30.64</v>
      </c>
      <c r="K47" s="77"/>
      <c r="L47" s="77"/>
      <c r="M47" s="77"/>
      <c r="N47" s="77"/>
      <c r="O47" s="77"/>
      <c r="P47" s="77" t="s">
        <v>178</v>
      </c>
    </row>
    <row r="48" ht="21.95" customHeight="1" spans="1:16">
      <c r="A48" s="187">
        <v>43</v>
      </c>
      <c r="B48" s="77"/>
      <c r="C48" s="77" t="s">
        <v>1355</v>
      </c>
      <c r="D48" s="77" t="s">
        <v>1367</v>
      </c>
      <c r="E48" s="244" t="s">
        <v>423</v>
      </c>
      <c r="F48" s="77">
        <v>30.53</v>
      </c>
      <c r="G48" s="77">
        <v>7.63</v>
      </c>
      <c r="H48" s="77">
        <v>22.9</v>
      </c>
      <c r="I48" s="77">
        <v>30.53</v>
      </c>
      <c r="J48" s="77">
        <v>30.53</v>
      </c>
      <c r="K48" s="77"/>
      <c r="L48" s="77"/>
      <c r="M48" s="77"/>
      <c r="N48" s="77"/>
      <c r="O48" s="77"/>
      <c r="P48" s="77" t="s">
        <v>224</v>
      </c>
    </row>
    <row r="49" ht="21.95" customHeight="1" spans="1:16">
      <c r="A49" s="187">
        <v>44</v>
      </c>
      <c r="B49" s="77"/>
      <c r="C49" s="77" t="s">
        <v>1368</v>
      </c>
      <c r="D49" s="77" t="s">
        <v>1369</v>
      </c>
      <c r="E49" s="244" t="s">
        <v>480</v>
      </c>
      <c r="F49" s="77">
        <v>33.07</v>
      </c>
      <c r="G49" s="77">
        <v>12.81</v>
      </c>
      <c r="H49" s="77">
        <v>20.26</v>
      </c>
      <c r="I49" s="77">
        <v>33.07</v>
      </c>
      <c r="J49" s="77">
        <v>33.07</v>
      </c>
      <c r="K49" s="77"/>
      <c r="L49" s="77"/>
      <c r="M49" s="77"/>
      <c r="N49" s="77"/>
      <c r="O49" s="77"/>
      <c r="P49" s="77" t="s">
        <v>978</v>
      </c>
    </row>
    <row r="50" ht="21.95" customHeight="1" spans="1:16">
      <c r="A50" s="187">
        <v>45</v>
      </c>
      <c r="B50" s="77"/>
      <c r="C50" s="77" t="s">
        <v>1368</v>
      </c>
      <c r="D50" s="77" t="s">
        <v>1370</v>
      </c>
      <c r="E50" s="244" t="s">
        <v>437</v>
      </c>
      <c r="F50" s="77">
        <v>32.96</v>
      </c>
      <c r="G50" s="77">
        <v>8.66</v>
      </c>
      <c r="H50" s="77">
        <v>24.3</v>
      </c>
      <c r="I50" s="77">
        <v>32.96</v>
      </c>
      <c r="J50" s="77">
        <v>32.96</v>
      </c>
      <c r="K50" s="77"/>
      <c r="L50" s="77"/>
      <c r="M50" s="77"/>
      <c r="N50" s="77"/>
      <c r="O50" s="77"/>
      <c r="P50" s="77" t="s">
        <v>723</v>
      </c>
    </row>
    <row r="51" ht="21.95" customHeight="1" spans="1:16">
      <c r="A51" s="187">
        <v>46</v>
      </c>
      <c r="B51" s="77"/>
      <c r="C51" s="77" t="s">
        <v>1371</v>
      </c>
      <c r="D51" s="77" t="s">
        <v>1372</v>
      </c>
      <c r="E51" s="244" t="s">
        <v>439</v>
      </c>
      <c r="F51" s="77">
        <v>30.28</v>
      </c>
      <c r="G51" s="77">
        <v>8.66</v>
      </c>
      <c r="H51" s="77">
        <v>21.62</v>
      </c>
      <c r="I51" s="77">
        <v>30.28</v>
      </c>
      <c r="J51" s="77">
        <v>30.28</v>
      </c>
      <c r="K51" s="77"/>
      <c r="L51" s="77"/>
      <c r="M51" s="77"/>
      <c r="N51" s="77"/>
      <c r="O51" s="77"/>
      <c r="P51" s="77" t="s">
        <v>365</v>
      </c>
    </row>
    <row r="52" ht="21.95" customHeight="1" spans="1:16">
      <c r="A52" s="187">
        <v>47</v>
      </c>
      <c r="B52" s="77" t="s">
        <v>1354</v>
      </c>
      <c r="C52" s="77" t="s">
        <v>1371</v>
      </c>
      <c r="D52" s="77" t="s">
        <v>1373</v>
      </c>
      <c r="E52" s="244" t="s">
        <v>410</v>
      </c>
      <c r="F52" s="77">
        <v>30.68</v>
      </c>
      <c r="G52" s="77">
        <v>13.27</v>
      </c>
      <c r="H52" s="77">
        <v>17.41</v>
      </c>
      <c r="I52" s="77">
        <v>30.68</v>
      </c>
      <c r="J52" s="77">
        <v>30.68</v>
      </c>
      <c r="K52" s="77"/>
      <c r="L52" s="77"/>
      <c r="M52" s="77"/>
      <c r="N52" s="77"/>
      <c r="O52" s="77"/>
      <c r="P52" s="77" t="s">
        <v>261</v>
      </c>
    </row>
    <row r="53" ht="21.95" customHeight="1" spans="1:16">
      <c r="A53" s="187">
        <v>48</v>
      </c>
      <c r="B53" s="77"/>
      <c r="C53" s="77" t="s">
        <v>1371</v>
      </c>
      <c r="D53" s="77" t="s">
        <v>1374</v>
      </c>
      <c r="E53" s="244" t="s">
        <v>437</v>
      </c>
      <c r="F53" s="77">
        <v>33.75</v>
      </c>
      <c r="G53" s="77">
        <v>6.27</v>
      </c>
      <c r="H53" s="77">
        <v>27.48</v>
      </c>
      <c r="I53" s="77">
        <v>33.75</v>
      </c>
      <c r="J53" s="77">
        <v>33.75</v>
      </c>
      <c r="K53" s="77"/>
      <c r="L53" s="77"/>
      <c r="M53" s="77"/>
      <c r="N53" s="77"/>
      <c r="O53" s="77"/>
      <c r="P53" s="77" t="s">
        <v>83</v>
      </c>
    </row>
    <row r="54" ht="21.95" customHeight="1" spans="1:16">
      <c r="A54" s="187">
        <v>49</v>
      </c>
      <c r="B54" s="77"/>
      <c r="C54" s="77" t="s">
        <v>1375</v>
      </c>
      <c r="D54" s="77" t="s">
        <v>1376</v>
      </c>
      <c r="E54" s="244" t="s">
        <v>444</v>
      </c>
      <c r="F54" s="77">
        <v>30.72</v>
      </c>
      <c r="G54" s="77">
        <v>7.74</v>
      </c>
      <c r="H54" s="77">
        <v>22.98</v>
      </c>
      <c r="I54" s="77">
        <v>30.72</v>
      </c>
      <c r="J54" s="77">
        <v>30.72</v>
      </c>
      <c r="K54" s="77"/>
      <c r="L54" s="77"/>
      <c r="M54" s="77"/>
      <c r="N54" s="77"/>
      <c r="O54" s="77"/>
      <c r="P54" s="77" t="s">
        <v>54</v>
      </c>
    </row>
    <row r="55" ht="21.95" customHeight="1" spans="1:16">
      <c r="A55" s="187">
        <v>50</v>
      </c>
      <c r="B55" s="77"/>
      <c r="C55" s="77" t="s">
        <v>1375</v>
      </c>
      <c r="D55" s="77" t="s">
        <v>1377</v>
      </c>
      <c r="E55" s="244" t="s">
        <v>413</v>
      </c>
      <c r="F55" s="77">
        <v>30.97</v>
      </c>
      <c r="G55" s="77">
        <v>9.68</v>
      </c>
      <c r="H55" s="77">
        <v>21.29</v>
      </c>
      <c r="I55" s="77">
        <v>30.97</v>
      </c>
      <c r="J55" s="77">
        <v>30.97</v>
      </c>
      <c r="K55" s="77"/>
      <c r="L55" s="77"/>
      <c r="M55" s="77"/>
      <c r="N55" s="77"/>
      <c r="O55" s="77"/>
      <c r="P55" s="77" t="s">
        <v>1378</v>
      </c>
    </row>
    <row r="56" ht="21.95" customHeight="1" spans="1:16">
      <c r="A56" s="187">
        <v>51</v>
      </c>
      <c r="B56" s="77"/>
      <c r="C56" s="77" t="s">
        <v>1375</v>
      </c>
      <c r="D56" s="77" t="s">
        <v>1379</v>
      </c>
      <c r="E56" s="244" t="s">
        <v>455</v>
      </c>
      <c r="F56" s="77">
        <v>46.47</v>
      </c>
      <c r="G56" s="77">
        <v>25</v>
      </c>
      <c r="H56" s="77">
        <v>21.47</v>
      </c>
      <c r="I56" s="77">
        <v>46.47</v>
      </c>
      <c r="J56" s="77">
        <v>46.47</v>
      </c>
      <c r="K56" s="77"/>
      <c r="L56" s="77"/>
      <c r="M56" s="77"/>
      <c r="N56" s="77"/>
      <c r="O56" s="77"/>
      <c r="P56" s="77" t="s">
        <v>1118</v>
      </c>
    </row>
    <row r="57" ht="21.95" customHeight="1" spans="1:16">
      <c r="A57" s="187">
        <v>52</v>
      </c>
      <c r="B57" s="77"/>
      <c r="C57" s="77" t="s">
        <v>1375</v>
      </c>
      <c r="D57" s="77" t="s">
        <v>1380</v>
      </c>
      <c r="E57" s="244" t="s">
        <v>1331</v>
      </c>
      <c r="F57" s="77">
        <v>38.2</v>
      </c>
      <c r="G57" s="77">
        <v>9.68</v>
      </c>
      <c r="H57" s="77">
        <v>28.52</v>
      </c>
      <c r="I57" s="77">
        <v>38.2</v>
      </c>
      <c r="J57" s="77">
        <v>38.2</v>
      </c>
      <c r="K57" s="77"/>
      <c r="L57" s="77"/>
      <c r="M57" s="77"/>
      <c r="N57" s="77"/>
      <c r="O57" s="77"/>
      <c r="P57" s="77" t="s">
        <v>197</v>
      </c>
    </row>
    <row r="58" ht="21.95" customHeight="1" spans="1:16">
      <c r="A58" s="187">
        <v>53</v>
      </c>
      <c r="B58" s="77"/>
      <c r="C58" s="77" t="s">
        <v>1375</v>
      </c>
      <c r="D58" s="77" t="s">
        <v>1381</v>
      </c>
      <c r="E58" s="77" t="s">
        <v>405</v>
      </c>
      <c r="F58" s="77">
        <v>40</v>
      </c>
      <c r="G58" s="77">
        <v>21</v>
      </c>
      <c r="H58" s="77">
        <v>19</v>
      </c>
      <c r="I58" s="77">
        <v>40</v>
      </c>
      <c r="J58" s="77">
        <v>40</v>
      </c>
      <c r="K58" s="77"/>
      <c r="L58" s="77"/>
      <c r="M58" s="77"/>
      <c r="N58" s="77"/>
      <c r="O58" s="77"/>
      <c r="P58" s="77" t="s">
        <v>853</v>
      </c>
    </row>
    <row r="59" ht="21.95" customHeight="1" spans="1:16">
      <c r="A59" s="187">
        <v>54</v>
      </c>
      <c r="B59" s="77"/>
      <c r="C59" s="77" t="s">
        <v>1355</v>
      </c>
      <c r="D59" s="77" t="s">
        <v>1309</v>
      </c>
      <c r="E59" s="244" t="s">
        <v>455</v>
      </c>
      <c r="F59" s="77">
        <v>121.25</v>
      </c>
      <c r="G59" s="77">
        <v>8.85</v>
      </c>
      <c r="H59" s="77">
        <v>112.4</v>
      </c>
      <c r="I59" s="77">
        <v>121.25</v>
      </c>
      <c r="J59" s="77">
        <v>121.25</v>
      </c>
      <c r="K59" s="77"/>
      <c r="L59" s="77"/>
      <c r="M59" s="77"/>
      <c r="N59" s="77"/>
      <c r="O59" s="77"/>
      <c r="P59" s="77" t="s">
        <v>791</v>
      </c>
    </row>
    <row r="60" ht="21.95" customHeight="1" spans="1:16">
      <c r="A60" s="187">
        <v>55</v>
      </c>
      <c r="B60" s="77" t="s">
        <v>1382</v>
      </c>
      <c r="C60" s="77" t="s">
        <v>1383</v>
      </c>
      <c r="D60" s="77" t="s">
        <v>1384</v>
      </c>
      <c r="E60" s="244" t="s">
        <v>444</v>
      </c>
      <c r="F60" s="77">
        <v>40</v>
      </c>
      <c r="G60" s="77">
        <v>4.2</v>
      </c>
      <c r="H60" s="77">
        <v>35.8</v>
      </c>
      <c r="I60" s="77">
        <v>40</v>
      </c>
      <c r="J60" s="77">
        <v>40</v>
      </c>
      <c r="K60" s="77"/>
      <c r="L60" s="77"/>
      <c r="M60" s="77"/>
      <c r="N60" s="77"/>
      <c r="O60" s="77"/>
      <c r="P60" s="77" t="s">
        <v>1385</v>
      </c>
    </row>
    <row r="61" ht="21.95" customHeight="1" spans="1:16">
      <c r="A61" s="187">
        <v>56</v>
      </c>
      <c r="B61" s="77"/>
      <c r="C61" s="77" t="s">
        <v>1383</v>
      </c>
      <c r="D61" s="77" t="s">
        <v>1386</v>
      </c>
      <c r="E61" s="77" t="s">
        <v>405</v>
      </c>
      <c r="F61" s="77">
        <v>40</v>
      </c>
      <c r="G61" s="77">
        <v>5.6</v>
      </c>
      <c r="H61" s="77">
        <v>34.4</v>
      </c>
      <c r="I61" s="77">
        <v>40</v>
      </c>
      <c r="J61" s="77">
        <v>40</v>
      </c>
      <c r="K61" s="77"/>
      <c r="L61" s="77"/>
      <c r="M61" s="77"/>
      <c r="N61" s="77"/>
      <c r="O61" s="77"/>
      <c r="P61" s="77" t="s">
        <v>1387</v>
      </c>
    </row>
    <row r="62" ht="21.95" customHeight="1" spans="1:16">
      <c r="A62" s="187">
        <v>57</v>
      </c>
      <c r="B62" s="77" t="s">
        <v>1388</v>
      </c>
      <c r="C62" s="77" t="s">
        <v>1322</v>
      </c>
      <c r="D62" s="77" t="s">
        <v>1389</v>
      </c>
      <c r="E62" s="244" t="s">
        <v>457</v>
      </c>
      <c r="F62" s="77">
        <v>30</v>
      </c>
      <c r="G62" s="77">
        <v>7.5</v>
      </c>
      <c r="H62" s="77">
        <v>22.5</v>
      </c>
      <c r="I62" s="77">
        <v>30</v>
      </c>
      <c r="J62" s="77">
        <v>30</v>
      </c>
      <c r="K62" s="77"/>
      <c r="L62" s="77"/>
      <c r="M62" s="77"/>
      <c r="N62" s="77"/>
      <c r="O62" s="77"/>
      <c r="P62" s="77" t="s">
        <v>1390</v>
      </c>
    </row>
    <row r="63" ht="21.95" customHeight="1" spans="1:16">
      <c r="A63" s="187">
        <v>58</v>
      </c>
      <c r="B63" s="77"/>
      <c r="C63" s="77" t="s">
        <v>1274</v>
      </c>
      <c r="D63" s="77" t="s">
        <v>1391</v>
      </c>
      <c r="E63" s="244" t="s">
        <v>423</v>
      </c>
      <c r="F63" s="77">
        <v>30</v>
      </c>
      <c r="G63" s="77">
        <v>9</v>
      </c>
      <c r="H63" s="77">
        <v>21</v>
      </c>
      <c r="I63" s="77">
        <v>30</v>
      </c>
      <c r="J63" s="77">
        <v>30</v>
      </c>
      <c r="K63" s="77"/>
      <c r="L63" s="77"/>
      <c r="M63" s="77"/>
      <c r="N63" s="77"/>
      <c r="O63" s="77"/>
      <c r="P63" s="77" t="s">
        <v>186</v>
      </c>
    </row>
    <row r="64" ht="21.95" customHeight="1" spans="1:16">
      <c r="A64" s="187">
        <v>59</v>
      </c>
      <c r="B64" s="77"/>
      <c r="C64" s="77" t="s">
        <v>1274</v>
      </c>
      <c r="D64" s="77" t="s">
        <v>1392</v>
      </c>
      <c r="E64" s="77" t="s">
        <v>403</v>
      </c>
      <c r="F64" s="77">
        <v>30</v>
      </c>
      <c r="G64" s="77">
        <v>7</v>
      </c>
      <c r="H64" s="77">
        <v>23</v>
      </c>
      <c r="I64" s="77">
        <v>30</v>
      </c>
      <c r="J64" s="77">
        <v>30</v>
      </c>
      <c r="K64" s="77"/>
      <c r="L64" s="77"/>
      <c r="M64" s="77"/>
      <c r="N64" s="77"/>
      <c r="O64" s="77"/>
      <c r="P64" s="77" t="s">
        <v>157</v>
      </c>
    </row>
    <row r="65" ht="21.95" customHeight="1" spans="1:16">
      <c r="A65" s="76"/>
      <c r="B65" s="189" t="s">
        <v>1393</v>
      </c>
      <c r="C65" s="189"/>
      <c r="D65" s="189"/>
      <c r="E65" s="189"/>
      <c r="F65" s="189">
        <f>SUM(G65:H65)</f>
        <v>2115.55</v>
      </c>
      <c r="G65" s="189">
        <f>SUM(G6:G64)</f>
        <v>552.27</v>
      </c>
      <c r="H65" s="189">
        <f>SUM(H6:H64)</f>
        <v>1563.28</v>
      </c>
      <c r="I65" s="189">
        <f>SUM(J65:O65)</f>
        <v>2115.55</v>
      </c>
      <c r="J65" s="189">
        <f t="shared" ref="J65:O65" si="2">SUM(J6:J64)</f>
        <v>2111.55</v>
      </c>
      <c r="K65" s="189">
        <f t="shared" si="2"/>
        <v>0</v>
      </c>
      <c r="L65" s="189">
        <f t="shared" si="2"/>
        <v>4</v>
      </c>
      <c r="M65" s="189">
        <f t="shared" si="2"/>
        <v>0</v>
      </c>
      <c r="N65" s="189">
        <f t="shared" si="2"/>
        <v>0</v>
      </c>
      <c r="O65" s="189">
        <f t="shared" si="2"/>
        <v>0</v>
      </c>
      <c r="P65" s="189"/>
    </row>
  </sheetData>
  <mergeCells count="25">
    <mergeCell ref="A1:P1"/>
    <mergeCell ref="A2:P2"/>
    <mergeCell ref="A3:P3"/>
    <mergeCell ref="G4:H4"/>
    <mergeCell ref="J4:O4"/>
    <mergeCell ref="B65:E65"/>
    <mergeCell ref="A4:A5"/>
    <mergeCell ref="B4:B5"/>
    <mergeCell ref="B6:B7"/>
    <mergeCell ref="B9:B18"/>
    <mergeCell ref="B19:B23"/>
    <mergeCell ref="B24:B26"/>
    <mergeCell ref="B27:B28"/>
    <mergeCell ref="B29:B38"/>
    <mergeCell ref="B39:B40"/>
    <mergeCell ref="B41:B51"/>
    <mergeCell ref="B52:B59"/>
    <mergeCell ref="B60:B61"/>
    <mergeCell ref="B62:B64"/>
    <mergeCell ref="C4:C5"/>
    <mergeCell ref="D4:D5"/>
    <mergeCell ref="E4:E5"/>
    <mergeCell ref="F4:F5"/>
    <mergeCell ref="I4:I5"/>
    <mergeCell ref="P4:P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zoomScale="85" zoomScaleNormal="85" topLeftCell="D1" workbookViewId="0">
      <selection activeCell="Q4" sqref="Q4:Q9"/>
    </sheetView>
  </sheetViews>
  <sheetFormatPr defaultColWidth="9" defaultRowHeight="13.5"/>
  <cols>
    <col min="2" max="2" width="14.125" customWidth="1"/>
    <col min="3" max="3" width="37" customWidth="1"/>
    <col min="4" max="4" width="21" customWidth="1"/>
    <col min="5" max="5" width="24.875" customWidth="1"/>
    <col min="10" max="10" width="9.375" customWidth="1"/>
    <col min="11" max="11" width="7.125" customWidth="1"/>
    <col min="12" max="12" width="6.625" customWidth="1"/>
    <col min="13" max="13" width="6.75" customWidth="1"/>
    <col min="14" max="14" width="8" customWidth="1"/>
    <col min="15" max="15" width="7.125" customWidth="1"/>
    <col min="16" max="16" width="6.625" customWidth="1"/>
    <col min="17" max="17" width="16.625" customWidth="1"/>
  </cols>
  <sheetData>
    <row r="1" ht="20.25" spans="1:2">
      <c r="A1" s="179" t="s">
        <v>392</v>
      </c>
      <c r="B1" s="179"/>
    </row>
    <row r="2" ht="24" spans="1:17">
      <c r="A2" s="2" t="s">
        <v>1394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0.25" spans="1:17">
      <c r="A3" s="180" t="s">
        <v>1395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="57" customFormat="1" ht="21.95" customHeight="1" spans="1:17">
      <c r="A4" s="47" t="s">
        <v>31</v>
      </c>
      <c r="B4" s="47" t="s">
        <v>32</v>
      </c>
      <c r="C4" s="47" t="s">
        <v>395</v>
      </c>
      <c r="D4" s="47" t="s">
        <v>396</v>
      </c>
      <c r="E4" s="47" t="s">
        <v>397</v>
      </c>
      <c r="F4" s="47" t="s">
        <v>1187</v>
      </c>
      <c r="G4" s="47" t="s">
        <v>35</v>
      </c>
      <c r="H4" s="47" t="s">
        <v>36</v>
      </c>
      <c r="I4" s="47"/>
      <c r="J4" s="47" t="s">
        <v>37</v>
      </c>
      <c r="K4" s="47" t="s">
        <v>36</v>
      </c>
      <c r="L4" s="47"/>
      <c r="M4" s="47"/>
      <c r="N4" s="47"/>
      <c r="O4" s="47"/>
      <c r="P4" s="47"/>
      <c r="Q4" s="47" t="s">
        <v>38</v>
      </c>
    </row>
    <row r="5" s="57" customFormat="1" ht="21.95" customHeight="1" spans="1:17">
      <c r="A5" s="47"/>
      <c r="B5" s="47"/>
      <c r="C5" s="47"/>
      <c r="D5" s="47"/>
      <c r="E5" s="47"/>
      <c r="F5" s="47"/>
      <c r="G5" s="47"/>
      <c r="H5" s="47" t="s">
        <v>39</v>
      </c>
      <c r="I5" s="47" t="s">
        <v>40</v>
      </c>
      <c r="J5" s="47"/>
      <c r="K5" s="47" t="s">
        <v>41</v>
      </c>
      <c r="L5" s="47" t="s">
        <v>42</v>
      </c>
      <c r="M5" s="47" t="s">
        <v>43</v>
      </c>
      <c r="N5" s="47" t="s">
        <v>44</v>
      </c>
      <c r="O5" s="47" t="s">
        <v>45</v>
      </c>
      <c r="P5" s="47" t="s">
        <v>46</v>
      </c>
      <c r="Q5" s="47"/>
    </row>
    <row r="6" s="57" customFormat="1" ht="21.95" customHeight="1" spans="1:17">
      <c r="A6" s="47">
        <v>1</v>
      </c>
      <c r="B6" s="47" t="s">
        <v>1396</v>
      </c>
      <c r="C6" s="47" t="s">
        <v>1397</v>
      </c>
      <c r="D6" s="47" t="s">
        <v>1398</v>
      </c>
      <c r="E6" s="246" t="s">
        <v>1399</v>
      </c>
      <c r="F6" s="47" t="s">
        <v>1400</v>
      </c>
      <c r="G6" s="55">
        <v>69</v>
      </c>
      <c r="H6" s="55">
        <v>6</v>
      </c>
      <c r="I6" s="55">
        <v>63</v>
      </c>
      <c r="J6" s="55">
        <v>69</v>
      </c>
      <c r="K6" s="55">
        <v>69</v>
      </c>
      <c r="L6" s="47"/>
      <c r="M6" s="47"/>
      <c r="N6" s="47"/>
      <c r="O6" s="47"/>
      <c r="P6" s="47"/>
      <c r="Q6" s="47" t="s">
        <v>1401</v>
      </c>
    </row>
    <row r="7" s="57" customFormat="1" ht="21.95" customHeight="1" spans="1:17">
      <c r="A7" s="47"/>
      <c r="B7" s="47"/>
      <c r="C7" s="47"/>
      <c r="D7" s="47"/>
      <c r="E7" s="47"/>
      <c r="F7" s="47"/>
      <c r="G7" s="55"/>
      <c r="H7" s="55"/>
      <c r="I7" s="55"/>
      <c r="J7" s="55"/>
      <c r="K7" s="55"/>
      <c r="L7" s="47"/>
      <c r="M7" s="47"/>
      <c r="N7" s="47"/>
      <c r="O7" s="47"/>
      <c r="P7" s="47"/>
      <c r="Q7" s="47"/>
    </row>
    <row r="8" s="57" customFormat="1" ht="21.95" customHeight="1" spans="1:17">
      <c r="A8" s="47"/>
      <c r="B8" s="47"/>
      <c r="C8" s="47"/>
      <c r="D8" s="47"/>
      <c r="E8" s="47"/>
      <c r="F8" s="47"/>
      <c r="G8" s="55"/>
      <c r="H8" s="55"/>
      <c r="I8" s="55"/>
      <c r="J8" s="55"/>
      <c r="K8" s="55"/>
      <c r="L8" s="47"/>
      <c r="M8" s="47"/>
      <c r="N8" s="47"/>
      <c r="O8" s="47"/>
      <c r="P8" s="47"/>
      <c r="Q8" s="47"/>
    </row>
    <row r="9" s="57" customFormat="1" ht="21.95" customHeight="1" spans="1:17">
      <c r="A9" s="47" t="s">
        <v>27</v>
      </c>
      <c r="B9" s="47"/>
      <c r="C9" s="47"/>
      <c r="D9" s="47"/>
      <c r="E9" s="47"/>
      <c r="F9" s="47"/>
      <c r="G9" s="55">
        <f t="shared" ref="G9:P9" si="0">SUM(G6)</f>
        <v>69</v>
      </c>
      <c r="H9" s="55">
        <f t="shared" si="0"/>
        <v>6</v>
      </c>
      <c r="I9" s="55">
        <f t="shared" si="0"/>
        <v>63</v>
      </c>
      <c r="J9" s="55">
        <f t="shared" si="0"/>
        <v>69</v>
      </c>
      <c r="K9" s="55">
        <f t="shared" si="0"/>
        <v>69</v>
      </c>
      <c r="L9" s="47">
        <f t="shared" si="0"/>
        <v>0</v>
      </c>
      <c r="M9" s="47">
        <f t="shared" si="0"/>
        <v>0</v>
      </c>
      <c r="N9" s="47">
        <f t="shared" si="0"/>
        <v>0</v>
      </c>
      <c r="O9" s="47">
        <f t="shared" si="0"/>
        <v>0</v>
      </c>
      <c r="P9" s="47">
        <f t="shared" si="0"/>
        <v>0</v>
      </c>
      <c r="Q9" s="76"/>
    </row>
    <row r="10" s="57" customFormat="1" ht="21.95" customHeight="1" spans="1:17">
      <c r="A10" s="182" t="s">
        <v>1402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="57" customFormat="1" ht="21.95" customHeight="1" spans="1:17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</row>
  </sheetData>
  <mergeCells count="15">
    <mergeCell ref="A1:B1"/>
    <mergeCell ref="A2:Q2"/>
    <mergeCell ref="H4:I4"/>
    <mergeCell ref="K4:P4"/>
    <mergeCell ref="A9:F9"/>
    <mergeCell ref="A4:A5"/>
    <mergeCell ref="B4:B5"/>
    <mergeCell ref="C4:C5"/>
    <mergeCell ref="D4:D5"/>
    <mergeCell ref="E4:E5"/>
    <mergeCell ref="F4:F5"/>
    <mergeCell ref="G4:G5"/>
    <mergeCell ref="J4:J5"/>
    <mergeCell ref="Q4:Q5"/>
    <mergeCell ref="A10:Q1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0"/>
  <sheetViews>
    <sheetView topLeftCell="C17" workbookViewId="0">
      <selection activeCell="P1" sqref="P$1:P$1048576"/>
    </sheetView>
  </sheetViews>
  <sheetFormatPr defaultColWidth="9" defaultRowHeight="13.5"/>
  <cols>
    <col min="2" max="2" width="16.625" customWidth="1"/>
    <col min="3" max="3" width="9.875" customWidth="1"/>
    <col min="4" max="4" width="25.75" customWidth="1"/>
    <col min="5" max="9" width="9.375"/>
    <col min="15" max="15" width="17.75" customWidth="1"/>
  </cols>
  <sheetData>
    <row r="1" ht="29.25" spans="1:15">
      <c r="A1" s="75" t="s">
        <v>629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ht="18.75" spans="1:15">
      <c r="A2" s="172" t="s">
        <v>1403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="152" customFormat="1" ht="21.95" customHeight="1" spans="1:15">
      <c r="A3" s="167" t="s">
        <v>31</v>
      </c>
      <c r="B3" s="167" t="s">
        <v>32</v>
      </c>
      <c r="C3" s="167" t="s">
        <v>33</v>
      </c>
      <c r="D3" s="167" t="s">
        <v>34</v>
      </c>
      <c r="E3" s="167" t="s">
        <v>35</v>
      </c>
      <c r="F3" s="167" t="s">
        <v>36</v>
      </c>
      <c r="G3" s="167"/>
      <c r="H3" s="167" t="s">
        <v>37</v>
      </c>
      <c r="I3" s="167" t="s">
        <v>36</v>
      </c>
      <c r="J3" s="167"/>
      <c r="K3" s="167"/>
      <c r="L3" s="167"/>
      <c r="M3" s="167"/>
      <c r="N3" s="167"/>
      <c r="O3" s="167" t="s">
        <v>38</v>
      </c>
    </row>
    <row r="4" s="152" customFormat="1" ht="21.95" customHeight="1" spans="1:15">
      <c r="A4" s="167"/>
      <c r="B4" s="167"/>
      <c r="C4" s="167"/>
      <c r="D4" s="167"/>
      <c r="E4" s="167"/>
      <c r="F4" s="167" t="s">
        <v>39</v>
      </c>
      <c r="G4" s="167" t="s">
        <v>40</v>
      </c>
      <c r="H4" s="167"/>
      <c r="I4" s="167" t="s">
        <v>41</v>
      </c>
      <c r="J4" s="167" t="s">
        <v>42</v>
      </c>
      <c r="K4" s="167" t="s">
        <v>43</v>
      </c>
      <c r="L4" s="167" t="s">
        <v>44</v>
      </c>
      <c r="M4" s="167" t="s">
        <v>45</v>
      </c>
      <c r="N4" s="167" t="s">
        <v>46</v>
      </c>
      <c r="O4" s="167"/>
    </row>
    <row r="5" s="152" customFormat="1" ht="21.95" customHeight="1" spans="1:15">
      <c r="A5" s="47">
        <v>1</v>
      </c>
      <c r="B5" s="47" t="s">
        <v>1404</v>
      </c>
      <c r="C5" s="47" t="s">
        <v>1405</v>
      </c>
      <c r="D5" s="47" t="s">
        <v>1406</v>
      </c>
      <c r="E5" s="62">
        <v>37</v>
      </c>
      <c r="F5" s="47">
        <v>7</v>
      </c>
      <c r="G5" s="47">
        <v>30</v>
      </c>
      <c r="H5" s="47">
        <v>37</v>
      </c>
      <c r="I5" s="47">
        <v>37</v>
      </c>
      <c r="J5" s="47"/>
      <c r="K5" s="47"/>
      <c r="L5" s="47"/>
      <c r="M5" s="47"/>
      <c r="N5" s="47"/>
      <c r="O5" s="47" t="s">
        <v>204</v>
      </c>
    </row>
    <row r="6" s="152" customFormat="1" ht="21.95" customHeight="1" spans="1:15">
      <c r="A6" s="47">
        <v>2</v>
      </c>
      <c r="B6" s="47" t="s">
        <v>1404</v>
      </c>
      <c r="C6" s="47" t="s">
        <v>1407</v>
      </c>
      <c r="D6" s="246" t="s">
        <v>1408</v>
      </c>
      <c r="E6" s="62">
        <v>35</v>
      </c>
      <c r="F6" s="47">
        <v>6</v>
      </c>
      <c r="G6" s="47">
        <v>29</v>
      </c>
      <c r="H6" s="47">
        <v>35</v>
      </c>
      <c r="I6" s="47">
        <v>35</v>
      </c>
      <c r="J6" s="47"/>
      <c r="K6" s="47"/>
      <c r="L6" s="47"/>
      <c r="M6" s="47"/>
      <c r="N6" s="47"/>
      <c r="O6" s="47" t="s">
        <v>1229</v>
      </c>
    </row>
    <row r="7" s="152" customFormat="1" ht="21.95" customHeight="1" spans="1:15">
      <c r="A7" s="47">
        <v>3</v>
      </c>
      <c r="B7" s="47" t="s">
        <v>1409</v>
      </c>
      <c r="C7" s="47" t="s">
        <v>1410</v>
      </c>
      <c r="D7" s="47" t="s">
        <v>1411</v>
      </c>
      <c r="E7" s="62">
        <v>38</v>
      </c>
      <c r="F7" s="47">
        <v>12</v>
      </c>
      <c r="G7" s="47">
        <v>26</v>
      </c>
      <c r="H7" s="47">
        <v>38</v>
      </c>
      <c r="I7" s="47">
        <v>38</v>
      </c>
      <c r="J7" s="47"/>
      <c r="K7" s="47"/>
      <c r="L7" s="47"/>
      <c r="M7" s="47"/>
      <c r="N7" s="47"/>
      <c r="O7" s="47" t="s">
        <v>183</v>
      </c>
    </row>
    <row r="8" s="152" customFormat="1" ht="21.95" customHeight="1" spans="1:15">
      <c r="A8" s="47">
        <v>4</v>
      </c>
      <c r="B8" s="47" t="s">
        <v>1409</v>
      </c>
      <c r="C8" s="47" t="s">
        <v>1412</v>
      </c>
      <c r="D8" s="47" t="s">
        <v>1413</v>
      </c>
      <c r="E8" s="62">
        <v>35</v>
      </c>
      <c r="F8" s="47">
        <v>5</v>
      </c>
      <c r="G8" s="47">
        <v>30</v>
      </c>
      <c r="H8" s="47">
        <v>35</v>
      </c>
      <c r="I8" s="47">
        <v>35</v>
      </c>
      <c r="J8" s="47"/>
      <c r="K8" s="47"/>
      <c r="L8" s="47"/>
      <c r="M8" s="47"/>
      <c r="N8" s="47"/>
      <c r="O8" s="47" t="s">
        <v>157</v>
      </c>
    </row>
    <row r="9" s="152" customFormat="1" ht="21.95" customHeight="1" spans="1:15">
      <c r="A9" s="47">
        <v>5</v>
      </c>
      <c r="B9" s="47" t="s">
        <v>1414</v>
      </c>
      <c r="C9" s="47" t="s">
        <v>1415</v>
      </c>
      <c r="D9" s="47" t="s">
        <v>1416</v>
      </c>
      <c r="E9" s="62">
        <v>40</v>
      </c>
      <c r="F9" s="47">
        <v>10</v>
      </c>
      <c r="G9" s="47">
        <v>30</v>
      </c>
      <c r="H9" s="47">
        <v>40</v>
      </c>
      <c r="I9" s="47">
        <v>40</v>
      </c>
      <c r="J9" s="47"/>
      <c r="K9" s="47"/>
      <c r="L9" s="47"/>
      <c r="M9" s="47"/>
      <c r="N9" s="47"/>
      <c r="O9" s="47" t="s">
        <v>1211</v>
      </c>
    </row>
    <row r="10" s="152" customFormat="1" ht="21.95" customHeight="1" spans="1:15">
      <c r="A10" s="47">
        <v>6</v>
      </c>
      <c r="B10" s="47" t="s">
        <v>1414</v>
      </c>
      <c r="C10" s="47" t="s">
        <v>1417</v>
      </c>
      <c r="D10" s="47" t="s">
        <v>1418</v>
      </c>
      <c r="E10" s="62">
        <v>50</v>
      </c>
      <c r="F10" s="47">
        <v>6</v>
      </c>
      <c r="G10" s="47">
        <v>44</v>
      </c>
      <c r="H10" s="47">
        <v>50</v>
      </c>
      <c r="I10" s="47">
        <v>50</v>
      </c>
      <c r="J10" s="47"/>
      <c r="K10" s="47"/>
      <c r="L10" s="47"/>
      <c r="M10" s="47"/>
      <c r="N10" s="47"/>
      <c r="O10" s="47" t="s">
        <v>213</v>
      </c>
    </row>
    <row r="11" s="152" customFormat="1" ht="21.95" customHeight="1" spans="1:15">
      <c r="A11" s="47">
        <v>7</v>
      </c>
      <c r="B11" s="47" t="s">
        <v>1419</v>
      </c>
      <c r="C11" s="47" t="s">
        <v>1420</v>
      </c>
      <c r="D11" s="47" t="s">
        <v>1416</v>
      </c>
      <c r="E11" s="62">
        <v>40</v>
      </c>
      <c r="F11" s="47">
        <v>5</v>
      </c>
      <c r="G11" s="47">
        <v>35</v>
      </c>
      <c r="H11" s="47">
        <v>40</v>
      </c>
      <c r="I11" s="47">
        <v>40</v>
      </c>
      <c r="J11" s="47"/>
      <c r="K11" s="47"/>
      <c r="L11" s="47"/>
      <c r="M11" s="47"/>
      <c r="N11" s="47"/>
      <c r="O11" s="47" t="s">
        <v>1421</v>
      </c>
    </row>
    <row r="12" s="152" customFormat="1" ht="21.95" customHeight="1" spans="1:15">
      <c r="A12" s="47">
        <v>8</v>
      </c>
      <c r="B12" s="47" t="s">
        <v>1419</v>
      </c>
      <c r="C12" s="47" t="s">
        <v>1422</v>
      </c>
      <c r="D12" s="47" t="s">
        <v>1413</v>
      </c>
      <c r="E12" s="62">
        <v>35</v>
      </c>
      <c r="F12" s="47">
        <v>8</v>
      </c>
      <c r="G12" s="47">
        <v>27</v>
      </c>
      <c r="H12" s="47">
        <v>35</v>
      </c>
      <c r="I12" s="47">
        <v>35</v>
      </c>
      <c r="J12" s="47"/>
      <c r="K12" s="47"/>
      <c r="L12" s="47"/>
      <c r="M12" s="47"/>
      <c r="N12" s="47"/>
      <c r="O12" s="47" t="s">
        <v>276</v>
      </c>
    </row>
    <row r="13" s="152" customFormat="1" ht="21.95" customHeight="1" spans="1:15">
      <c r="A13" s="47">
        <v>9</v>
      </c>
      <c r="B13" s="47" t="s">
        <v>1419</v>
      </c>
      <c r="C13" s="47" t="s">
        <v>1423</v>
      </c>
      <c r="D13" s="47" t="s">
        <v>1418</v>
      </c>
      <c r="E13" s="62">
        <v>35</v>
      </c>
      <c r="F13" s="47">
        <v>7.5</v>
      </c>
      <c r="G13" s="47">
        <v>27.5</v>
      </c>
      <c r="H13" s="47">
        <v>35</v>
      </c>
      <c r="I13" s="47">
        <v>35</v>
      </c>
      <c r="J13" s="47"/>
      <c r="K13" s="47"/>
      <c r="L13" s="47"/>
      <c r="M13" s="47"/>
      <c r="N13" s="47"/>
      <c r="O13" s="47" t="s">
        <v>389</v>
      </c>
    </row>
    <row r="14" s="152" customFormat="1" ht="21.95" customHeight="1" spans="1:15">
      <c r="A14" s="47">
        <v>10</v>
      </c>
      <c r="B14" s="47" t="s">
        <v>1424</v>
      </c>
      <c r="C14" s="47" t="s">
        <v>1425</v>
      </c>
      <c r="D14" s="47" t="s">
        <v>1426</v>
      </c>
      <c r="E14" s="62">
        <v>77.45</v>
      </c>
      <c r="F14" s="47">
        <v>8</v>
      </c>
      <c r="G14" s="47">
        <v>69.45</v>
      </c>
      <c r="H14" s="47">
        <v>77.45</v>
      </c>
      <c r="I14" s="47">
        <v>77.45</v>
      </c>
      <c r="J14" s="47"/>
      <c r="K14" s="47"/>
      <c r="L14" s="47"/>
      <c r="M14" s="47"/>
      <c r="N14" s="47"/>
      <c r="O14" s="47" t="s">
        <v>1427</v>
      </c>
    </row>
    <row r="15" s="152" customFormat="1" ht="21.95" customHeight="1" spans="1:15">
      <c r="A15" s="47">
        <v>11</v>
      </c>
      <c r="B15" s="47" t="s">
        <v>1424</v>
      </c>
      <c r="C15" s="47" t="s">
        <v>1428</v>
      </c>
      <c r="D15" s="47" t="s">
        <v>1429</v>
      </c>
      <c r="E15" s="62">
        <v>40</v>
      </c>
      <c r="F15" s="47">
        <v>6</v>
      </c>
      <c r="G15" s="47">
        <v>34</v>
      </c>
      <c r="H15" s="47">
        <v>40</v>
      </c>
      <c r="I15" s="47">
        <v>40</v>
      </c>
      <c r="J15" s="47"/>
      <c r="K15" s="47"/>
      <c r="L15" s="47"/>
      <c r="M15" s="47"/>
      <c r="N15" s="47"/>
      <c r="O15" s="47" t="s">
        <v>1027</v>
      </c>
    </row>
    <row r="16" s="152" customFormat="1" ht="21.95" customHeight="1" spans="1:15">
      <c r="A16" s="47">
        <v>12</v>
      </c>
      <c r="B16" s="47" t="s">
        <v>1424</v>
      </c>
      <c r="C16" s="47" t="s">
        <v>1430</v>
      </c>
      <c r="D16" s="47" t="s">
        <v>1431</v>
      </c>
      <c r="E16" s="62">
        <v>30</v>
      </c>
      <c r="F16" s="47">
        <v>5</v>
      </c>
      <c r="G16" s="47">
        <v>25</v>
      </c>
      <c r="H16" s="47">
        <v>30</v>
      </c>
      <c r="I16" s="47">
        <v>30</v>
      </c>
      <c r="J16" s="47"/>
      <c r="K16" s="47"/>
      <c r="L16" s="47"/>
      <c r="M16" s="47"/>
      <c r="N16" s="47"/>
      <c r="O16" s="47" t="s">
        <v>1432</v>
      </c>
    </row>
    <row r="17" s="152" customFormat="1" ht="21.95" customHeight="1" spans="1:15">
      <c r="A17" s="47">
        <v>13</v>
      </c>
      <c r="B17" s="47" t="s">
        <v>1433</v>
      </c>
      <c r="C17" s="47" t="s">
        <v>1434</v>
      </c>
      <c r="D17" s="246" t="s">
        <v>1406</v>
      </c>
      <c r="E17" s="62">
        <v>35</v>
      </c>
      <c r="F17" s="47">
        <v>5</v>
      </c>
      <c r="G17" s="47">
        <v>30</v>
      </c>
      <c r="H17" s="47">
        <v>35</v>
      </c>
      <c r="I17" s="47">
        <v>35</v>
      </c>
      <c r="J17" s="47"/>
      <c r="K17" s="47"/>
      <c r="L17" s="47"/>
      <c r="M17" s="47"/>
      <c r="N17" s="47"/>
      <c r="O17" s="47" t="s">
        <v>125</v>
      </c>
    </row>
    <row r="18" s="152" customFormat="1" ht="21.95" customHeight="1" spans="1:15">
      <c r="A18" s="47">
        <v>14</v>
      </c>
      <c r="B18" s="47" t="s">
        <v>1435</v>
      </c>
      <c r="C18" s="47" t="s">
        <v>1436</v>
      </c>
      <c r="D18" s="246" t="s">
        <v>1406</v>
      </c>
      <c r="E18" s="62">
        <v>32</v>
      </c>
      <c r="F18" s="47">
        <v>4</v>
      </c>
      <c r="G18" s="47">
        <v>28</v>
      </c>
      <c r="H18" s="47">
        <v>32</v>
      </c>
      <c r="I18" s="47">
        <v>32</v>
      </c>
      <c r="J18" s="47"/>
      <c r="K18" s="47"/>
      <c r="L18" s="47"/>
      <c r="M18" s="47"/>
      <c r="N18" s="47"/>
      <c r="O18" s="47" t="s">
        <v>611</v>
      </c>
    </row>
    <row r="19" s="152" customFormat="1" ht="21.95" customHeight="1" spans="1:15">
      <c r="A19" s="47">
        <v>15</v>
      </c>
      <c r="B19" s="47" t="s">
        <v>1419</v>
      </c>
      <c r="C19" s="47" t="s">
        <v>1437</v>
      </c>
      <c r="D19" s="47" t="s">
        <v>1431</v>
      </c>
      <c r="E19" s="62">
        <v>52</v>
      </c>
      <c r="F19" s="47">
        <v>9</v>
      </c>
      <c r="G19" s="47">
        <v>43</v>
      </c>
      <c r="H19" s="47">
        <v>52</v>
      </c>
      <c r="I19" s="47">
        <v>52</v>
      </c>
      <c r="J19" s="47"/>
      <c r="K19" s="47"/>
      <c r="L19" s="47"/>
      <c r="M19" s="47"/>
      <c r="N19" s="47"/>
      <c r="O19" s="47" t="s">
        <v>420</v>
      </c>
    </row>
    <row r="20" s="152" customFormat="1" ht="21.95" customHeight="1" spans="1:15">
      <c r="A20" s="47">
        <v>16</v>
      </c>
      <c r="B20" s="47" t="s">
        <v>1438</v>
      </c>
      <c r="C20" s="47" t="s">
        <v>1439</v>
      </c>
      <c r="D20" s="246" t="s">
        <v>1440</v>
      </c>
      <c r="E20" s="62">
        <v>31.5</v>
      </c>
      <c r="F20" s="47">
        <v>6</v>
      </c>
      <c r="G20" s="47">
        <v>25.5</v>
      </c>
      <c r="H20" s="47">
        <v>31.5</v>
      </c>
      <c r="I20" s="47">
        <v>31.5</v>
      </c>
      <c r="J20" s="47"/>
      <c r="K20" s="47"/>
      <c r="L20" s="47"/>
      <c r="M20" s="47"/>
      <c r="N20" s="47"/>
      <c r="O20" s="47" t="s">
        <v>204</v>
      </c>
    </row>
    <row r="21" s="152" customFormat="1" ht="21.95" customHeight="1" spans="1:15">
      <c r="A21" s="47">
        <v>17</v>
      </c>
      <c r="B21" s="47" t="s">
        <v>1438</v>
      </c>
      <c r="C21" s="77" t="s">
        <v>1441</v>
      </c>
      <c r="D21" s="246" t="s">
        <v>1442</v>
      </c>
      <c r="E21" s="62">
        <v>42</v>
      </c>
      <c r="F21" s="47">
        <v>10</v>
      </c>
      <c r="G21" s="47">
        <v>32</v>
      </c>
      <c r="H21" s="47">
        <v>42</v>
      </c>
      <c r="I21" s="47">
        <v>42</v>
      </c>
      <c r="J21" s="47"/>
      <c r="K21" s="47"/>
      <c r="L21" s="47"/>
      <c r="M21" s="47"/>
      <c r="N21" s="47"/>
      <c r="O21" s="47" t="s">
        <v>381</v>
      </c>
    </row>
    <row r="22" s="152" customFormat="1" ht="21.95" customHeight="1" spans="1:15">
      <c r="A22" s="47">
        <v>18</v>
      </c>
      <c r="B22" s="47" t="s">
        <v>1435</v>
      </c>
      <c r="C22" s="77" t="s">
        <v>1443</v>
      </c>
      <c r="D22" s="246" t="s">
        <v>1444</v>
      </c>
      <c r="E22" s="62">
        <v>41</v>
      </c>
      <c r="F22" s="47">
        <v>6</v>
      </c>
      <c r="G22" s="47">
        <v>35</v>
      </c>
      <c r="H22" s="47">
        <v>41</v>
      </c>
      <c r="I22" s="47">
        <v>41</v>
      </c>
      <c r="J22" s="47"/>
      <c r="K22" s="47"/>
      <c r="L22" s="47"/>
      <c r="M22" s="47"/>
      <c r="N22" s="47"/>
      <c r="O22" s="47" t="s">
        <v>1445</v>
      </c>
    </row>
    <row r="23" s="152" customFormat="1" ht="21.95" customHeight="1" spans="1:15">
      <c r="A23" s="47">
        <v>19</v>
      </c>
      <c r="B23" s="47" t="s">
        <v>1424</v>
      </c>
      <c r="C23" s="77" t="s">
        <v>1446</v>
      </c>
      <c r="D23" s="246" t="s">
        <v>1406</v>
      </c>
      <c r="E23" s="62">
        <v>40</v>
      </c>
      <c r="F23" s="47">
        <v>6</v>
      </c>
      <c r="G23" s="47">
        <v>34</v>
      </c>
      <c r="H23" s="47">
        <v>40</v>
      </c>
      <c r="I23" s="47">
        <v>40</v>
      </c>
      <c r="J23" s="47"/>
      <c r="K23" s="47"/>
      <c r="L23" s="47"/>
      <c r="M23" s="47"/>
      <c r="N23" s="47"/>
      <c r="O23" s="47" t="s">
        <v>1082</v>
      </c>
    </row>
    <row r="24" s="152" customFormat="1" ht="21.95" customHeight="1" spans="1:15">
      <c r="A24" s="47">
        <v>20</v>
      </c>
      <c r="B24" s="77" t="s">
        <v>1447</v>
      </c>
      <c r="C24" s="47" t="s">
        <v>1448</v>
      </c>
      <c r="D24" s="246" t="s">
        <v>1449</v>
      </c>
      <c r="E24" s="62">
        <v>43</v>
      </c>
      <c r="F24" s="47">
        <v>4.5</v>
      </c>
      <c r="G24" s="47">
        <v>38.5</v>
      </c>
      <c r="H24" s="47">
        <v>43</v>
      </c>
      <c r="I24" s="47">
        <v>43</v>
      </c>
      <c r="J24" s="47"/>
      <c r="K24" s="47"/>
      <c r="L24" s="47"/>
      <c r="M24" s="47"/>
      <c r="N24" s="47"/>
      <c r="O24" s="47" t="s">
        <v>1450</v>
      </c>
    </row>
    <row r="25" s="152" customFormat="1" ht="21.95" customHeight="1" spans="1:15">
      <c r="A25" s="47">
        <v>21</v>
      </c>
      <c r="B25" s="77" t="s">
        <v>1451</v>
      </c>
      <c r="C25" s="47" t="s">
        <v>1452</v>
      </c>
      <c r="D25" s="47" t="s">
        <v>1431</v>
      </c>
      <c r="E25" s="62">
        <v>65.5</v>
      </c>
      <c r="F25" s="47">
        <v>6</v>
      </c>
      <c r="G25" s="47">
        <v>59.5</v>
      </c>
      <c r="H25" s="47">
        <v>65.5</v>
      </c>
      <c r="I25" s="47">
        <v>65.5</v>
      </c>
      <c r="J25" s="47"/>
      <c r="K25" s="47"/>
      <c r="L25" s="47"/>
      <c r="M25" s="47"/>
      <c r="N25" s="47"/>
      <c r="O25" s="47" t="s">
        <v>827</v>
      </c>
    </row>
    <row r="26" s="152" customFormat="1" ht="21.95" customHeight="1" spans="1:15">
      <c r="A26" s="47">
        <v>22</v>
      </c>
      <c r="B26" s="77" t="s">
        <v>1453</v>
      </c>
      <c r="C26" s="47" t="s">
        <v>1454</v>
      </c>
      <c r="D26" s="47" t="s">
        <v>1455</v>
      </c>
      <c r="E26" s="62">
        <v>40.2</v>
      </c>
      <c r="F26" s="47">
        <v>7.5</v>
      </c>
      <c r="G26" s="47">
        <v>32.7</v>
      </c>
      <c r="H26" s="47">
        <v>40.2</v>
      </c>
      <c r="I26" s="47">
        <v>40.2</v>
      </c>
      <c r="J26" s="47"/>
      <c r="K26" s="47"/>
      <c r="L26" s="47"/>
      <c r="M26" s="47"/>
      <c r="N26" s="47"/>
      <c r="O26" s="47" t="s">
        <v>81</v>
      </c>
    </row>
    <row r="27" s="152" customFormat="1" ht="21.95" customHeight="1" spans="1:15">
      <c r="A27" s="47">
        <v>23</v>
      </c>
      <c r="B27" s="77" t="s">
        <v>1456</v>
      </c>
      <c r="C27" s="47" t="s">
        <v>1457</v>
      </c>
      <c r="D27" s="246" t="s">
        <v>1458</v>
      </c>
      <c r="E27" s="62">
        <v>53.9</v>
      </c>
      <c r="F27" s="47">
        <v>7.5</v>
      </c>
      <c r="G27" s="47">
        <v>46.4</v>
      </c>
      <c r="H27" s="47">
        <v>53.9</v>
      </c>
      <c r="I27" s="47">
        <v>53.9</v>
      </c>
      <c r="J27" s="47"/>
      <c r="K27" s="47"/>
      <c r="L27" s="47"/>
      <c r="M27" s="47"/>
      <c r="N27" s="47"/>
      <c r="O27" s="47" t="s">
        <v>186</v>
      </c>
    </row>
    <row r="28" s="152" customFormat="1" ht="21.95" customHeight="1" spans="1:15">
      <c r="A28" s="47">
        <v>24</v>
      </c>
      <c r="B28" s="77" t="s">
        <v>1451</v>
      </c>
      <c r="C28" s="47" t="s">
        <v>1459</v>
      </c>
      <c r="D28" s="246" t="s">
        <v>1444</v>
      </c>
      <c r="E28" s="62">
        <v>40</v>
      </c>
      <c r="F28" s="47">
        <v>7</v>
      </c>
      <c r="G28" s="47">
        <v>33</v>
      </c>
      <c r="H28" s="47">
        <v>40</v>
      </c>
      <c r="I28" s="47">
        <v>40</v>
      </c>
      <c r="J28" s="47"/>
      <c r="K28" s="47"/>
      <c r="L28" s="47"/>
      <c r="M28" s="47"/>
      <c r="N28" s="47"/>
      <c r="O28" s="47" t="s">
        <v>511</v>
      </c>
    </row>
    <row r="29" s="152" customFormat="1" ht="21.95" customHeight="1" spans="1:15">
      <c r="A29" s="47">
        <v>25</v>
      </c>
      <c r="B29" s="77" t="s">
        <v>1460</v>
      </c>
      <c r="C29" s="47" t="s">
        <v>1461</v>
      </c>
      <c r="D29" s="246" t="s">
        <v>677</v>
      </c>
      <c r="E29" s="62">
        <v>50</v>
      </c>
      <c r="F29" s="47">
        <v>8</v>
      </c>
      <c r="G29" s="47">
        <v>42</v>
      </c>
      <c r="H29" s="47">
        <v>50</v>
      </c>
      <c r="I29" s="47">
        <v>50</v>
      </c>
      <c r="J29" s="47"/>
      <c r="K29" s="47"/>
      <c r="L29" s="47"/>
      <c r="M29" s="47"/>
      <c r="N29" s="47"/>
      <c r="O29" s="47" t="s">
        <v>1313</v>
      </c>
    </row>
    <row r="30" s="152" customFormat="1" ht="21.95" customHeight="1" spans="1:15">
      <c r="A30" s="47">
        <v>26</v>
      </c>
      <c r="B30" s="77" t="s">
        <v>1453</v>
      </c>
      <c r="C30" s="47" t="s">
        <v>1462</v>
      </c>
      <c r="D30" s="246" t="s">
        <v>1418</v>
      </c>
      <c r="E30" s="62">
        <v>44.5</v>
      </c>
      <c r="F30" s="47">
        <v>3</v>
      </c>
      <c r="G30" s="47">
        <v>41.5</v>
      </c>
      <c r="H30" s="47">
        <v>44.5</v>
      </c>
      <c r="I30" s="47">
        <v>44.5</v>
      </c>
      <c r="J30" s="47"/>
      <c r="K30" s="47"/>
      <c r="L30" s="47"/>
      <c r="M30" s="47"/>
      <c r="N30" s="47"/>
      <c r="O30" s="47" t="s">
        <v>155</v>
      </c>
    </row>
    <row r="31" s="152" customFormat="1" ht="21.95" customHeight="1" spans="1:15">
      <c r="A31" s="47">
        <v>27</v>
      </c>
      <c r="B31" s="82" t="s">
        <v>1463</v>
      </c>
      <c r="C31" s="82" t="s">
        <v>1464</v>
      </c>
      <c r="D31" s="245" t="s">
        <v>1458</v>
      </c>
      <c r="E31" s="88">
        <v>56.5</v>
      </c>
      <c r="F31" s="82">
        <v>5</v>
      </c>
      <c r="G31" s="82">
        <v>51.5</v>
      </c>
      <c r="H31" s="82">
        <v>56.5</v>
      </c>
      <c r="I31" s="82">
        <v>56.5</v>
      </c>
      <c r="J31" s="82"/>
      <c r="K31" s="82"/>
      <c r="L31" s="82"/>
      <c r="M31" s="82"/>
      <c r="N31" s="82"/>
      <c r="O31" s="82" t="s">
        <v>304</v>
      </c>
    </row>
    <row r="32" s="152" customFormat="1" ht="21.95" customHeight="1" spans="1:15">
      <c r="A32" s="47">
        <v>28</v>
      </c>
      <c r="B32" s="82" t="s">
        <v>1465</v>
      </c>
      <c r="C32" s="82" t="s">
        <v>1466</v>
      </c>
      <c r="D32" s="245" t="s">
        <v>1449</v>
      </c>
      <c r="E32" s="88">
        <v>43.6</v>
      </c>
      <c r="F32" s="82">
        <v>4.5</v>
      </c>
      <c r="G32" s="82">
        <v>39.1</v>
      </c>
      <c r="H32" s="82">
        <v>43.6</v>
      </c>
      <c r="I32" s="82">
        <v>43.6</v>
      </c>
      <c r="J32" s="82"/>
      <c r="K32" s="82"/>
      <c r="L32" s="82"/>
      <c r="M32" s="82"/>
      <c r="N32" s="82"/>
      <c r="O32" s="82" t="s">
        <v>1450</v>
      </c>
    </row>
    <row r="33" s="152" customFormat="1" ht="21.95" customHeight="1" spans="1:15">
      <c r="A33" s="47">
        <v>29</v>
      </c>
      <c r="B33" s="82" t="s">
        <v>1465</v>
      </c>
      <c r="C33" s="82" t="s">
        <v>1467</v>
      </c>
      <c r="D33" s="82" t="s">
        <v>1468</v>
      </c>
      <c r="E33" s="88">
        <v>51</v>
      </c>
      <c r="F33" s="82">
        <v>12</v>
      </c>
      <c r="G33" s="82">
        <v>39</v>
      </c>
      <c r="H33" s="82">
        <v>51</v>
      </c>
      <c r="I33" s="82">
        <v>51</v>
      </c>
      <c r="J33" s="82"/>
      <c r="K33" s="82"/>
      <c r="L33" s="82"/>
      <c r="M33" s="82"/>
      <c r="N33" s="82"/>
      <c r="O33" s="82" t="s">
        <v>1469</v>
      </c>
    </row>
    <row r="34" s="152" customFormat="1" ht="21.95" customHeight="1" spans="1:15">
      <c r="A34" s="47">
        <v>30</v>
      </c>
      <c r="B34" s="82" t="s">
        <v>1470</v>
      </c>
      <c r="C34" s="82" t="s">
        <v>1471</v>
      </c>
      <c r="D34" s="245" t="s">
        <v>1458</v>
      </c>
      <c r="E34" s="88">
        <v>32</v>
      </c>
      <c r="F34" s="82">
        <v>6.9</v>
      </c>
      <c r="G34" s="82">
        <v>25.1</v>
      </c>
      <c r="H34" s="82">
        <v>32</v>
      </c>
      <c r="I34" s="82">
        <v>32</v>
      </c>
      <c r="J34" s="82"/>
      <c r="K34" s="82"/>
      <c r="L34" s="82"/>
      <c r="M34" s="82"/>
      <c r="N34" s="82"/>
      <c r="O34" s="82" t="s">
        <v>293</v>
      </c>
    </row>
    <row r="35" s="152" customFormat="1" ht="21.95" customHeight="1" spans="1:15">
      <c r="A35" s="47">
        <v>31</v>
      </c>
      <c r="B35" s="82" t="s">
        <v>1472</v>
      </c>
      <c r="C35" s="82" t="s">
        <v>1473</v>
      </c>
      <c r="D35" s="245" t="s">
        <v>1413</v>
      </c>
      <c r="E35" s="88">
        <v>36</v>
      </c>
      <c r="F35" s="82">
        <v>10</v>
      </c>
      <c r="G35" s="82">
        <v>26</v>
      </c>
      <c r="H35" s="82">
        <v>36</v>
      </c>
      <c r="I35" s="82">
        <v>36</v>
      </c>
      <c r="J35" s="82"/>
      <c r="K35" s="82"/>
      <c r="L35" s="82"/>
      <c r="M35" s="82"/>
      <c r="N35" s="82"/>
      <c r="O35" s="82" t="s">
        <v>1474</v>
      </c>
    </row>
    <row r="36" s="152" customFormat="1" ht="21.95" customHeight="1" spans="1:15">
      <c r="A36" s="47">
        <v>32</v>
      </c>
      <c r="B36" s="82" t="s">
        <v>1475</v>
      </c>
      <c r="C36" s="82" t="s">
        <v>1476</v>
      </c>
      <c r="D36" s="245" t="s">
        <v>1413</v>
      </c>
      <c r="E36" s="88">
        <v>31</v>
      </c>
      <c r="F36" s="82">
        <v>5</v>
      </c>
      <c r="G36" s="82">
        <v>26</v>
      </c>
      <c r="H36" s="82">
        <v>31</v>
      </c>
      <c r="I36" s="82">
        <v>31</v>
      </c>
      <c r="J36" s="82"/>
      <c r="K36" s="82"/>
      <c r="L36" s="82"/>
      <c r="M36" s="82"/>
      <c r="N36" s="82"/>
      <c r="O36" s="82" t="s">
        <v>930</v>
      </c>
    </row>
    <row r="37" s="152" customFormat="1" ht="21.95" customHeight="1" spans="1:15">
      <c r="A37" s="47">
        <v>33</v>
      </c>
      <c r="B37" s="82" t="s">
        <v>1477</v>
      </c>
      <c r="C37" s="82" t="s">
        <v>1478</v>
      </c>
      <c r="D37" s="82" t="s">
        <v>1468</v>
      </c>
      <c r="E37" s="88">
        <v>31</v>
      </c>
      <c r="F37" s="82">
        <v>3</v>
      </c>
      <c r="G37" s="82">
        <v>28</v>
      </c>
      <c r="H37" s="82">
        <v>31</v>
      </c>
      <c r="I37" s="82">
        <v>31</v>
      </c>
      <c r="J37" s="82"/>
      <c r="K37" s="82"/>
      <c r="L37" s="82"/>
      <c r="M37" s="82"/>
      <c r="N37" s="82"/>
      <c r="O37" s="82" t="s">
        <v>1479</v>
      </c>
    </row>
    <row r="38" s="152" customFormat="1" ht="21.95" customHeight="1" spans="1:15">
      <c r="A38" s="47">
        <v>34</v>
      </c>
      <c r="B38" s="82" t="s">
        <v>1480</v>
      </c>
      <c r="C38" s="82" t="s">
        <v>1481</v>
      </c>
      <c r="D38" s="245" t="s">
        <v>1482</v>
      </c>
      <c r="E38" s="88">
        <v>32</v>
      </c>
      <c r="F38" s="82">
        <v>12</v>
      </c>
      <c r="G38" s="82">
        <v>20</v>
      </c>
      <c r="H38" s="82">
        <v>32</v>
      </c>
      <c r="I38" s="82">
        <v>32</v>
      </c>
      <c r="J38" s="82"/>
      <c r="K38" s="82"/>
      <c r="L38" s="82"/>
      <c r="M38" s="82"/>
      <c r="N38" s="82"/>
      <c r="O38" s="82" t="s">
        <v>170</v>
      </c>
    </row>
    <row r="39" s="152" customFormat="1" ht="21.95" customHeight="1" spans="1:15">
      <c r="A39" s="47">
        <v>35</v>
      </c>
      <c r="B39" s="82" t="s">
        <v>1483</v>
      </c>
      <c r="C39" s="82" t="s">
        <v>1484</v>
      </c>
      <c r="D39" s="245" t="s">
        <v>1485</v>
      </c>
      <c r="E39" s="88">
        <v>86</v>
      </c>
      <c r="F39" s="82">
        <v>6</v>
      </c>
      <c r="G39" s="82">
        <v>80</v>
      </c>
      <c r="H39" s="82">
        <v>86</v>
      </c>
      <c r="I39" s="82">
        <v>86</v>
      </c>
      <c r="J39" s="82"/>
      <c r="K39" s="82"/>
      <c r="L39" s="82"/>
      <c r="M39" s="82"/>
      <c r="N39" s="82"/>
      <c r="O39" s="82" t="s">
        <v>1486</v>
      </c>
    </row>
    <row r="40" s="152" customFormat="1" ht="21.95" customHeight="1" spans="1:15">
      <c r="A40" s="47">
        <v>36</v>
      </c>
      <c r="B40" s="82" t="s">
        <v>1487</v>
      </c>
      <c r="C40" s="82" t="s">
        <v>1488</v>
      </c>
      <c r="D40" s="245" t="s">
        <v>1416</v>
      </c>
      <c r="E40" s="88">
        <v>32.5</v>
      </c>
      <c r="F40" s="82">
        <v>2.5</v>
      </c>
      <c r="G40" s="82">
        <v>30</v>
      </c>
      <c r="H40" s="82">
        <v>32.5</v>
      </c>
      <c r="I40" s="82">
        <v>32.5</v>
      </c>
      <c r="J40" s="82"/>
      <c r="K40" s="82"/>
      <c r="L40" s="82"/>
      <c r="M40" s="82"/>
      <c r="N40" s="82"/>
      <c r="O40" s="82" t="s">
        <v>153</v>
      </c>
    </row>
    <row r="41" s="152" customFormat="1" ht="21.95" customHeight="1" spans="1:15">
      <c r="A41" s="47">
        <v>37</v>
      </c>
      <c r="B41" s="82" t="s">
        <v>1489</v>
      </c>
      <c r="C41" s="82" t="s">
        <v>1490</v>
      </c>
      <c r="D41" s="82" t="s">
        <v>1431</v>
      </c>
      <c r="E41" s="88">
        <v>56.4</v>
      </c>
      <c r="F41" s="82">
        <v>7</v>
      </c>
      <c r="G41" s="82">
        <v>49.4</v>
      </c>
      <c r="H41" s="82">
        <v>56.4</v>
      </c>
      <c r="I41" s="82">
        <v>56.4</v>
      </c>
      <c r="J41" s="82"/>
      <c r="K41" s="82"/>
      <c r="L41" s="82"/>
      <c r="M41" s="82"/>
      <c r="N41" s="82"/>
      <c r="O41" s="82" t="s">
        <v>853</v>
      </c>
    </row>
    <row r="42" s="152" customFormat="1" ht="21.95" customHeight="1" spans="1:15">
      <c r="A42" s="47">
        <v>38</v>
      </c>
      <c r="B42" s="82" t="s">
        <v>1463</v>
      </c>
      <c r="C42" s="82" t="s">
        <v>1491</v>
      </c>
      <c r="D42" s="82" t="s">
        <v>1492</v>
      </c>
      <c r="E42" s="88">
        <v>30.5</v>
      </c>
      <c r="F42" s="82">
        <v>4.6</v>
      </c>
      <c r="G42" s="82">
        <v>25.9</v>
      </c>
      <c r="H42" s="82">
        <v>30.5</v>
      </c>
      <c r="I42" s="82">
        <v>30.5</v>
      </c>
      <c r="J42" s="82"/>
      <c r="K42" s="82"/>
      <c r="L42" s="82"/>
      <c r="M42" s="82"/>
      <c r="N42" s="82"/>
      <c r="O42" s="82" t="s">
        <v>1493</v>
      </c>
    </row>
    <row r="43" s="152" customFormat="1" ht="21.95" customHeight="1" spans="1:15">
      <c r="A43" s="47">
        <v>39</v>
      </c>
      <c r="B43" s="82" t="s">
        <v>1494</v>
      </c>
      <c r="C43" s="82" t="s">
        <v>1495</v>
      </c>
      <c r="D43" s="245" t="s">
        <v>1411</v>
      </c>
      <c r="E43" s="88">
        <v>31.9</v>
      </c>
      <c r="F43" s="82">
        <v>3.3</v>
      </c>
      <c r="G43" s="82">
        <v>28.6</v>
      </c>
      <c r="H43" s="82">
        <v>31.9</v>
      </c>
      <c r="I43" s="82">
        <v>31.9</v>
      </c>
      <c r="J43" s="82"/>
      <c r="K43" s="82"/>
      <c r="L43" s="82"/>
      <c r="M43" s="82"/>
      <c r="N43" s="82"/>
      <c r="O43" s="82" t="s">
        <v>517</v>
      </c>
    </row>
    <row r="44" s="152" customFormat="1" ht="21.95" customHeight="1" spans="1:15">
      <c r="A44" s="47">
        <v>40</v>
      </c>
      <c r="B44" s="82" t="s">
        <v>1494</v>
      </c>
      <c r="C44" s="82" t="s">
        <v>1496</v>
      </c>
      <c r="D44" s="245" t="s">
        <v>1497</v>
      </c>
      <c r="E44" s="88">
        <v>38</v>
      </c>
      <c r="F44" s="82">
        <v>9</v>
      </c>
      <c r="G44" s="82">
        <v>29</v>
      </c>
      <c r="H44" s="82">
        <v>38</v>
      </c>
      <c r="I44" s="82">
        <v>38</v>
      </c>
      <c r="J44" s="82"/>
      <c r="K44" s="82"/>
      <c r="L44" s="82"/>
      <c r="M44" s="82"/>
      <c r="N44" s="82"/>
      <c r="O44" s="82" t="s">
        <v>1498</v>
      </c>
    </row>
    <row r="45" s="152" customFormat="1" ht="21.95" customHeight="1" spans="1:15">
      <c r="A45" s="47">
        <v>41</v>
      </c>
      <c r="B45" s="82" t="s">
        <v>1470</v>
      </c>
      <c r="C45" s="82" t="s">
        <v>1499</v>
      </c>
      <c r="D45" s="245" t="s">
        <v>1449</v>
      </c>
      <c r="E45" s="88">
        <v>32.3</v>
      </c>
      <c r="F45" s="82">
        <v>7.2</v>
      </c>
      <c r="G45" s="82">
        <v>25.1</v>
      </c>
      <c r="H45" s="82">
        <v>32.3</v>
      </c>
      <c r="I45" s="82">
        <v>32.3</v>
      </c>
      <c r="J45" s="82"/>
      <c r="K45" s="82"/>
      <c r="L45" s="82"/>
      <c r="M45" s="82"/>
      <c r="N45" s="82"/>
      <c r="O45" s="82" t="s">
        <v>234</v>
      </c>
    </row>
    <row r="46" s="152" customFormat="1" ht="21.95" customHeight="1" spans="1:15">
      <c r="A46" s="47">
        <v>42</v>
      </c>
      <c r="B46" s="82" t="s">
        <v>1470</v>
      </c>
      <c r="C46" s="82" t="s">
        <v>1500</v>
      </c>
      <c r="D46" s="245" t="s">
        <v>1413</v>
      </c>
      <c r="E46" s="88">
        <v>35.9</v>
      </c>
      <c r="F46" s="82">
        <v>7.2</v>
      </c>
      <c r="G46" s="82">
        <v>28.7</v>
      </c>
      <c r="H46" s="82">
        <v>35.9</v>
      </c>
      <c r="I46" s="82">
        <v>35.9</v>
      </c>
      <c r="J46" s="82"/>
      <c r="K46" s="82"/>
      <c r="L46" s="82"/>
      <c r="M46" s="82"/>
      <c r="N46" s="82"/>
      <c r="O46" s="82" t="s">
        <v>254</v>
      </c>
    </row>
    <row r="47" s="152" customFormat="1" ht="21.95" customHeight="1" spans="1:15">
      <c r="A47" s="47">
        <v>43</v>
      </c>
      <c r="B47" s="82" t="s">
        <v>1472</v>
      </c>
      <c r="C47" s="82" t="s">
        <v>1501</v>
      </c>
      <c r="D47" s="245" t="s">
        <v>1502</v>
      </c>
      <c r="E47" s="88">
        <v>39</v>
      </c>
      <c r="F47" s="82">
        <v>3</v>
      </c>
      <c r="G47" s="82">
        <v>36</v>
      </c>
      <c r="H47" s="82">
        <v>39</v>
      </c>
      <c r="I47" s="82">
        <v>39</v>
      </c>
      <c r="J47" s="82"/>
      <c r="K47" s="82"/>
      <c r="L47" s="82"/>
      <c r="M47" s="82"/>
      <c r="N47" s="82"/>
      <c r="O47" s="82" t="s">
        <v>1025</v>
      </c>
    </row>
    <row r="48" s="152" customFormat="1" ht="21.95" customHeight="1" spans="1:15">
      <c r="A48" s="47">
        <v>44</v>
      </c>
      <c r="B48" s="82" t="s">
        <v>1503</v>
      </c>
      <c r="C48" s="82" t="s">
        <v>1504</v>
      </c>
      <c r="D48" s="245" t="s">
        <v>1406</v>
      </c>
      <c r="E48" s="88">
        <v>33</v>
      </c>
      <c r="F48" s="82">
        <v>5.5</v>
      </c>
      <c r="G48" s="82">
        <v>27.5</v>
      </c>
      <c r="H48" s="82">
        <v>33</v>
      </c>
      <c r="I48" s="82">
        <v>33</v>
      </c>
      <c r="J48" s="82"/>
      <c r="K48" s="82"/>
      <c r="L48" s="82"/>
      <c r="M48" s="82"/>
      <c r="N48" s="82"/>
      <c r="O48" s="82" t="s">
        <v>1266</v>
      </c>
    </row>
    <row r="49" s="152" customFormat="1" ht="21.95" customHeight="1" spans="1:15">
      <c r="A49" s="47">
        <v>45</v>
      </c>
      <c r="B49" s="82" t="s">
        <v>1503</v>
      </c>
      <c r="C49" s="82" t="s">
        <v>1505</v>
      </c>
      <c r="D49" s="245" t="s">
        <v>1502</v>
      </c>
      <c r="E49" s="88">
        <v>31</v>
      </c>
      <c r="F49" s="82">
        <v>6</v>
      </c>
      <c r="G49" s="82">
        <v>25</v>
      </c>
      <c r="H49" s="82">
        <v>31</v>
      </c>
      <c r="I49" s="82">
        <v>31</v>
      </c>
      <c r="J49" s="82"/>
      <c r="K49" s="82"/>
      <c r="L49" s="82"/>
      <c r="M49" s="82"/>
      <c r="N49" s="82"/>
      <c r="O49" s="82" t="s">
        <v>142</v>
      </c>
    </row>
    <row r="50" s="152" customFormat="1" ht="21.95" customHeight="1" spans="1:15">
      <c r="A50" s="47">
        <v>46</v>
      </c>
      <c r="B50" s="82" t="s">
        <v>1503</v>
      </c>
      <c r="C50" s="82" t="s">
        <v>1506</v>
      </c>
      <c r="D50" s="82" t="s">
        <v>1431</v>
      </c>
      <c r="E50" s="88">
        <v>33</v>
      </c>
      <c r="F50" s="82">
        <v>12</v>
      </c>
      <c r="G50" s="82">
        <v>21</v>
      </c>
      <c r="H50" s="82">
        <v>33</v>
      </c>
      <c r="I50" s="82">
        <v>33</v>
      </c>
      <c r="J50" s="82"/>
      <c r="K50" s="82"/>
      <c r="L50" s="82"/>
      <c r="M50" s="82"/>
      <c r="N50" s="82"/>
      <c r="O50" s="82" t="s">
        <v>1136</v>
      </c>
    </row>
    <row r="51" s="152" customFormat="1" ht="21.95" customHeight="1" spans="1:15">
      <c r="A51" s="47">
        <v>47</v>
      </c>
      <c r="B51" s="82" t="s">
        <v>1503</v>
      </c>
      <c r="C51" s="82" t="s">
        <v>1507</v>
      </c>
      <c r="D51" s="245" t="s">
        <v>49</v>
      </c>
      <c r="E51" s="88">
        <v>32</v>
      </c>
      <c r="F51" s="82">
        <v>4</v>
      </c>
      <c r="G51" s="82">
        <v>28</v>
      </c>
      <c r="H51" s="82">
        <v>32</v>
      </c>
      <c r="I51" s="82">
        <v>32</v>
      </c>
      <c r="J51" s="82"/>
      <c r="K51" s="82"/>
      <c r="L51" s="82"/>
      <c r="M51" s="82"/>
      <c r="N51" s="82"/>
      <c r="O51" s="82" t="s">
        <v>1508</v>
      </c>
    </row>
    <row r="52" s="152" customFormat="1" ht="21.95" customHeight="1" spans="1:15">
      <c r="A52" s="47">
        <v>48</v>
      </c>
      <c r="B52" s="82" t="s">
        <v>1503</v>
      </c>
      <c r="C52" s="82" t="s">
        <v>1509</v>
      </c>
      <c r="D52" s="245" t="s">
        <v>1485</v>
      </c>
      <c r="E52" s="88">
        <v>31</v>
      </c>
      <c r="F52" s="82">
        <v>5.5</v>
      </c>
      <c r="G52" s="82">
        <v>25.5</v>
      </c>
      <c r="H52" s="82">
        <v>31</v>
      </c>
      <c r="I52" s="82">
        <v>31</v>
      </c>
      <c r="J52" s="82"/>
      <c r="K52" s="82"/>
      <c r="L52" s="82"/>
      <c r="M52" s="82"/>
      <c r="N52" s="82"/>
      <c r="O52" s="82" t="s">
        <v>58</v>
      </c>
    </row>
    <row r="53" s="152" customFormat="1" ht="21.95" customHeight="1" spans="1:15">
      <c r="A53" s="47">
        <v>49</v>
      </c>
      <c r="B53" s="82" t="s">
        <v>1465</v>
      </c>
      <c r="C53" s="82" t="s">
        <v>1510</v>
      </c>
      <c r="D53" s="245" t="s">
        <v>1511</v>
      </c>
      <c r="E53" s="88">
        <v>32.44</v>
      </c>
      <c r="F53" s="82">
        <v>7.84</v>
      </c>
      <c r="G53" s="82">
        <v>24.6</v>
      </c>
      <c r="H53" s="82">
        <v>32.44</v>
      </c>
      <c r="I53" s="82">
        <v>32.44</v>
      </c>
      <c r="J53" s="82"/>
      <c r="K53" s="82"/>
      <c r="L53" s="82"/>
      <c r="M53" s="82"/>
      <c r="N53" s="82"/>
      <c r="O53" s="82" t="s">
        <v>111</v>
      </c>
    </row>
    <row r="54" s="152" customFormat="1" ht="21.95" customHeight="1" spans="1:15">
      <c r="A54" s="47">
        <v>50</v>
      </c>
      <c r="B54" s="82" t="s">
        <v>1465</v>
      </c>
      <c r="C54" s="82" t="s">
        <v>1512</v>
      </c>
      <c r="D54" s="245" t="s">
        <v>1497</v>
      </c>
      <c r="E54" s="88">
        <v>33.18</v>
      </c>
      <c r="F54" s="82">
        <v>4.9</v>
      </c>
      <c r="G54" s="82">
        <v>28.28</v>
      </c>
      <c r="H54" s="82">
        <v>33.18</v>
      </c>
      <c r="I54" s="82">
        <v>33.18</v>
      </c>
      <c r="J54" s="82"/>
      <c r="K54" s="82"/>
      <c r="L54" s="82"/>
      <c r="M54" s="82"/>
      <c r="N54" s="82"/>
      <c r="O54" s="82" t="s">
        <v>1319</v>
      </c>
    </row>
    <row r="55" s="152" customFormat="1" ht="21.95" customHeight="1" spans="1:15">
      <c r="A55" s="47">
        <v>51</v>
      </c>
      <c r="B55" s="82" t="s">
        <v>1465</v>
      </c>
      <c r="C55" s="82" t="s">
        <v>1513</v>
      </c>
      <c r="D55" s="245" t="s">
        <v>1514</v>
      </c>
      <c r="E55" s="88">
        <v>32.74</v>
      </c>
      <c r="F55" s="82">
        <v>8.82</v>
      </c>
      <c r="G55" s="82">
        <v>23.92</v>
      </c>
      <c r="H55" s="82">
        <v>32.74</v>
      </c>
      <c r="I55" s="82">
        <v>32.74</v>
      </c>
      <c r="J55" s="82"/>
      <c r="K55" s="82"/>
      <c r="L55" s="82"/>
      <c r="M55" s="82"/>
      <c r="N55" s="82"/>
      <c r="O55" s="82" t="s">
        <v>58</v>
      </c>
    </row>
    <row r="56" s="152" customFormat="1" ht="21.95" customHeight="1" spans="1:15">
      <c r="A56" s="47">
        <v>52</v>
      </c>
      <c r="B56" s="82" t="s">
        <v>1465</v>
      </c>
      <c r="C56" s="82" t="s">
        <v>1515</v>
      </c>
      <c r="D56" s="245" t="s">
        <v>1485</v>
      </c>
      <c r="E56" s="88">
        <v>31.25</v>
      </c>
      <c r="F56" s="82">
        <v>7.5</v>
      </c>
      <c r="G56" s="82">
        <v>23.75</v>
      </c>
      <c r="H56" s="82">
        <v>31.25</v>
      </c>
      <c r="I56" s="82">
        <v>31.25</v>
      </c>
      <c r="J56" s="82"/>
      <c r="K56" s="82"/>
      <c r="L56" s="82"/>
      <c r="M56" s="82"/>
      <c r="N56" s="82"/>
      <c r="O56" s="82" t="s">
        <v>1516</v>
      </c>
    </row>
    <row r="57" s="152" customFormat="1" ht="21.95" customHeight="1" spans="1:15">
      <c r="A57" s="47">
        <v>53</v>
      </c>
      <c r="B57" s="82" t="s">
        <v>1465</v>
      </c>
      <c r="C57" s="82" t="s">
        <v>1517</v>
      </c>
      <c r="D57" s="245" t="s">
        <v>1413</v>
      </c>
      <c r="E57" s="88">
        <v>31.6</v>
      </c>
      <c r="F57" s="82">
        <v>9.3</v>
      </c>
      <c r="G57" s="82">
        <v>22.3</v>
      </c>
      <c r="H57" s="82">
        <v>31.6</v>
      </c>
      <c r="I57" s="82">
        <v>31.6</v>
      </c>
      <c r="J57" s="82"/>
      <c r="K57" s="82"/>
      <c r="L57" s="82"/>
      <c r="M57" s="82"/>
      <c r="N57" s="82"/>
      <c r="O57" s="82" t="s">
        <v>1518</v>
      </c>
    </row>
    <row r="58" s="152" customFormat="1" ht="21.95" customHeight="1" spans="1:15">
      <c r="A58" s="47">
        <v>54</v>
      </c>
      <c r="B58" s="82" t="s">
        <v>1465</v>
      </c>
      <c r="C58" s="82" t="s">
        <v>1519</v>
      </c>
      <c r="D58" s="245" t="s">
        <v>1520</v>
      </c>
      <c r="E58" s="88">
        <v>33</v>
      </c>
      <c r="F58" s="82">
        <v>5</v>
      </c>
      <c r="G58" s="82">
        <v>28</v>
      </c>
      <c r="H58" s="82">
        <v>33</v>
      </c>
      <c r="I58" s="82">
        <v>33</v>
      </c>
      <c r="J58" s="82"/>
      <c r="K58" s="82"/>
      <c r="L58" s="82"/>
      <c r="M58" s="82"/>
      <c r="N58" s="82"/>
      <c r="O58" s="82" t="s">
        <v>1521</v>
      </c>
    </row>
    <row r="59" s="152" customFormat="1" ht="21.95" customHeight="1" spans="1:15">
      <c r="A59" s="47">
        <v>55</v>
      </c>
      <c r="B59" s="82" t="s">
        <v>1463</v>
      </c>
      <c r="C59" s="82" t="s">
        <v>1522</v>
      </c>
      <c r="D59" s="245" t="s">
        <v>1431</v>
      </c>
      <c r="E59" s="88">
        <v>32</v>
      </c>
      <c r="F59" s="82">
        <v>8</v>
      </c>
      <c r="G59" s="82">
        <v>24</v>
      </c>
      <c r="H59" s="82">
        <v>32</v>
      </c>
      <c r="I59" s="82">
        <v>32</v>
      </c>
      <c r="J59" s="82"/>
      <c r="K59" s="82"/>
      <c r="L59" s="82"/>
      <c r="M59" s="82"/>
      <c r="N59" s="82"/>
      <c r="O59" s="82" t="s">
        <v>204</v>
      </c>
    </row>
    <row r="60" s="152" customFormat="1" ht="21.95" customHeight="1" spans="1:15">
      <c r="A60" s="47">
        <v>56</v>
      </c>
      <c r="B60" s="82" t="s">
        <v>1463</v>
      </c>
      <c r="C60" s="82" t="s">
        <v>1523</v>
      </c>
      <c r="D60" s="245" t="s">
        <v>1524</v>
      </c>
      <c r="E60" s="82">
        <v>31.6</v>
      </c>
      <c r="F60" s="82">
        <v>5.5</v>
      </c>
      <c r="G60" s="82">
        <v>26.1</v>
      </c>
      <c r="H60" s="82">
        <v>31.6</v>
      </c>
      <c r="I60" s="82">
        <v>31.6</v>
      </c>
      <c r="J60" s="82"/>
      <c r="K60" s="82"/>
      <c r="L60" s="82"/>
      <c r="M60" s="82"/>
      <c r="N60" s="82"/>
      <c r="O60" s="82" t="s">
        <v>1525</v>
      </c>
    </row>
    <row r="61" s="152" customFormat="1" ht="21.95" customHeight="1" spans="1:15">
      <c r="A61" s="47">
        <v>57</v>
      </c>
      <c r="B61" s="76" t="s">
        <v>1526</v>
      </c>
      <c r="C61" s="76" t="s">
        <v>1527</v>
      </c>
      <c r="D61" s="247" t="s">
        <v>1411</v>
      </c>
      <c r="E61" s="93">
        <v>31.875</v>
      </c>
      <c r="F61" s="76">
        <v>10</v>
      </c>
      <c r="G61" s="76">
        <v>21.875</v>
      </c>
      <c r="H61" s="76">
        <v>31.875</v>
      </c>
      <c r="I61" s="76">
        <v>31.875</v>
      </c>
      <c r="J61" s="76"/>
      <c r="K61" s="76"/>
      <c r="L61" s="76"/>
      <c r="M61" s="76"/>
      <c r="N61" s="76"/>
      <c r="O61" s="76" t="s">
        <v>178</v>
      </c>
    </row>
    <row r="62" s="152" customFormat="1" ht="21.95" customHeight="1" spans="1:15">
      <c r="A62" s="47">
        <v>58</v>
      </c>
      <c r="B62" s="76" t="s">
        <v>1528</v>
      </c>
      <c r="C62" s="76" t="s">
        <v>1529</v>
      </c>
      <c r="D62" s="247" t="s">
        <v>1530</v>
      </c>
      <c r="E62" s="93">
        <v>31</v>
      </c>
      <c r="F62" s="76">
        <v>8</v>
      </c>
      <c r="G62" s="76">
        <v>23</v>
      </c>
      <c r="H62" s="76">
        <v>31</v>
      </c>
      <c r="I62" s="76">
        <v>31</v>
      </c>
      <c r="J62" s="76"/>
      <c r="K62" s="76"/>
      <c r="L62" s="76"/>
      <c r="M62" s="76"/>
      <c r="N62" s="76"/>
      <c r="O62" s="76" t="s">
        <v>1531</v>
      </c>
    </row>
    <row r="63" s="152" customFormat="1" ht="21.95" customHeight="1" spans="1:15">
      <c r="A63" s="47">
        <v>59</v>
      </c>
      <c r="B63" s="76" t="s">
        <v>1532</v>
      </c>
      <c r="C63" s="76" t="s">
        <v>1533</v>
      </c>
      <c r="D63" s="247" t="s">
        <v>1418</v>
      </c>
      <c r="E63" s="93">
        <v>35</v>
      </c>
      <c r="F63" s="76">
        <v>11</v>
      </c>
      <c r="G63" s="76">
        <v>24</v>
      </c>
      <c r="H63" s="76">
        <v>35</v>
      </c>
      <c r="I63" s="76">
        <v>35</v>
      </c>
      <c r="J63" s="76"/>
      <c r="K63" s="76"/>
      <c r="L63" s="76"/>
      <c r="M63" s="76"/>
      <c r="N63" s="76"/>
      <c r="O63" s="76" t="s">
        <v>1534</v>
      </c>
    </row>
    <row r="64" s="152" customFormat="1" ht="21.95" customHeight="1" spans="1:15">
      <c r="A64" s="47">
        <v>60</v>
      </c>
      <c r="B64" s="76" t="s">
        <v>1532</v>
      </c>
      <c r="C64" s="76" t="s">
        <v>1535</v>
      </c>
      <c r="D64" s="247" t="s">
        <v>1418</v>
      </c>
      <c r="E64" s="93">
        <v>35</v>
      </c>
      <c r="F64" s="76">
        <v>5</v>
      </c>
      <c r="G64" s="76">
        <v>30</v>
      </c>
      <c r="H64" s="76">
        <v>35</v>
      </c>
      <c r="I64" s="76">
        <v>35</v>
      </c>
      <c r="J64" s="76"/>
      <c r="K64" s="76"/>
      <c r="L64" s="76"/>
      <c r="M64" s="76"/>
      <c r="N64" s="76"/>
      <c r="O64" s="76" t="s">
        <v>326</v>
      </c>
    </row>
    <row r="65" s="152" customFormat="1" ht="21.95" customHeight="1" spans="1:15">
      <c r="A65" s="47">
        <v>61</v>
      </c>
      <c r="B65" s="76" t="s">
        <v>1536</v>
      </c>
      <c r="C65" s="76" t="s">
        <v>1537</v>
      </c>
      <c r="D65" s="247" t="s">
        <v>1408</v>
      </c>
      <c r="E65" s="93">
        <v>32.5</v>
      </c>
      <c r="F65" s="76">
        <v>10.5</v>
      </c>
      <c r="G65" s="76">
        <v>22</v>
      </c>
      <c r="H65" s="76">
        <v>32.5</v>
      </c>
      <c r="I65" s="76">
        <v>32.5</v>
      </c>
      <c r="J65" s="76"/>
      <c r="K65" s="76"/>
      <c r="L65" s="76"/>
      <c r="M65" s="76"/>
      <c r="N65" s="76"/>
      <c r="O65" s="76" t="s">
        <v>302</v>
      </c>
    </row>
    <row r="66" s="152" customFormat="1" ht="21.95" customHeight="1" spans="1:15">
      <c r="A66" s="47">
        <v>62</v>
      </c>
      <c r="B66" s="76" t="s">
        <v>1536</v>
      </c>
      <c r="C66" s="76" t="s">
        <v>1538</v>
      </c>
      <c r="D66" s="247" t="s">
        <v>1458</v>
      </c>
      <c r="E66" s="93">
        <v>33.125</v>
      </c>
      <c r="F66" s="76">
        <v>10.5</v>
      </c>
      <c r="G66" s="76">
        <v>22.625</v>
      </c>
      <c r="H66" s="76">
        <v>33.125</v>
      </c>
      <c r="I66" s="76">
        <v>33.125</v>
      </c>
      <c r="J66" s="76"/>
      <c r="K66" s="76"/>
      <c r="L66" s="76"/>
      <c r="M66" s="76"/>
      <c r="N66" s="76"/>
      <c r="O66" s="76" t="s">
        <v>167</v>
      </c>
    </row>
    <row r="67" s="152" customFormat="1" ht="21.95" customHeight="1" spans="1:15">
      <c r="A67" s="47">
        <v>63</v>
      </c>
      <c r="B67" s="76" t="s">
        <v>1539</v>
      </c>
      <c r="C67" s="76" t="s">
        <v>1540</v>
      </c>
      <c r="D67" s="247" t="s">
        <v>1502</v>
      </c>
      <c r="E67" s="83">
        <v>59.5</v>
      </c>
      <c r="F67" s="76">
        <v>10</v>
      </c>
      <c r="G67" s="76">
        <v>49.5</v>
      </c>
      <c r="H67" s="76">
        <v>59.5</v>
      </c>
      <c r="I67" s="76">
        <v>59.5</v>
      </c>
      <c r="J67" s="76"/>
      <c r="K67" s="76"/>
      <c r="L67" s="76"/>
      <c r="M67" s="76"/>
      <c r="N67" s="76"/>
      <c r="O67" s="76" t="s">
        <v>1541</v>
      </c>
    </row>
    <row r="68" s="152" customFormat="1" ht="21.95" customHeight="1" spans="1:15">
      <c r="A68" s="47">
        <v>64</v>
      </c>
      <c r="B68" s="76" t="s">
        <v>1542</v>
      </c>
      <c r="C68" s="76" t="s">
        <v>1543</v>
      </c>
      <c r="D68" s="247" t="s">
        <v>1502</v>
      </c>
      <c r="E68" s="83">
        <v>33.5</v>
      </c>
      <c r="F68" s="76">
        <v>10</v>
      </c>
      <c r="G68" s="76">
        <v>23.5</v>
      </c>
      <c r="H68" s="76">
        <v>33.5</v>
      </c>
      <c r="I68" s="76">
        <v>33.5</v>
      </c>
      <c r="J68" s="76"/>
      <c r="K68" s="76"/>
      <c r="L68" s="76"/>
      <c r="M68" s="76"/>
      <c r="N68" s="76"/>
      <c r="O68" s="76" t="s">
        <v>183</v>
      </c>
    </row>
    <row r="69" s="152" customFormat="1" ht="21.95" customHeight="1" spans="1:15">
      <c r="A69" s="47">
        <v>65</v>
      </c>
      <c r="B69" s="76" t="s">
        <v>1544</v>
      </c>
      <c r="C69" s="76" t="s">
        <v>1545</v>
      </c>
      <c r="D69" s="247" t="s">
        <v>1546</v>
      </c>
      <c r="E69" s="83">
        <v>35.5</v>
      </c>
      <c r="F69" s="76">
        <v>13</v>
      </c>
      <c r="G69" s="76">
        <v>22.5</v>
      </c>
      <c r="H69" s="76">
        <v>35.5</v>
      </c>
      <c r="I69" s="76">
        <v>35.5</v>
      </c>
      <c r="J69" s="76"/>
      <c r="K69" s="76"/>
      <c r="L69" s="76"/>
      <c r="M69" s="76"/>
      <c r="N69" s="76"/>
      <c r="O69" s="76" t="s">
        <v>511</v>
      </c>
    </row>
    <row r="70" s="152" customFormat="1" ht="21.95" customHeight="1" spans="1:15">
      <c r="A70" s="47">
        <v>66</v>
      </c>
      <c r="B70" s="76" t="s">
        <v>1539</v>
      </c>
      <c r="C70" s="76" t="s">
        <v>1547</v>
      </c>
      <c r="D70" s="247" t="s">
        <v>1268</v>
      </c>
      <c r="E70" s="83">
        <v>120.5</v>
      </c>
      <c r="F70" s="76">
        <v>10</v>
      </c>
      <c r="G70" s="76">
        <v>110.5</v>
      </c>
      <c r="H70" s="76">
        <v>120.5</v>
      </c>
      <c r="I70" s="76">
        <v>120.5</v>
      </c>
      <c r="J70" s="76"/>
      <c r="K70" s="76"/>
      <c r="L70" s="76"/>
      <c r="M70" s="76"/>
      <c r="N70" s="76"/>
      <c r="O70" s="76" t="s">
        <v>1548</v>
      </c>
    </row>
    <row r="71" s="152" customFormat="1" ht="21.95" customHeight="1" spans="1:15">
      <c r="A71" s="47">
        <v>67</v>
      </c>
      <c r="B71" s="76" t="s">
        <v>1526</v>
      </c>
      <c r="C71" s="83" t="s">
        <v>1549</v>
      </c>
      <c r="D71" s="76" t="s">
        <v>1550</v>
      </c>
      <c r="E71" s="83">
        <v>33</v>
      </c>
      <c r="F71" s="76">
        <v>7</v>
      </c>
      <c r="G71" s="76">
        <v>26</v>
      </c>
      <c r="H71" s="76">
        <v>33</v>
      </c>
      <c r="I71" s="76">
        <v>33</v>
      </c>
      <c r="J71" s="76"/>
      <c r="K71" s="76"/>
      <c r="L71" s="76"/>
      <c r="M71" s="76"/>
      <c r="N71" s="76"/>
      <c r="O71" s="76" t="s">
        <v>365</v>
      </c>
    </row>
    <row r="72" s="152" customFormat="1" ht="21.95" customHeight="1" spans="1:15">
      <c r="A72" s="47">
        <v>68</v>
      </c>
      <c r="B72" s="76" t="s">
        <v>1532</v>
      </c>
      <c r="C72" s="76" t="s">
        <v>1551</v>
      </c>
      <c r="D72" s="247" t="s">
        <v>1497</v>
      </c>
      <c r="E72" s="83">
        <v>45</v>
      </c>
      <c r="F72" s="76">
        <v>6.5</v>
      </c>
      <c r="G72" s="76">
        <v>38.5</v>
      </c>
      <c r="H72" s="76">
        <v>45</v>
      </c>
      <c r="I72" s="76">
        <v>45</v>
      </c>
      <c r="J72" s="76"/>
      <c r="K72" s="76"/>
      <c r="L72" s="76"/>
      <c r="M72" s="76"/>
      <c r="N72" s="76"/>
      <c r="O72" s="76" t="s">
        <v>1552</v>
      </c>
    </row>
    <row r="73" s="152" customFormat="1" ht="21.95" customHeight="1" spans="1:15">
      <c r="A73" s="47">
        <v>69</v>
      </c>
      <c r="B73" s="76" t="s">
        <v>1528</v>
      </c>
      <c r="C73" s="83" t="s">
        <v>1553</v>
      </c>
      <c r="D73" s="248" t="s">
        <v>1406</v>
      </c>
      <c r="E73" s="83">
        <v>33.7</v>
      </c>
      <c r="F73" s="76">
        <v>4.7</v>
      </c>
      <c r="G73" s="76">
        <v>29</v>
      </c>
      <c r="H73" s="76">
        <v>33.7</v>
      </c>
      <c r="I73" s="76">
        <v>33.7</v>
      </c>
      <c r="J73" s="76"/>
      <c r="K73" s="76"/>
      <c r="L73" s="76"/>
      <c r="M73" s="76"/>
      <c r="N73" s="76"/>
      <c r="O73" s="76" t="s">
        <v>1554</v>
      </c>
    </row>
    <row r="74" s="152" customFormat="1" ht="21.95" customHeight="1" spans="1:15">
      <c r="A74" s="47">
        <v>70</v>
      </c>
      <c r="B74" s="76" t="s">
        <v>1536</v>
      </c>
      <c r="C74" s="83" t="s">
        <v>1555</v>
      </c>
      <c r="D74" s="248" t="s">
        <v>1556</v>
      </c>
      <c r="E74" s="83">
        <v>34.25</v>
      </c>
      <c r="F74" s="76">
        <v>8.25</v>
      </c>
      <c r="G74" s="76">
        <v>26</v>
      </c>
      <c r="H74" s="76">
        <v>34.25</v>
      </c>
      <c r="I74" s="76">
        <v>34.25</v>
      </c>
      <c r="J74" s="76"/>
      <c r="K74" s="76"/>
      <c r="L74" s="76"/>
      <c r="M74" s="76"/>
      <c r="N74" s="76"/>
      <c r="O74" s="76" t="s">
        <v>263</v>
      </c>
    </row>
    <row r="75" s="152" customFormat="1" ht="21.95" customHeight="1" spans="1:15">
      <c r="A75" s="47">
        <v>71</v>
      </c>
      <c r="B75" s="76" t="s">
        <v>1544</v>
      </c>
      <c r="C75" s="83" t="s">
        <v>1557</v>
      </c>
      <c r="D75" s="248" t="s">
        <v>1442</v>
      </c>
      <c r="E75" s="83">
        <v>34</v>
      </c>
      <c r="F75" s="76">
        <v>7.5</v>
      </c>
      <c r="G75" s="76">
        <v>26.5</v>
      </c>
      <c r="H75" s="76">
        <v>34</v>
      </c>
      <c r="I75" s="76">
        <v>34</v>
      </c>
      <c r="J75" s="76"/>
      <c r="K75" s="76"/>
      <c r="L75" s="76"/>
      <c r="M75" s="76"/>
      <c r="N75" s="76"/>
      <c r="O75" s="76" t="s">
        <v>195</v>
      </c>
    </row>
    <row r="76" s="152" customFormat="1" ht="21.95" customHeight="1" spans="1:15">
      <c r="A76" s="47">
        <v>72</v>
      </c>
      <c r="B76" s="76" t="s">
        <v>1558</v>
      </c>
      <c r="C76" s="83" t="s">
        <v>1559</v>
      </c>
      <c r="D76" s="248" t="s">
        <v>1560</v>
      </c>
      <c r="E76" s="83">
        <v>32</v>
      </c>
      <c r="F76" s="76">
        <v>9</v>
      </c>
      <c r="G76" s="76">
        <v>23</v>
      </c>
      <c r="H76" s="76">
        <v>32</v>
      </c>
      <c r="I76" s="76">
        <v>32</v>
      </c>
      <c r="J76" s="76"/>
      <c r="K76" s="76"/>
      <c r="L76" s="76"/>
      <c r="M76" s="76"/>
      <c r="N76" s="76"/>
      <c r="O76" s="76" t="s">
        <v>229</v>
      </c>
    </row>
    <row r="77" s="152" customFormat="1" ht="21.95" customHeight="1" spans="1:15">
      <c r="A77" s="47">
        <v>73</v>
      </c>
      <c r="B77" s="76" t="s">
        <v>1526</v>
      </c>
      <c r="C77" s="83" t="s">
        <v>1561</v>
      </c>
      <c r="D77" s="248" t="s">
        <v>1418</v>
      </c>
      <c r="E77" s="83">
        <v>31</v>
      </c>
      <c r="F77" s="76">
        <v>7</v>
      </c>
      <c r="G77" s="76">
        <v>24</v>
      </c>
      <c r="H77" s="76">
        <v>31</v>
      </c>
      <c r="I77" s="76">
        <v>31</v>
      </c>
      <c r="J77" s="76"/>
      <c r="K77" s="76"/>
      <c r="L77" s="76"/>
      <c r="M77" s="76"/>
      <c r="N77" s="76"/>
      <c r="O77" s="76" t="s">
        <v>176</v>
      </c>
    </row>
    <row r="78" s="152" customFormat="1" ht="21.95" customHeight="1" spans="1:15">
      <c r="A78" s="47">
        <v>74</v>
      </c>
      <c r="B78" s="76" t="s">
        <v>1562</v>
      </c>
      <c r="C78" s="83" t="s">
        <v>1563</v>
      </c>
      <c r="D78" s="248" t="s">
        <v>1411</v>
      </c>
      <c r="E78" s="83">
        <v>82</v>
      </c>
      <c r="F78" s="76">
        <v>6</v>
      </c>
      <c r="G78" s="76">
        <v>76</v>
      </c>
      <c r="H78" s="76">
        <v>82</v>
      </c>
      <c r="I78" s="76">
        <v>82</v>
      </c>
      <c r="J78" s="76"/>
      <c r="K78" s="76"/>
      <c r="L78" s="76"/>
      <c r="M78" s="76"/>
      <c r="N78" s="76"/>
      <c r="O78" s="76" t="s">
        <v>1564</v>
      </c>
    </row>
    <row r="79" s="152" customFormat="1" ht="21.95" customHeight="1" spans="1:15">
      <c r="A79" s="47">
        <v>75</v>
      </c>
      <c r="B79" s="76" t="s">
        <v>1532</v>
      </c>
      <c r="C79" s="83" t="s">
        <v>1565</v>
      </c>
      <c r="D79" s="248" t="s">
        <v>1411</v>
      </c>
      <c r="E79" s="83">
        <v>31.5</v>
      </c>
      <c r="F79" s="76">
        <v>7</v>
      </c>
      <c r="G79" s="76">
        <v>24.5</v>
      </c>
      <c r="H79" s="76">
        <v>31.5</v>
      </c>
      <c r="I79" s="76">
        <v>31.5</v>
      </c>
      <c r="J79" s="76"/>
      <c r="K79" s="76"/>
      <c r="L79" s="76"/>
      <c r="M79" s="76"/>
      <c r="N79" s="76"/>
      <c r="O79" s="76" t="s">
        <v>1287</v>
      </c>
    </row>
    <row r="80" s="152" customFormat="1" ht="21.95" customHeight="1" spans="1:15">
      <c r="A80" s="47">
        <v>76</v>
      </c>
      <c r="B80" s="76" t="s">
        <v>1566</v>
      </c>
      <c r="C80" s="83" t="s">
        <v>1567</v>
      </c>
      <c r="D80" s="248" t="s">
        <v>1485</v>
      </c>
      <c r="E80" s="83">
        <v>35.5</v>
      </c>
      <c r="F80" s="76">
        <v>9.5</v>
      </c>
      <c r="G80" s="76">
        <v>26</v>
      </c>
      <c r="H80" s="76">
        <v>35.5</v>
      </c>
      <c r="I80" s="76">
        <v>35.5</v>
      </c>
      <c r="J80" s="76"/>
      <c r="K80" s="76"/>
      <c r="L80" s="76"/>
      <c r="M80" s="76"/>
      <c r="N80" s="76"/>
      <c r="O80" s="76" t="s">
        <v>709</v>
      </c>
    </row>
    <row r="81" s="152" customFormat="1" ht="21.95" customHeight="1" spans="1:15">
      <c r="A81" s="47">
        <v>77</v>
      </c>
      <c r="B81" s="76" t="s">
        <v>1566</v>
      </c>
      <c r="C81" s="83" t="s">
        <v>1568</v>
      </c>
      <c r="D81" s="248" t="s">
        <v>1520</v>
      </c>
      <c r="E81" s="83">
        <v>36.5</v>
      </c>
      <c r="F81" s="76">
        <v>10</v>
      </c>
      <c r="G81" s="76">
        <v>26.5</v>
      </c>
      <c r="H81" s="76">
        <v>36.5</v>
      </c>
      <c r="I81" s="76">
        <v>36.5</v>
      </c>
      <c r="J81" s="76"/>
      <c r="K81" s="76"/>
      <c r="L81" s="76"/>
      <c r="M81" s="76"/>
      <c r="N81" s="76"/>
      <c r="O81" s="76" t="s">
        <v>1569</v>
      </c>
    </row>
    <row r="82" s="152" customFormat="1" ht="21.95" customHeight="1" spans="1:15">
      <c r="A82" s="47">
        <v>78</v>
      </c>
      <c r="B82" s="76" t="s">
        <v>1536</v>
      </c>
      <c r="C82" s="83" t="s">
        <v>1570</v>
      </c>
      <c r="D82" s="248" t="s">
        <v>1571</v>
      </c>
      <c r="E82" s="83">
        <v>34</v>
      </c>
      <c r="F82" s="76">
        <v>5</v>
      </c>
      <c r="G82" s="76">
        <v>29</v>
      </c>
      <c r="H82" s="76">
        <v>34</v>
      </c>
      <c r="I82" s="76">
        <v>34</v>
      </c>
      <c r="J82" s="76"/>
      <c r="K82" s="76"/>
      <c r="L82" s="76"/>
      <c r="M82" s="76"/>
      <c r="N82" s="76"/>
      <c r="O82" s="76" t="s">
        <v>932</v>
      </c>
    </row>
    <row r="83" s="152" customFormat="1" ht="21.95" customHeight="1" spans="1:15">
      <c r="A83" s="47">
        <v>79</v>
      </c>
      <c r="B83" s="76" t="s">
        <v>1526</v>
      </c>
      <c r="C83" s="83" t="s">
        <v>1572</v>
      </c>
      <c r="D83" s="248" t="s">
        <v>1406</v>
      </c>
      <c r="E83" s="83">
        <v>32.5</v>
      </c>
      <c r="F83" s="76">
        <v>9</v>
      </c>
      <c r="G83" s="76">
        <v>23.5</v>
      </c>
      <c r="H83" s="76">
        <v>32.5</v>
      </c>
      <c r="I83" s="76">
        <v>32.5</v>
      </c>
      <c r="J83" s="76"/>
      <c r="K83" s="76"/>
      <c r="L83" s="76"/>
      <c r="M83" s="76"/>
      <c r="N83" s="76"/>
      <c r="O83" s="76" t="s">
        <v>1573</v>
      </c>
    </row>
    <row r="84" s="152" customFormat="1" ht="21.95" customHeight="1" spans="1:15">
      <c r="A84" s="47">
        <v>80</v>
      </c>
      <c r="B84" s="76" t="s">
        <v>1536</v>
      </c>
      <c r="C84" s="83" t="s">
        <v>1574</v>
      </c>
      <c r="D84" s="248" t="s">
        <v>1575</v>
      </c>
      <c r="E84" s="83">
        <v>65</v>
      </c>
      <c r="F84" s="76">
        <v>11.5</v>
      </c>
      <c r="G84" s="76">
        <v>53.5</v>
      </c>
      <c r="H84" s="76">
        <v>65</v>
      </c>
      <c r="I84" s="76">
        <v>65</v>
      </c>
      <c r="J84" s="76"/>
      <c r="K84" s="76"/>
      <c r="L84" s="76"/>
      <c r="M84" s="76"/>
      <c r="N84" s="76"/>
      <c r="O84" s="76" t="s">
        <v>611</v>
      </c>
    </row>
    <row r="85" s="152" customFormat="1" ht="21.95" customHeight="1" spans="1:15">
      <c r="A85" s="47">
        <v>81</v>
      </c>
      <c r="B85" s="89" t="s">
        <v>1562</v>
      </c>
      <c r="C85" s="93" t="s">
        <v>1576</v>
      </c>
      <c r="D85" s="249" t="s">
        <v>1497</v>
      </c>
      <c r="E85" s="93">
        <v>40.25</v>
      </c>
      <c r="F85" s="89">
        <v>6</v>
      </c>
      <c r="G85" s="89">
        <v>34.25</v>
      </c>
      <c r="H85" s="89">
        <v>40.25</v>
      </c>
      <c r="I85" s="89">
        <v>40.25</v>
      </c>
      <c r="J85" s="89"/>
      <c r="K85" s="89"/>
      <c r="L85" s="89"/>
      <c r="M85" s="89"/>
      <c r="N85" s="89"/>
      <c r="O85" s="89" t="s">
        <v>857</v>
      </c>
    </row>
    <row r="86" s="152" customFormat="1" ht="21.95" customHeight="1" spans="1:15">
      <c r="A86" s="47">
        <v>82</v>
      </c>
      <c r="B86" s="76" t="s">
        <v>1577</v>
      </c>
      <c r="C86" s="83" t="s">
        <v>527</v>
      </c>
      <c r="D86" s="248" t="s">
        <v>1449</v>
      </c>
      <c r="E86" s="83">
        <v>31</v>
      </c>
      <c r="F86" s="76">
        <v>6</v>
      </c>
      <c r="G86" s="76">
        <v>25</v>
      </c>
      <c r="H86" s="76">
        <v>31</v>
      </c>
      <c r="I86" s="76">
        <v>31</v>
      </c>
      <c r="J86" s="76"/>
      <c r="K86" s="76"/>
      <c r="L86" s="76"/>
      <c r="M86" s="76"/>
      <c r="N86" s="76"/>
      <c r="O86" s="76" t="s">
        <v>338</v>
      </c>
    </row>
    <row r="87" s="152" customFormat="1" ht="21.95" customHeight="1" spans="1:15">
      <c r="A87" s="47">
        <v>83</v>
      </c>
      <c r="B87" s="76" t="s">
        <v>1528</v>
      </c>
      <c r="C87" s="83" t="s">
        <v>1578</v>
      </c>
      <c r="D87" s="248" t="s">
        <v>1497</v>
      </c>
      <c r="E87" s="83">
        <v>44</v>
      </c>
      <c r="F87" s="76">
        <v>7.25</v>
      </c>
      <c r="G87" s="76">
        <v>36.75</v>
      </c>
      <c r="H87" s="76">
        <v>44</v>
      </c>
      <c r="I87" s="76">
        <v>44</v>
      </c>
      <c r="J87" s="76"/>
      <c r="K87" s="76"/>
      <c r="L87" s="76"/>
      <c r="M87" s="76"/>
      <c r="N87" s="76"/>
      <c r="O87" s="76" t="s">
        <v>1486</v>
      </c>
    </row>
    <row r="88" s="152" customFormat="1" ht="21.95" customHeight="1" spans="1:15">
      <c r="A88" s="47">
        <v>84</v>
      </c>
      <c r="B88" s="76" t="s">
        <v>1532</v>
      </c>
      <c r="C88" s="83" t="s">
        <v>1579</v>
      </c>
      <c r="D88" s="83" t="s">
        <v>1431</v>
      </c>
      <c r="E88" s="83">
        <v>34.25</v>
      </c>
      <c r="F88" s="76">
        <v>4</v>
      </c>
      <c r="G88" s="76">
        <v>30.25</v>
      </c>
      <c r="H88" s="76">
        <v>34.25</v>
      </c>
      <c r="I88" s="76">
        <v>34.25</v>
      </c>
      <c r="J88" s="76"/>
      <c r="K88" s="76"/>
      <c r="L88" s="76"/>
      <c r="M88" s="76"/>
      <c r="N88" s="76"/>
      <c r="O88" s="76" t="s">
        <v>1580</v>
      </c>
    </row>
    <row r="89" s="152" customFormat="1" ht="21.95" customHeight="1" spans="1:15">
      <c r="A89" s="47">
        <v>85</v>
      </c>
      <c r="B89" s="76" t="s">
        <v>1532</v>
      </c>
      <c r="C89" s="93" t="s">
        <v>1581</v>
      </c>
      <c r="D89" s="248" t="s">
        <v>1582</v>
      </c>
      <c r="E89" s="83">
        <v>34.5</v>
      </c>
      <c r="F89" s="76">
        <v>6</v>
      </c>
      <c r="G89" s="76">
        <v>28.5</v>
      </c>
      <c r="H89" s="76">
        <v>34.5</v>
      </c>
      <c r="I89" s="76">
        <v>34.5</v>
      </c>
      <c r="J89" s="76"/>
      <c r="K89" s="76"/>
      <c r="L89" s="76"/>
      <c r="M89" s="76"/>
      <c r="N89" s="76"/>
      <c r="O89" s="76" t="s">
        <v>666</v>
      </c>
    </row>
    <row r="90" s="152" customFormat="1" ht="21.95" customHeight="1" spans="1:15">
      <c r="A90" s="47">
        <v>86</v>
      </c>
      <c r="B90" s="76" t="s">
        <v>1536</v>
      </c>
      <c r="C90" s="83" t="s">
        <v>1583</v>
      </c>
      <c r="D90" s="248" t="s">
        <v>1584</v>
      </c>
      <c r="E90" s="83">
        <v>37</v>
      </c>
      <c r="F90" s="76">
        <v>5</v>
      </c>
      <c r="G90" s="76">
        <v>32</v>
      </c>
      <c r="H90" s="76">
        <v>37</v>
      </c>
      <c r="I90" s="76">
        <v>37</v>
      </c>
      <c r="J90" s="76"/>
      <c r="K90" s="76"/>
      <c r="L90" s="76"/>
      <c r="M90" s="76"/>
      <c r="N90" s="76"/>
      <c r="O90" s="76" t="s">
        <v>1585</v>
      </c>
    </row>
    <row r="91" s="152" customFormat="1" ht="21.95" customHeight="1" spans="1:15">
      <c r="A91" s="47">
        <v>87</v>
      </c>
      <c r="B91" s="76" t="s">
        <v>1544</v>
      </c>
      <c r="C91" s="83" t="s">
        <v>1586</v>
      </c>
      <c r="D91" s="248" t="s">
        <v>1429</v>
      </c>
      <c r="E91" s="83">
        <v>35</v>
      </c>
      <c r="F91" s="76">
        <v>5</v>
      </c>
      <c r="G91" s="76">
        <v>30</v>
      </c>
      <c r="H91" s="76">
        <v>35</v>
      </c>
      <c r="I91" s="76">
        <v>35</v>
      </c>
      <c r="J91" s="76"/>
      <c r="K91" s="76"/>
      <c r="L91" s="76"/>
      <c r="M91" s="76"/>
      <c r="N91" s="76"/>
      <c r="O91" s="76" t="s">
        <v>427</v>
      </c>
    </row>
    <row r="92" s="152" customFormat="1" ht="21.95" customHeight="1" spans="1:15">
      <c r="A92" s="47">
        <v>88</v>
      </c>
      <c r="B92" s="76" t="s">
        <v>1544</v>
      </c>
      <c r="C92" s="76" t="s">
        <v>1587</v>
      </c>
      <c r="D92" s="247" t="s">
        <v>1444</v>
      </c>
      <c r="E92" s="83">
        <v>32</v>
      </c>
      <c r="F92" s="76">
        <v>11</v>
      </c>
      <c r="G92" s="76">
        <v>21</v>
      </c>
      <c r="H92" s="76">
        <v>32</v>
      </c>
      <c r="I92" s="76">
        <v>32</v>
      </c>
      <c r="J92" s="76"/>
      <c r="K92" s="76"/>
      <c r="L92" s="76"/>
      <c r="M92" s="76"/>
      <c r="N92" s="76"/>
      <c r="O92" s="76" t="s">
        <v>887</v>
      </c>
    </row>
    <row r="93" s="152" customFormat="1" ht="21.95" customHeight="1" spans="1:15">
      <c r="A93" s="47">
        <v>89</v>
      </c>
      <c r="B93" s="76" t="s">
        <v>1588</v>
      </c>
      <c r="C93" s="76" t="s">
        <v>1589</v>
      </c>
      <c r="D93" s="247" t="s">
        <v>1408</v>
      </c>
      <c r="E93" s="83">
        <v>36.5</v>
      </c>
      <c r="F93" s="76">
        <v>7</v>
      </c>
      <c r="G93" s="76">
        <v>29.5</v>
      </c>
      <c r="H93" s="76">
        <v>36.5</v>
      </c>
      <c r="I93" s="76">
        <v>36.5</v>
      </c>
      <c r="J93" s="76"/>
      <c r="K93" s="76"/>
      <c r="L93" s="76"/>
      <c r="M93" s="76"/>
      <c r="N93" s="76"/>
      <c r="O93" s="76" t="s">
        <v>791</v>
      </c>
    </row>
    <row r="94" s="152" customFormat="1" ht="21.95" customHeight="1" spans="1:15">
      <c r="A94" s="47">
        <v>90</v>
      </c>
      <c r="B94" s="76" t="s">
        <v>1590</v>
      </c>
      <c r="C94" s="76" t="s">
        <v>1591</v>
      </c>
      <c r="D94" s="247" t="s">
        <v>1530</v>
      </c>
      <c r="E94" s="83">
        <v>38.5</v>
      </c>
      <c r="F94" s="76">
        <v>6</v>
      </c>
      <c r="G94" s="76">
        <v>32.5</v>
      </c>
      <c r="H94" s="76">
        <v>38.5</v>
      </c>
      <c r="I94" s="76">
        <v>38.5</v>
      </c>
      <c r="J94" s="76"/>
      <c r="K94" s="76"/>
      <c r="L94" s="76"/>
      <c r="M94" s="76"/>
      <c r="N94" s="76"/>
      <c r="O94" s="76" t="s">
        <v>1592</v>
      </c>
    </row>
    <row r="95" s="152" customFormat="1" ht="21.95" customHeight="1" spans="1:15">
      <c r="A95" s="47">
        <v>91</v>
      </c>
      <c r="B95" s="76" t="s">
        <v>1593</v>
      </c>
      <c r="C95" s="76" t="s">
        <v>1594</v>
      </c>
      <c r="D95" s="247" t="s">
        <v>1520</v>
      </c>
      <c r="E95" s="83">
        <v>36.5</v>
      </c>
      <c r="F95" s="76">
        <v>6</v>
      </c>
      <c r="G95" s="76">
        <v>30.5</v>
      </c>
      <c r="H95" s="76">
        <v>36.5</v>
      </c>
      <c r="I95" s="76">
        <v>36.5</v>
      </c>
      <c r="J95" s="76"/>
      <c r="K95" s="76"/>
      <c r="L95" s="76"/>
      <c r="M95" s="76"/>
      <c r="N95" s="76"/>
      <c r="O95" s="76" t="s">
        <v>261</v>
      </c>
    </row>
    <row r="96" s="152" customFormat="1" ht="21.95" customHeight="1" spans="1:15">
      <c r="A96" s="47">
        <v>92</v>
      </c>
      <c r="B96" s="76" t="s">
        <v>1590</v>
      </c>
      <c r="C96" s="76" t="s">
        <v>1595</v>
      </c>
      <c r="D96" s="247" t="s">
        <v>1411</v>
      </c>
      <c r="E96" s="83">
        <v>36</v>
      </c>
      <c r="F96" s="76">
        <v>6</v>
      </c>
      <c r="G96" s="76">
        <v>30</v>
      </c>
      <c r="H96" s="76">
        <v>36</v>
      </c>
      <c r="I96" s="76">
        <v>36</v>
      </c>
      <c r="J96" s="76"/>
      <c r="K96" s="76"/>
      <c r="L96" s="76"/>
      <c r="M96" s="76"/>
      <c r="N96" s="76"/>
      <c r="O96" s="76" t="s">
        <v>1596</v>
      </c>
    </row>
    <row r="97" s="152" customFormat="1" ht="21.95" customHeight="1" spans="1:15">
      <c r="A97" s="47">
        <v>93</v>
      </c>
      <c r="B97" s="76" t="s">
        <v>1597</v>
      </c>
      <c r="C97" s="76" t="s">
        <v>1598</v>
      </c>
      <c r="D97" s="247" t="s">
        <v>1599</v>
      </c>
      <c r="E97" s="83">
        <v>36</v>
      </c>
      <c r="F97" s="76">
        <v>4</v>
      </c>
      <c r="G97" s="76">
        <v>32</v>
      </c>
      <c r="H97" s="76">
        <v>36</v>
      </c>
      <c r="I97" s="76">
        <v>36</v>
      </c>
      <c r="J97" s="76"/>
      <c r="K97" s="76"/>
      <c r="L97" s="76"/>
      <c r="M97" s="76"/>
      <c r="N97" s="76"/>
      <c r="O97" s="76" t="s">
        <v>1357</v>
      </c>
    </row>
    <row r="98" s="152" customFormat="1" ht="21.95" customHeight="1" spans="1:15">
      <c r="A98" s="47">
        <v>94</v>
      </c>
      <c r="B98" s="76" t="s">
        <v>1597</v>
      </c>
      <c r="C98" s="76" t="s">
        <v>1600</v>
      </c>
      <c r="D98" s="247" t="s">
        <v>1406</v>
      </c>
      <c r="E98" s="83">
        <v>31</v>
      </c>
      <c r="F98" s="76">
        <v>5.5</v>
      </c>
      <c r="G98" s="76">
        <v>25.5</v>
      </c>
      <c r="H98" s="76">
        <v>31</v>
      </c>
      <c r="I98" s="76">
        <v>31</v>
      </c>
      <c r="J98" s="76"/>
      <c r="K98" s="76"/>
      <c r="L98" s="76"/>
      <c r="M98" s="76"/>
      <c r="N98" s="76"/>
      <c r="O98" s="76" t="s">
        <v>1601</v>
      </c>
    </row>
    <row r="99" s="152" customFormat="1" ht="21.95" customHeight="1" spans="1:15">
      <c r="A99" s="47">
        <v>95</v>
      </c>
      <c r="B99" s="76" t="s">
        <v>1590</v>
      </c>
      <c r="C99" s="76" t="s">
        <v>1602</v>
      </c>
      <c r="D99" s="247" t="s">
        <v>1416</v>
      </c>
      <c r="E99" s="83">
        <v>32</v>
      </c>
      <c r="F99" s="76">
        <v>5</v>
      </c>
      <c r="G99" s="76">
        <v>27</v>
      </c>
      <c r="H99" s="76">
        <v>32</v>
      </c>
      <c r="I99" s="76">
        <v>32</v>
      </c>
      <c r="J99" s="76"/>
      <c r="K99" s="76"/>
      <c r="L99" s="76"/>
      <c r="M99" s="76"/>
      <c r="N99" s="76"/>
      <c r="O99" s="76" t="s">
        <v>1136</v>
      </c>
    </row>
    <row r="100" s="152" customFormat="1" ht="21.95" customHeight="1" spans="1:15">
      <c r="A100" s="47">
        <v>96</v>
      </c>
      <c r="B100" s="76" t="s">
        <v>1544</v>
      </c>
      <c r="C100" s="76" t="s">
        <v>1603</v>
      </c>
      <c r="D100" s="247" t="s">
        <v>1604</v>
      </c>
      <c r="E100" s="83">
        <v>31</v>
      </c>
      <c r="F100" s="76">
        <v>9</v>
      </c>
      <c r="G100" s="76">
        <v>22</v>
      </c>
      <c r="H100" s="76">
        <v>31</v>
      </c>
      <c r="I100" s="76">
        <v>31</v>
      </c>
      <c r="J100" s="76"/>
      <c r="K100" s="76"/>
      <c r="L100" s="76"/>
      <c r="M100" s="76"/>
      <c r="N100" s="76"/>
      <c r="O100" s="76" t="s">
        <v>490</v>
      </c>
    </row>
    <row r="101" s="152" customFormat="1" ht="21.95" customHeight="1" spans="1:15">
      <c r="A101" s="47">
        <v>97</v>
      </c>
      <c r="B101" s="76" t="s">
        <v>1605</v>
      </c>
      <c r="C101" s="76" t="s">
        <v>1606</v>
      </c>
      <c r="D101" s="247" t="s">
        <v>1497</v>
      </c>
      <c r="E101" s="83">
        <v>31.5</v>
      </c>
      <c r="F101" s="76">
        <v>8</v>
      </c>
      <c r="G101" s="76">
        <v>23.5</v>
      </c>
      <c r="H101" s="76">
        <v>31.5</v>
      </c>
      <c r="I101" s="76">
        <v>31.5</v>
      </c>
      <c r="J101" s="76"/>
      <c r="K101" s="76"/>
      <c r="L101" s="76"/>
      <c r="M101" s="76"/>
      <c r="N101" s="76"/>
      <c r="O101" s="76" t="s">
        <v>427</v>
      </c>
    </row>
    <row r="102" s="152" customFormat="1" ht="21.95" customHeight="1" spans="1:15">
      <c r="A102" s="47">
        <v>98</v>
      </c>
      <c r="B102" s="76" t="s">
        <v>1607</v>
      </c>
      <c r="C102" s="76" t="s">
        <v>1608</v>
      </c>
      <c r="D102" s="247" t="s">
        <v>1411</v>
      </c>
      <c r="E102" s="83">
        <v>41</v>
      </c>
      <c r="F102" s="76">
        <v>10</v>
      </c>
      <c r="G102" s="76">
        <v>31</v>
      </c>
      <c r="H102" s="76">
        <v>41</v>
      </c>
      <c r="I102" s="76">
        <v>41</v>
      </c>
      <c r="J102" s="76"/>
      <c r="K102" s="76"/>
      <c r="L102" s="76"/>
      <c r="M102" s="76"/>
      <c r="N102" s="76"/>
      <c r="O102" s="76" t="s">
        <v>176</v>
      </c>
    </row>
    <row r="103" s="152" customFormat="1" ht="21.95" customHeight="1" spans="1:15">
      <c r="A103" s="47">
        <v>99</v>
      </c>
      <c r="B103" s="76" t="s">
        <v>1607</v>
      </c>
      <c r="C103" s="89" t="s">
        <v>1609</v>
      </c>
      <c r="D103" s="247" t="s">
        <v>1575</v>
      </c>
      <c r="E103" s="83">
        <v>30.5</v>
      </c>
      <c r="F103" s="76">
        <v>8.5</v>
      </c>
      <c r="G103" s="76">
        <v>22</v>
      </c>
      <c r="H103" s="76">
        <v>30.5</v>
      </c>
      <c r="I103" s="76">
        <v>30.5</v>
      </c>
      <c r="J103" s="76"/>
      <c r="K103" s="76"/>
      <c r="L103" s="76"/>
      <c r="M103" s="76"/>
      <c r="N103" s="76"/>
      <c r="O103" s="76" t="s">
        <v>257</v>
      </c>
    </row>
    <row r="104" s="152" customFormat="1" ht="21.95" customHeight="1" spans="1:15">
      <c r="A104" s="47">
        <v>100</v>
      </c>
      <c r="B104" s="76" t="s">
        <v>1610</v>
      </c>
      <c r="C104" s="76" t="s">
        <v>1611</v>
      </c>
      <c r="D104" s="247" t="s">
        <v>1444</v>
      </c>
      <c r="E104" s="83">
        <v>36.5</v>
      </c>
      <c r="F104" s="76">
        <v>8</v>
      </c>
      <c r="G104" s="76">
        <v>28.5</v>
      </c>
      <c r="H104" s="76">
        <v>36.5</v>
      </c>
      <c r="I104" s="76">
        <v>36.5</v>
      </c>
      <c r="J104" s="76"/>
      <c r="K104" s="76"/>
      <c r="L104" s="76"/>
      <c r="M104" s="76"/>
      <c r="N104" s="76"/>
      <c r="O104" s="76" t="s">
        <v>1612</v>
      </c>
    </row>
    <row r="105" s="152" customFormat="1" ht="21.95" customHeight="1" spans="1:15">
      <c r="A105" s="47">
        <v>101</v>
      </c>
      <c r="B105" s="76" t="s">
        <v>1610</v>
      </c>
      <c r="C105" s="76" t="s">
        <v>1613</v>
      </c>
      <c r="D105" s="247" t="s">
        <v>1485</v>
      </c>
      <c r="E105" s="83">
        <v>39.25</v>
      </c>
      <c r="F105" s="76">
        <v>13</v>
      </c>
      <c r="G105" s="76">
        <v>26.25</v>
      </c>
      <c r="H105" s="76">
        <v>39.25</v>
      </c>
      <c r="I105" s="76">
        <v>39.25</v>
      </c>
      <c r="J105" s="76"/>
      <c r="K105" s="76"/>
      <c r="L105" s="76"/>
      <c r="M105" s="76"/>
      <c r="N105" s="76"/>
      <c r="O105" s="76" t="s">
        <v>1498</v>
      </c>
    </row>
    <row r="106" s="152" customFormat="1" ht="21.95" customHeight="1" spans="1:15">
      <c r="A106" s="47">
        <v>102</v>
      </c>
      <c r="B106" s="76" t="s">
        <v>1528</v>
      </c>
      <c r="C106" s="89" t="s">
        <v>1614</v>
      </c>
      <c r="D106" s="247" t="s">
        <v>1511</v>
      </c>
      <c r="E106" s="83">
        <v>35.5</v>
      </c>
      <c r="F106" s="76">
        <v>6</v>
      </c>
      <c r="G106" s="76">
        <v>29.5</v>
      </c>
      <c r="H106" s="76">
        <v>35.5</v>
      </c>
      <c r="I106" s="76">
        <v>35.5</v>
      </c>
      <c r="J106" s="76"/>
      <c r="K106" s="76"/>
      <c r="L106" s="76"/>
      <c r="M106" s="76"/>
      <c r="N106" s="76"/>
      <c r="O106" s="76" t="s">
        <v>1615</v>
      </c>
    </row>
    <row r="107" s="152" customFormat="1" ht="21.95" customHeight="1" spans="1:15">
      <c r="A107" s="47">
        <v>103</v>
      </c>
      <c r="B107" s="77" t="s">
        <v>1616</v>
      </c>
      <c r="C107" s="47" t="s">
        <v>1617</v>
      </c>
      <c r="D107" s="246" t="s">
        <v>1444</v>
      </c>
      <c r="E107" s="47">
        <v>30.5</v>
      </c>
      <c r="F107" s="47">
        <v>4</v>
      </c>
      <c r="G107" s="47">
        <v>26.5</v>
      </c>
      <c r="H107" s="47">
        <v>30.5</v>
      </c>
      <c r="I107" s="47">
        <v>30.5</v>
      </c>
      <c r="J107" s="47"/>
      <c r="K107" s="47"/>
      <c r="L107" s="47"/>
      <c r="M107" s="47"/>
      <c r="N107" s="47"/>
      <c r="O107" s="47" t="s">
        <v>1474</v>
      </c>
    </row>
    <row r="108" s="152" customFormat="1" ht="21.95" customHeight="1" spans="1:15">
      <c r="A108" s="47">
        <v>104</v>
      </c>
      <c r="B108" s="77" t="s">
        <v>1616</v>
      </c>
      <c r="C108" s="47" t="s">
        <v>1618</v>
      </c>
      <c r="D108" s="246" t="s">
        <v>1449</v>
      </c>
      <c r="E108" s="47">
        <v>30.75</v>
      </c>
      <c r="F108" s="47">
        <v>5</v>
      </c>
      <c r="G108" s="47">
        <v>25.75</v>
      </c>
      <c r="H108" s="47">
        <v>30.75</v>
      </c>
      <c r="I108" s="47">
        <v>30.75</v>
      </c>
      <c r="J108" s="47"/>
      <c r="K108" s="47"/>
      <c r="L108" s="47"/>
      <c r="M108" s="47"/>
      <c r="N108" s="47"/>
      <c r="O108" s="47" t="s">
        <v>1596</v>
      </c>
    </row>
    <row r="109" s="152" customFormat="1" ht="21.95" customHeight="1" spans="1:15">
      <c r="A109" s="47">
        <v>105</v>
      </c>
      <c r="B109" s="77" t="s">
        <v>1616</v>
      </c>
      <c r="C109" s="47" t="s">
        <v>1619</v>
      </c>
      <c r="D109" s="47" t="s">
        <v>1620</v>
      </c>
      <c r="E109" s="47">
        <v>35</v>
      </c>
      <c r="F109" s="47">
        <v>6</v>
      </c>
      <c r="G109" s="47">
        <v>29</v>
      </c>
      <c r="H109" s="47">
        <v>35</v>
      </c>
      <c r="I109" s="47">
        <v>35</v>
      </c>
      <c r="J109" s="47"/>
      <c r="K109" s="47"/>
      <c r="L109" s="47"/>
      <c r="M109" s="47"/>
      <c r="N109" s="47"/>
      <c r="O109" s="47" t="s">
        <v>320</v>
      </c>
    </row>
    <row r="110" s="152" customFormat="1" ht="21.95" customHeight="1" spans="1:15">
      <c r="A110" s="47">
        <v>106</v>
      </c>
      <c r="B110" s="77" t="s">
        <v>1616</v>
      </c>
      <c r="C110" s="47" t="s">
        <v>1621</v>
      </c>
      <c r="D110" s="246" t="s">
        <v>1485</v>
      </c>
      <c r="E110" s="47">
        <v>32</v>
      </c>
      <c r="F110" s="47">
        <v>9.95</v>
      </c>
      <c r="G110" s="47">
        <v>22.05</v>
      </c>
      <c r="H110" s="47">
        <v>32</v>
      </c>
      <c r="I110" s="47">
        <v>32</v>
      </c>
      <c r="J110" s="47"/>
      <c r="K110" s="47"/>
      <c r="L110" s="47"/>
      <c r="M110" s="47"/>
      <c r="N110" s="47"/>
      <c r="O110" s="47" t="s">
        <v>338</v>
      </c>
    </row>
    <row r="111" s="152" customFormat="1" ht="21.95" customHeight="1" spans="1:15">
      <c r="A111" s="47">
        <v>107</v>
      </c>
      <c r="B111" s="77" t="s">
        <v>1622</v>
      </c>
      <c r="C111" s="47" t="s">
        <v>1623</v>
      </c>
      <c r="D111" s="246" t="s">
        <v>1413</v>
      </c>
      <c r="E111" s="47">
        <v>36.75</v>
      </c>
      <c r="F111" s="47">
        <v>7</v>
      </c>
      <c r="G111" s="47">
        <v>29.75</v>
      </c>
      <c r="H111" s="47">
        <v>36.75</v>
      </c>
      <c r="I111" s="47">
        <v>34.75</v>
      </c>
      <c r="J111" s="47"/>
      <c r="K111" s="47">
        <v>2</v>
      </c>
      <c r="L111" s="47"/>
      <c r="M111" s="47"/>
      <c r="N111" s="47"/>
      <c r="O111" s="47" t="s">
        <v>1624</v>
      </c>
    </row>
    <row r="112" s="152" customFormat="1" ht="21.95" customHeight="1" spans="1:15">
      <c r="A112" s="47">
        <v>108</v>
      </c>
      <c r="B112" s="77" t="s">
        <v>1622</v>
      </c>
      <c r="C112" s="47" t="s">
        <v>1625</v>
      </c>
      <c r="D112" s="246" t="s">
        <v>1485</v>
      </c>
      <c r="E112" s="47">
        <v>30.55</v>
      </c>
      <c r="F112" s="47">
        <v>5</v>
      </c>
      <c r="G112" s="47">
        <v>25.55</v>
      </c>
      <c r="H112" s="47">
        <v>30.55</v>
      </c>
      <c r="I112" s="47">
        <v>30.55</v>
      </c>
      <c r="J112" s="47"/>
      <c r="K112" s="47"/>
      <c r="L112" s="47"/>
      <c r="M112" s="47"/>
      <c r="N112" s="47"/>
      <c r="O112" s="47" t="s">
        <v>355</v>
      </c>
    </row>
    <row r="113" s="152" customFormat="1" ht="21.95" customHeight="1" spans="1:15">
      <c r="A113" s="47">
        <v>109</v>
      </c>
      <c r="B113" s="77" t="s">
        <v>1626</v>
      </c>
      <c r="C113" s="47" t="s">
        <v>1627</v>
      </c>
      <c r="D113" s="47" t="s">
        <v>1431</v>
      </c>
      <c r="E113" s="47">
        <v>38.35</v>
      </c>
      <c r="F113" s="47">
        <v>10</v>
      </c>
      <c r="G113" s="47">
        <v>28.35</v>
      </c>
      <c r="H113" s="47">
        <v>38.35</v>
      </c>
      <c r="I113" s="47">
        <v>34.35</v>
      </c>
      <c r="J113" s="47"/>
      <c r="K113" s="47">
        <v>4</v>
      </c>
      <c r="L113" s="47"/>
      <c r="M113" s="47"/>
      <c r="N113" s="47"/>
      <c r="O113" s="47" t="s">
        <v>213</v>
      </c>
    </row>
    <row r="114" s="152" customFormat="1" ht="21.95" customHeight="1" spans="1:15">
      <c r="A114" s="47">
        <v>110</v>
      </c>
      <c r="B114" s="77" t="s">
        <v>1626</v>
      </c>
      <c r="C114" s="77" t="s">
        <v>1628</v>
      </c>
      <c r="D114" s="246" t="s">
        <v>1406</v>
      </c>
      <c r="E114" s="47">
        <v>36.88</v>
      </c>
      <c r="F114" s="47">
        <v>7.58</v>
      </c>
      <c r="G114" s="47">
        <v>29.3</v>
      </c>
      <c r="H114" s="47">
        <v>36.88</v>
      </c>
      <c r="I114" s="47">
        <v>36.88</v>
      </c>
      <c r="J114" s="47"/>
      <c r="K114" s="47"/>
      <c r="L114" s="47"/>
      <c r="M114" s="47"/>
      <c r="N114" s="47"/>
      <c r="O114" s="47" t="s">
        <v>538</v>
      </c>
    </row>
    <row r="115" s="152" customFormat="1" ht="21.95" customHeight="1" spans="1:15">
      <c r="A115" s="47">
        <v>111</v>
      </c>
      <c r="B115" s="77" t="s">
        <v>1626</v>
      </c>
      <c r="C115" s="47" t="s">
        <v>1629</v>
      </c>
      <c r="D115" s="246" t="s">
        <v>1485</v>
      </c>
      <c r="E115" s="47">
        <v>30.5</v>
      </c>
      <c r="F115" s="47">
        <v>5</v>
      </c>
      <c r="G115" s="47">
        <v>25.5</v>
      </c>
      <c r="H115" s="47">
        <v>30.5</v>
      </c>
      <c r="I115" s="47">
        <v>30.5</v>
      </c>
      <c r="J115" s="47"/>
      <c r="K115" s="47"/>
      <c r="L115" s="47"/>
      <c r="M115" s="47"/>
      <c r="N115" s="47"/>
      <c r="O115" s="47" t="s">
        <v>783</v>
      </c>
    </row>
    <row r="116" s="152" customFormat="1" ht="21.95" customHeight="1" spans="1:15">
      <c r="A116" s="47">
        <v>112</v>
      </c>
      <c r="B116" s="77" t="s">
        <v>1630</v>
      </c>
      <c r="C116" s="47" t="s">
        <v>1631</v>
      </c>
      <c r="D116" s="246" t="s">
        <v>1406</v>
      </c>
      <c r="E116" s="47">
        <v>30</v>
      </c>
      <c r="F116" s="47">
        <v>4</v>
      </c>
      <c r="G116" s="47">
        <v>26</v>
      </c>
      <c r="H116" s="47">
        <v>30</v>
      </c>
      <c r="I116" s="47">
        <v>30</v>
      </c>
      <c r="J116" s="47"/>
      <c r="K116" s="47"/>
      <c r="L116" s="47"/>
      <c r="M116" s="47"/>
      <c r="N116" s="47"/>
      <c r="O116" s="47" t="s">
        <v>92</v>
      </c>
    </row>
    <row r="117" s="152" customFormat="1" ht="21.95" customHeight="1" spans="1:15">
      <c r="A117" s="47">
        <v>113</v>
      </c>
      <c r="B117" s="77" t="s">
        <v>1630</v>
      </c>
      <c r="C117" s="47" t="s">
        <v>1632</v>
      </c>
      <c r="D117" s="246" t="s">
        <v>1633</v>
      </c>
      <c r="E117" s="47">
        <v>39.25</v>
      </c>
      <c r="F117" s="47">
        <v>5</v>
      </c>
      <c r="G117" s="47">
        <v>34.25</v>
      </c>
      <c r="H117" s="47">
        <v>39.25</v>
      </c>
      <c r="I117" s="47">
        <v>39.25</v>
      </c>
      <c r="J117" s="47"/>
      <c r="K117" s="47"/>
      <c r="L117" s="47"/>
      <c r="M117" s="47"/>
      <c r="N117" s="47"/>
      <c r="O117" s="47" t="s">
        <v>451</v>
      </c>
    </row>
    <row r="118" s="152" customFormat="1" ht="21.95" customHeight="1" spans="1:15">
      <c r="A118" s="47">
        <v>114</v>
      </c>
      <c r="B118" s="77" t="s">
        <v>1630</v>
      </c>
      <c r="C118" s="47" t="s">
        <v>1634</v>
      </c>
      <c r="D118" s="246" t="s">
        <v>1575</v>
      </c>
      <c r="E118" s="47">
        <v>38.75</v>
      </c>
      <c r="F118" s="47">
        <v>6</v>
      </c>
      <c r="G118" s="47">
        <v>32.75</v>
      </c>
      <c r="H118" s="47">
        <v>38.75</v>
      </c>
      <c r="I118" s="47">
        <v>38.75</v>
      </c>
      <c r="J118" s="47"/>
      <c r="K118" s="47"/>
      <c r="L118" s="47"/>
      <c r="M118" s="47"/>
      <c r="N118" s="47"/>
      <c r="O118" s="47" t="s">
        <v>328</v>
      </c>
    </row>
    <row r="119" s="152" customFormat="1" ht="21.95" customHeight="1" spans="1:15">
      <c r="A119" s="47">
        <v>115</v>
      </c>
      <c r="B119" s="77" t="s">
        <v>1630</v>
      </c>
      <c r="C119" s="47" t="s">
        <v>1635</v>
      </c>
      <c r="D119" s="246" t="s">
        <v>1571</v>
      </c>
      <c r="E119" s="47">
        <v>31.5</v>
      </c>
      <c r="F119" s="47">
        <v>4.5</v>
      </c>
      <c r="G119" s="47">
        <v>27</v>
      </c>
      <c r="H119" s="47">
        <v>31.5</v>
      </c>
      <c r="I119" s="47">
        <v>29</v>
      </c>
      <c r="J119" s="47"/>
      <c r="K119" s="47">
        <v>2.5</v>
      </c>
      <c r="L119" s="47"/>
      <c r="M119" s="47"/>
      <c r="N119" s="47"/>
      <c r="O119" s="47" t="s">
        <v>1548</v>
      </c>
    </row>
    <row r="120" s="152" customFormat="1" ht="21.95" customHeight="1" spans="1:15">
      <c r="A120" s="47">
        <v>116</v>
      </c>
      <c r="B120" s="77" t="s">
        <v>1630</v>
      </c>
      <c r="C120" s="47" t="s">
        <v>1636</v>
      </c>
      <c r="D120" s="246" t="s">
        <v>1408</v>
      </c>
      <c r="E120" s="47">
        <v>38.1</v>
      </c>
      <c r="F120" s="47">
        <v>10.5</v>
      </c>
      <c r="G120" s="47">
        <v>27.6</v>
      </c>
      <c r="H120" s="47">
        <v>38.1</v>
      </c>
      <c r="I120" s="47">
        <v>38.1</v>
      </c>
      <c r="J120" s="47"/>
      <c r="K120" s="47"/>
      <c r="L120" s="47"/>
      <c r="M120" s="47"/>
      <c r="N120" s="47"/>
      <c r="O120" s="47" t="s">
        <v>1637</v>
      </c>
    </row>
    <row r="121" s="152" customFormat="1" ht="21.95" customHeight="1" spans="1:15">
      <c r="A121" s="47">
        <v>117</v>
      </c>
      <c r="B121" s="77" t="s">
        <v>1638</v>
      </c>
      <c r="C121" s="47" t="s">
        <v>1639</v>
      </c>
      <c r="D121" s="246" t="s">
        <v>1413</v>
      </c>
      <c r="E121" s="47">
        <v>30</v>
      </c>
      <c r="F121" s="47">
        <v>5</v>
      </c>
      <c r="G121" s="47">
        <v>25</v>
      </c>
      <c r="H121" s="47">
        <v>30</v>
      </c>
      <c r="I121" s="47">
        <v>26</v>
      </c>
      <c r="J121" s="47"/>
      <c r="K121" s="47">
        <v>4</v>
      </c>
      <c r="L121" s="47"/>
      <c r="M121" s="47"/>
      <c r="N121" s="47"/>
      <c r="O121" s="47" t="s">
        <v>704</v>
      </c>
    </row>
    <row r="122" s="152" customFormat="1" ht="21.95" customHeight="1" spans="1:15">
      <c r="A122" s="47">
        <v>118</v>
      </c>
      <c r="B122" s="77" t="s">
        <v>1640</v>
      </c>
      <c r="C122" s="47" t="s">
        <v>1641</v>
      </c>
      <c r="D122" s="246" t="s">
        <v>1413</v>
      </c>
      <c r="E122" s="47">
        <v>35.2</v>
      </c>
      <c r="F122" s="47">
        <v>5</v>
      </c>
      <c r="G122" s="47">
        <v>30.2</v>
      </c>
      <c r="H122" s="47">
        <v>35.2</v>
      </c>
      <c r="I122" s="47">
        <v>35.2</v>
      </c>
      <c r="J122" s="47"/>
      <c r="K122" s="47"/>
      <c r="L122" s="47"/>
      <c r="M122" s="47"/>
      <c r="N122" s="47"/>
      <c r="O122" s="47" t="s">
        <v>73</v>
      </c>
    </row>
    <row r="123" s="152" customFormat="1" ht="21.95" customHeight="1" spans="1:15">
      <c r="A123" s="47">
        <v>119</v>
      </c>
      <c r="B123" s="77" t="s">
        <v>1640</v>
      </c>
      <c r="C123" s="47" t="s">
        <v>1642</v>
      </c>
      <c r="D123" s="246" t="s">
        <v>1502</v>
      </c>
      <c r="E123" s="47">
        <v>36.5</v>
      </c>
      <c r="F123" s="47">
        <v>7</v>
      </c>
      <c r="G123" s="47">
        <v>29.5</v>
      </c>
      <c r="H123" s="47">
        <v>36.5</v>
      </c>
      <c r="I123" s="47">
        <v>36.5</v>
      </c>
      <c r="J123" s="47"/>
      <c r="K123" s="47"/>
      <c r="L123" s="47"/>
      <c r="M123" s="47"/>
      <c r="N123" s="47"/>
      <c r="O123" s="47" t="s">
        <v>349</v>
      </c>
    </row>
    <row r="124" s="152" customFormat="1" ht="21.95" customHeight="1" spans="1:15">
      <c r="A124" s="47">
        <v>120</v>
      </c>
      <c r="B124" s="77" t="s">
        <v>1640</v>
      </c>
      <c r="C124" s="47" t="s">
        <v>1643</v>
      </c>
      <c r="D124" s="246" t="s">
        <v>1416</v>
      </c>
      <c r="E124" s="47">
        <v>33</v>
      </c>
      <c r="F124" s="47">
        <v>5</v>
      </c>
      <c r="G124" s="47">
        <v>28</v>
      </c>
      <c r="H124" s="47">
        <v>33</v>
      </c>
      <c r="I124" s="47">
        <v>33</v>
      </c>
      <c r="J124" s="47"/>
      <c r="K124" s="47"/>
      <c r="L124" s="47"/>
      <c r="M124" s="47"/>
      <c r="N124" s="47"/>
      <c r="O124" s="47" t="s">
        <v>1644</v>
      </c>
    </row>
    <row r="125" s="152" customFormat="1" ht="21.95" customHeight="1" spans="1:15">
      <c r="A125" s="47">
        <v>121</v>
      </c>
      <c r="B125" s="77" t="s">
        <v>1645</v>
      </c>
      <c r="C125" s="47" t="s">
        <v>1646</v>
      </c>
      <c r="D125" s="246" t="s">
        <v>1647</v>
      </c>
      <c r="E125" s="47">
        <v>36.5</v>
      </c>
      <c r="F125" s="47">
        <v>6</v>
      </c>
      <c r="G125" s="47">
        <v>30.5</v>
      </c>
      <c r="H125" s="47">
        <v>36.5</v>
      </c>
      <c r="I125" s="47">
        <v>34</v>
      </c>
      <c r="J125" s="47"/>
      <c r="K125" s="47">
        <v>2.5</v>
      </c>
      <c r="L125" s="47"/>
      <c r="M125" s="47"/>
      <c r="N125" s="47"/>
      <c r="O125" s="47" t="s">
        <v>1144</v>
      </c>
    </row>
    <row r="126" s="152" customFormat="1" ht="21.95" customHeight="1" spans="1:15">
      <c r="A126" s="47">
        <v>122</v>
      </c>
      <c r="B126" s="77" t="s">
        <v>1648</v>
      </c>
      <c r="C126" s="47" t="s">
        <v>1649</v>
      </c>
      <c r="D126" s="246" t="s">
        <v>1413</v>
      </c>
      <c r="E126" s="47">
        <v>38.84</v>
      </c>
      <c r="F126" s="47">
        <v>7.34</v>
      </c>
      <c r="G126" s="47">
        <v>31.5</v>
      </c>
      <c r="H126" s="47">
        <v>38.84</v>
      </c>
      <c r="I126" s="47">
        <v>35.84</v>
      </c>
      <c r="J126" s="47"/>
      <c r="K126" s="47">
        <v>3</v>
      </c>
      <c r="L126" s="47"/>
      <c r="M126" s="47"/>
      <c r="N126" s="47"/>
      <c r="O126" s="47" t="s">
        <v>1278</v>
      </c>
    </row>
    <row r="127" s="152" customFormat="1" ht="21.95" customHeight="1" spans="1:15">
      <c r="A127" s="47">
        <v>123</v>
      </c>
      <c r="B127" s="82" t="s">
        <v>1650</v>
      </c>
      <c r="C127" s="82" t="s">
        <v>1651</v>
      </c>
      <c r="D127" s="245" t="s">
        <v>1406</v>
      </c>
      <c r="E127" s="173">
        <v>30</v>
      </c>
      <c r="F127" s="173">
        <v>7</v>
      </c>
      <c r="G127" s="173">
        <v>23</v>
      </c>
      <c r="H127" s="173">
        <v>30</v>
      </c>
      <c r="I127" s="173">
        <v>30</v>
      </c>
      <c r="J127" s="76"/>
      <c r="K127" s="76"/>
      <c r="L127" s="76"/>
      <c r="M127" s="76"/>
      <c r="N127" s="76"/>
      <c r="O127" s="82" t="s">
        <v>64</v>
      </c>
    </row>
    <row r="128" s="152" customFormat="1" ht="21.95" customHeight="1" spans="1:15">
      <c r="A128" s="47">
        <v>124</v>
      </c>
      <c r="B128" s="82" t="s">
        <v>1650</v>
      </c>
      <c r="C128" s="82" t="s">
        <v>1652</v>
      </c>
      <c r="D128" s="245" t="s">
        <v>1653</v>
      </c>
      <c r="E128" s="173">
        <v>32.5</v>
      </c>
      <c r="F128" s="173">
        <v>7</v>
      </c>
      <c r="G128" s="173">
        <v>25.5</v>
      </c>
      <c r="H128" s="173">
        <v>32.5</v>
      </c>
      <c r="I128" s="173">
        <v>32.5</v>
      </c>
      <c r="J128" s="76"/>
      <c r="K128" s="76"/>
      <c r="L128" s="76"/>
      <c r="M128" s="76"/>
      <c r="N128" s="76"/>
      <c r="O128" s="82" t="s">
        <v>601</v>
      </c>
    </row>
    <row r="129" s="152" customFormat="1" ht="21.95" customHeight="1" spans="1:15">
      <c r="A129" s="47">
        <v>125</v>
      </c>
      <c r="B129" s="82" t="s">
        <v>1650</v>
      </c>
      <c r="C129" s="82" t="s">
        <v>1654</v>
      </c>
      <c r="D129" s="245" t="s">
        <v>1408</v>
      </c>
      <c r="E129" s="173">
        <v>32</v>
      </c>
      <c r="F129" s="173">
        <v>5</v>
      </c>
      <c r="G129" s="173">
        <v>27</v>
      </c>
      <c r="H129" s="173">
        <v>32</v>
      </c>
      <c r="I129" s="173">
        <v>32</v>
      </c>
      <c r="J129" s="76"/>
      <c r="K129" s="76"/>
      <c r="L129" s="76"/>
      <c r="M129" s="76"/>
      <c r="N129" s="76"/>
      <c r="O129" s="82" t="s">
        <v>383</v>
      </c>
    </row>
    <row r="130" s="152" customFormat="1" ht="21.95" customHeight="1" spans="1:15">
      <c r="A130" s="47">
        <v>126</v>
      </c>
      <c r="B130" s="82" t="s">
        <v>1650</v>
      </c>
      <c r="C130" s="82" t="s">
        <v>1655</v>
      </c>
      <c r="D130" s="245" t="s">
        <v>1656</v>
      </c>
      <c r="E130" s="173">
        <v>31</v>
      </c>
      <c r="F130" s="173">
        <v>6</v>
      </c>
      <c r="G130" s="173">
        <v>25</v>
      </c>
      <c r="H130" s="173">
        <v>31</v>
      </c>
      <c r="I130" s="173">
        <v>31</v>
      </c>
      <c r="J130" s="76"/>
      <c r="K130" s="76"/>
      <c r="L130" s="76"/>
      <c r="M130" s="76"/>
      <c r="N130" s="76"/>
      <c r="O130" s="82" t="s">
        <v>193</v>
      </c>
    </row>
    <row r="131" s="152" customFormat="1" ht="21.95" customHeight="1" spans="1:15">
      <c r="A131" s="47">
        <v>127</v>
      </c>
      <c r="B131" s="82" t="s">
        <v>1650</v>
      </c>
      <c r="C131" s="82" t="s">
        <v>1657</v>
      </c>
      <c r="D131" s="245" t="s">
        <v>1658</v>
      </c>
      <c r="E131" s="173">
        <v>30</v>
      </c>
      <c r="F131" s="173">
        <v>6</v>
      </c>
      <c r="G131" s="173">
        <v>24</v>
      </c>
      <c r="H131" s="173">
        <v>30</v>
      </c>
      <c r="I131" s="173">
        <v>30</v>
      </c>
      <c r="J131" s="76"/>
      <c r="K131" s="76"/>
      <c r="L131" s="76"/>
      <c r="M131" s="76"/>
      <c r="N131" s="76"/>
      <c r="O131" s="82" t="s">
        <v>146</v>
      </c>
    </row>
    <row r="132" s="152" customFormat="1" ht="21.95" customHeight="1" spans="1:15">
      <c r="A132" s="47">
        <v>128</v>
      </c>
      <c r="B132" s="82" t="s">
        <v>1650</v>
      </c>
      <c r="C132" s="82" t="s">
        <v>1659</v>
      </c>
      <c r="D132" s="245" t="s">
        <v>1502</v>
      </c>
      <c r="E132" s="173">
        <v>32</v>
      </c>
      <c r="F132" s="173">
        <v>5</v>
      </c>
      <c r="G132" s="173">
        <v>27</v>
      </c>
      <c r="H132" s="173">
        <v>32</v>
      </c>
      <c r="I132" s="173">
        <v>32</v>
      </c>
      <c r="J132" s="76"/>
      <c r="K132" s="76"/>
      <c r="L132" s="76"/>
      <c r="M132" s="76"/>
      <c r="N132" s="76"/>
      <c r="O132" s="82" t="s">
        <v>215</v>
      </c>
    </row>
    <row r="133" s="152" customFormat="1" ht="21.95" customHeight="1" spans="1:15">
      <c r="A133" s="47">
        <v>129</v>
      </c>
      <c r="B133" s="82" t="s">
        <v>1660</v>
      </c>
      <c r="C133" s="82" t="s">
        <v>1661</v>
      </c>
      <c r="D133" s="245" t="s">
        <v>1662</v>
      </c>
      <c r="E133" s="173">
        <v>30</v>
      </c>
      <c r="F133" s="173">
        <v>4</v>
      </c>
      <c r="G133" s="173">
        <v>26</v>
      </c>
      <c r="H133" s="173">
        <v>30</v>
      </c>
      <c r="I133" s="173">
        <v>30</v>
      </c>
      <c r="J133" s="76"/>
      <c r="K133" s="76"/>
      <c r="L133" s="76"/>
      <c r="M133" s="76"/>
      <c r="N133" s="76"/>
      <c r="O133" s="82" t="s">
        <v>69</v>
      </c>
    </row>
    <row r="134" s="152" customFormat="1" ht="21.95" customHeight="1" spans="1:15">
      <c r="A134" s="47">
        <v>130</v>
      </c>
      <c r="B134" s="82" t="s">
        <v>1660</v>
      </c>
      <c r="C134" s="82" t="s">
        <v>1663</v>
      </c>
      <c r="D134" s="245" t="s">
        <v>1413</v>
      </c>
      <c r="E134" s="173">
        <v>32.5</v>
      </c>
      <c r="F134" s="173">
        <v>4.4</v>
      </c>
      <c r="G134" s="173">
        <v>28.1</v>
      </c>
      <c r="H134" s="173">
        <v>32.5</v>
      </c>
      <c r="I134" s="173">
        <v>32.5</v>
      </c>
      <c r="J134" s="76"/>
      <c r="K134" s="76"/>
      <c r="L134" s="76"/>
      <c r="M134" s="76"/>
      <c r="N134" s="76"/>
      <c r="O134" s="82" t="s">
        <v>50</v>
      </c>
    </row>
    <row r="135" s="152" customFormat="1" ht="21.95" customHeight="1" spans="1:15">
      <c r="A135" s="47">
        <v>131</v>
      </c>
      <c r="B135" s="82" t="s">
        <v>1660</v>
      </c>
      <c r="C135" s="82" t="s">
        <v>1664</v>
      </c>
      <c r="D135" s="245" t="s">
        <v>1511</v>
      </c>
      <c r="E135" s="173">
        <v>42.5</v>
      </c>
      <c r="F135" s="173">
        <v>4.5</v>
      </c>
      <c r="G135" s="173">
        <v>38</v>
      </c>
      <c r="H135" s="173">
        <v>42.5</v>
      </c>
      <c r="I135" s="173">
        <v>42.5</v>
      </c>
      <c r="J135" s="76"/>
      <c r="K135" s="76"/>
      <c r="L135" s="76"/>
      <c r="M135" s="76"/>
      <c r="N135" s="76"/>
      <c r="O135" s="82" t="s">
        <v>62</v>
      </c>
    </row>
    <row r="136" s="152" customFormat="1" ht="21.95" customHeight="1" spans="1:15">
      <c r="A136" s="47">
        <v>132</v>
      </c>
      <c r="B136" s="82" t="s">
        <v>1660</v>
      </c>
      <c r="C136" s="82" t="s">
        <v>1665</v>
      </c>
      <c r="D136" s="245" t="s">
        <v>1520</v>
      </c>
      <c r="E136" s="173">
        <v>38</v>
      </c>
      <c r="F136" s="173">
        <v>9</v>
      </c>
      <c r="G136" s="173">
        <v>29</v>
      </c>
      <c r="H136" s="173">
        <v>38</v>
      </c>
      <c r="I136" s="173">
        <v>38</v>
      </c>
      <c r="J136" s="76"/>
      <c r="K136" s="76"/>
      <c r="L136" s="76"/>
      <c r="M136" s="76"/>
      <c r="N136" s="76"/>
      <c r="O136" s="82" t="s">
        <v>1666</v>
      </c>
    </row>
    <row r="137" s="152" customFormat="1" ht="21.95" customHeight="1" spans="1:15">
      <c r="A137" s="47">
        <v>133</v>
      </c>
      <c r="B137" s="82" t="s">
        <v>1667</v>
      </c>
      <c r="C137" s="82" t="s">
        <v>1668</v>
      </c>
      <c r="D137" s="245" t="s">
        <v>1418</v>
      </c>
      <c r="E137" s="173">
        <v>37</v>
      </c>
      <c r="F137" s="173">
        <v>4</v>
      </c>
      <c r="G137" s="173">
        <v>33</v>
      </c>
      <c r="H137" s="173">
        <v>37</v>
      </c>
      <c r="I137" s="173">
        <v>37</v>
      </c>
      <c r="J137" s="76"/>
      <c r="K137" s="76"/>
      <c r="L137" s="76"/>
      <c r="M137" s="76"/>
      <c r="N137" s="76"/>
      <c r="O137" s="82" t="s">
        <v>167</v>
      </c>
    </row>
    <row r="138" s="152" customFormat="1" ht="21.95" customHeight="1" spans="1:15">
      <c r="A138" s="47">
        <v>134</v>
      </c>
      <c r="B138" s="82" t="s">
        <v>1667</v>
      </c>
      <c r="C138" s="82" t="s">
        <v>1669</v>
      </c>
      <c r="D138" s="245" t="s">
        <v>1418</v>
      </c>
      <c r="E138" s="173">
        <v>40.75</v>
      </c>
      <c r="F138" s="173">
        <v>5.5</v>
      </c>
      <c r="G138" s="173">
        <v>35.25</v>
      </c>
      <c r="H138" s="173">
        <v>40.75</v>
      </c>
      <c r="I138" s="173">
        <v>40.75</v>
      </c>
      <c r="J138" s="76"/>
      <c r="K138" s="76"/>
      <c r="L138" s="76"/>
      <c r="M138" s="76"/>
      <c r="N138" s="76"/>
      <c r="O138" s="82" t="s">
        <v>375</v>
      </c>
    </row>
    <row r="139" s="152" customFormat="1" ht="21.95" customHeight="1" spans="1:15">
      <c r="A139" s="47">
        <v>135</v>
      </c>
      <c r="B139" s="82" t="s">
        <v>1667</v>
      </c>
      <c r="C139" s="82" t="s">
        <v>1670</v>
      </c>
      <c r="D139" s="245" t="s">
        <v>1671</v>
      </c>
      <c r="E139" s="173">
        <v>35.7</v>
      </c>
      <c r="F139" s="173">
        <v>9</v>
      </c>
      <c r="G139" s="173">
        <v>26.7</v>
      </c>
      <c r="H139" s="173">
        <v>35.7</v>
      </c>
      <c r="I139" s="173">
        <v>35.7</v>
      </c>
      <c r="J139" s="76"/>
      <c r="K139" s="76"/>
      <c r="L139" s="76"/>
      <c r="M139" s="76"/>
      <c r="N139" s="76"/>
      <c r="O139" s="82" t="s">
        <v>595</v>
      </c>
    </row>
    <row r="140" s="152" customFormat="1" ht="21.95" customHeight="1" spans="1:15">
      <c r="A140" s="47">
        <v>136</v>
      </c>
      <c r="B140" s="82" t="s">
        <v>1672</v>
      </c>
      <c r="C140" s="82" t="s">
        <v>1673</v>
      </c>
      <c r="D140" s="82" t="s">
        <v>1431</v>
      </c>
      <c r="E140" s="173">
        <v>31</v>
      </c>
      <c r="F140" s="173">
        <v>8</v>
      </c>
      <c r="G140" s="173">
        <v>23</v>
      </c>
      <c r="H140" s="173">
        <v>31</v>
      </c>
      <c r="I140" s="173">
        <v>31</v>
      </c>
      <c r="J140" s="76"/>
      <c r="K140" s="76"/>
      <c r="L140" s="76"/>
      <c r="M140" s="76"/>
      <c r="N140" s="76"/>
      <c r="O140" s="82" t="s">
        <v>1674</v>
      </c>
    </row>
    <row r="141" s="152" customFormat="1" ht="21.95" customHeight="1" spans="1:15">
      <c r="A141" s="47">
        <v>137</v>
      </c>
      <c r="B141" s="82" t="s">
        <v>1675</v>
      </c>
      <c r="C141" s="82" t="s">
        <v>1676</v>
      </c>
      <c r="D141" s="245" t="s">
        <v>1413</v>
      </c>
      <c r="E141" s="173">
        <v>35.5</v>
      </c>
      <c r="F141" s="173">
        <v>5.5</v>
      </c>
      <c r="G141" s="173">
        <v>30</v>
      </c>
      <c r="H141" s="173">
        <v>35.5</v>
      </c>
      <c r="I141" s="173">
        <v>35.5</v>
      </c>
      <c r="J141" s="76"/>
      <c r="K141" s="76"/>
      <c r="L141" s="76"/>
      <c r="M141" s="76"/>
      <c r="N141" s="76"/>
      <c r="O141" s="82" t="s">
        <v>150</v>
      </c>
    </row>
    <row r="142" s="152" customFormat="1" ht="21.95" customHeight="1" spans="1:15">
      <c r="A142" s="47">
        <v>138</v>
      </c>
      <c r="B142" s="82" t="s">
        <v>1675</v>
      </c>
      <c r="C142" s="82" t="s">
        <v>1677</v>
      </c>
      <c r="D142" s="245" t="s">
        <v>1502</v>
      </c>
      <c r="E142" s="173">
        <v>30</v>
      </c>
      <c r="F142" s="173">
        <v>6</v>
      </c>
      <c r="G142" s="173">
        <v>24</v>
      </c>
      <c r="H142" s="173">
        <v>30</v>
      </c>
      <c r="I142" s="173">
        <v>30</v>
      </c>
      <c r="J142" s="76"/>
      <c r="K142" s="76"/>
      <c r="L142" s="76"/>
      <c r="M142" s="76"/>
      <c r="N142" s="76"/>
      <c r="O142" s="82" t="s">
        <v>342</v>
      </c>
    </row>
    <row r="143" s="152" customFormat="1" ht="21.95" customHeight="1" spans="1:15">
      <c r="A143" s="47">
        <v>139</v>
      </c>
      <c r="B143" s="82" t="s">
        <v>1678</v>
      </c>
      <c r="C143" s="88" t="s">
        <v>1679</v>
      </c>
      <c r="D143" s="245" t="s">
        <v>1604</v>
      </c>
      <c r="E143" s="173">
        <v>34</v>
      </c>
      <c r="F143" s="173">
        <v>5.3</v>
      </c>
      <c r="G143" s="173">
        <v>28.7</v>
      </c>
      <c r="H143" s="173">
        <v>34</v>
      </c>
      <c r="I143" s="173">
        <v>34</v>
      </c>
      <c r="J143" s="76"/>
      <c r="K143" s="76"/>
      <c r="L143" s="76"/>
      <c r="M143" s="76"/>
      <c r="N143" s="76"/>
      <c r="O143" s="82" t="s">
        <v>293</v>
      </c>
    </row>
    <row r="144" s="152" customFormat="1" ht="21.95" customHeight="1" spans="1:15">
      <c r="A144" s="47">
        <v>140</v>
      </c>
      <c r="B144" s="82" t="s">
        <v>1680</v>
      </c>
      <c r="C144" s="82" t="s">
        <v>1681</v>
      </c>
      <c r="D144" s="245" t="s">
        <v>1449</v>
      </c>
      <c r="E144" s="173">
        <v>36.671</v>
      </c>
      <c r="F144" s="173">
        <v>3</v>
      </c>
      <c r="G144" s="173">
        <v>33.671</v>
      </c>
      <c r="H144" s="173">
        <v>36.671</v>
      </c>
      <c r="I144" s="173">
        <v>36.671</v>
      </c>
      <c r="J144" s="76"/>
      <c r="K144" s="76"/>
      <c r="L144" s="76"/>
      <c r="M144" s="76"/>
      <c r="N144" s="76"/>
      <c r="O144" s="82" t="s">
        <v>1450</v>
      </c>
    </row>
    <row r="145" s="152" customFormat="1" ht="21.95" customHeight="1" spans="1:15">
      <c r="A145" s="47">
        <v>141</v>
      </c>
      <c r="B145" s="82" t="s">
        <v>1682</v>
      </c>
      <c r="C145" s="82" t="s">
        <v>1683</v>
      </c>
      <c r="D145" s="82" t="s">
        <v>1468</v>
      </c>
      <c r="E145" s="173">
        <v>63</v>
      </c>
      <c r="F145" s="173">
        <v>4.5</v>
      </c>
      <c r="G145" s="173">
        <v>58.5</v>
      </c>
      <c r="H145" s="173">
        <v>63</v>
      </c>
      <c r="I145" s="173">
        <v>63</v>
      </c>
      <c r="J145" s="76"/>
      <c r="K145" s="76"/>
      <c r="L145" s="76"/>
      <c r="M145" s="76"/>
      <c r="N145" s="76"/>
      <c r="O145" s="82" t="s">
        <v>176</v>
      </c>
    </row>
    <row r="146" s="152" customFormat="1" ht="21.95" customHeight="1" spans="1:15">
      <c r="A146" s="47">
        <v>142</v>
      </c>
      <c r="B146" s="82" t="s">
        <v>1682</v>
      </c>
      <c r="C146" s="82" t="s">
        <v>1684</v>
      </c>
      <c r="D146" s="245" t="s">
        <v>1502</v>
      </c>
      <c r="E146" s="122">
        <v>30</v>
      </c>
      <c r="F146" s="122">
        <v>6</v>
      </c>
      <c r="G146" s="122">
        <v>24</v>
      </c>
      <c r="H146" s="122">
        <v>30</v>
      </c>
      <c r="I146" s="122">
        <v>30</v>
      </c>
      <c r="J146" s="76"/>
      <c r="K146" s="76"/>
      <c r="L146" s="76"/>
      <c r="M146" s="76"/>
      <c r="N146" s="76"/>
      <c r="O146" s="82" t="s">
        <v>276</v>
      </c>
    </row>
    <row r="147" s="152" customFormat="1" ht="21.95" customHeight="1" spans="1:15">
      <c r="A147" s="47">
        <v>143</v>
      </c>
      <c r="B147" s="82" t="s">
        <v>1685</v>
      </c>
      <c r="C147" s="82" t="s">
        <v>1686</v>
      </c>
      <c r="D147" s="245" t="s">
        <v>1444</v>
      </c>
      <c r="E147" s="122">
        <v>63.88</v>
      </c>
      <c r="F147" s="122">
        <v>9.65</v>
      </c>
      <c r="G147" s="122">
        <v>54.23</v>
      </c>
      <c r="H147" s="122">
        <v>63.88</v>
      </c>
      <c r="I147" s="122">
        <v>63.88</v>
      </c>
      <c r="J147" s="76"/>
      <c r="K147" s="76"/>
      <c r="L147" s="76"/>
      <c r="M147" s="76"/>
      <c r="N147" s="76"/>
      <c r="O147" s="82" t="s">
        <v>302</v>
      </c>
    </row>
    <row r="148" s="152" customFormat="1" ht="21.95" customHeight="1" spans="1:15">
      <c r="A148" s="47">
        <v>144</v>
      </c>
      <c r="B148" s="82" t="s">
        <v>1687</v>
      </c>
      <c r="C148" s="88" t="s">
        <v>1688</v>
      </c>
      <c r="D148" s="82" t="s">
        <v>1431</v>
      </c>
      <c r="E148" s="122">
        <v>36</v>
      </c>
      <c r="F148" s="122">
        <v>6</v>
      </c>
      <c r="G148" s="122">
        <v>30</v>
      </c>
      <c r="H148" s="122">
        <v>36</v>
      </c>
      <c r="I148" s="122">
        <v>36</v>
      </c>
      <c r="J148" s="76"/>
      <c r="K148" s="76"/>
      <c r="L148" s="76"/>
      <c r="M148" s="76"/>
      <c r="N148" s="76"/>
      <c r="O148" s="82" t="s">
        <v>1304</v>
      </c>
    </row>
    <row r="149" s="152" customFormat="1" ht="21.95" customHeight="1" spans="1:15">
      <c r="A149" s="47">
        <v>145</v>
      </c>
      <c r="B149" s="82" t="s">
        <v>1689</v>
      </c>
      <c r="C149" s="82" t="s">
        <v>1690</v>
      </c>
      <c r="D149" s="245" t="s">
        <v>1442</v>
      </c>
      <c r="E149" s="122">
        <v>52.95</v>
      </c>
      <c r="F149" s="122">
        <v>7</v>
      </c>
      <c r="G149" s="122">
        <v>45.95</v>
      </c>
      <c r="H149" s="122">
        <v>52.95</v>
      </c>
      <c r="I149" s="122">
        <v>52.95</v>
      </c>
      <c r="J149" s="76"/>
      <c r="K149" s="76"/>
      <c r="L149" s="76"/>
      <c r="M149" s="76"/>
      <c r="N149" s="76"/>
      <c r="O149" s="82" t="s">
        <v>209</v>
      </c>
    </row>
    <row r="150" s="152" customFormat="1" ht="21.95" customHeight="1" spans="1:15">
      <c r="A150" s="47">
        <v>146</v>
      </c>
      <c r="B150" s="82" t="s">
        <v>1689</v>
      </c>
      <c r="C150" s="82" t="s">
        <v>1691</v>
      </c>
      <c r="D150" s="245" t="s">
        <v>1656</v>
      </c>
      <c r="E150" s="122">
        <v>42</v>
      </c>
      <c r="F150" s="122">
        <v>4</v>
      </c>
      <c r="G150" s="122">
        <v>38</v>
      </c>
      <c r="H150" s="122">
        <v>42</v>
      </c>
      <c r="I150" s="122">
        <v>42</v>
      </c>
      <c r="J150" s="76"/>
      <c r="K150" s="76"/>
      <c r="L150" s="76"/>
      <c r="M150" s="76"/>
      <c r="N150" s="76"/>
      <c r="O150" s="82" t="s">
        <v>320</v>
      </c>
    </row>
    <row r="151" s="152" customFormat="1" ht="21.95" customHeight="1" spans="1:15">
      <c r="A151" s="47">
        <v>147</v>
      </c>
      <c r="B151" s="82" t="s">
        <v>1689</v>
      </c>
      <c r="C151" s="82" t="s">
        <v>1692</v>
      </c>
      <c r="D151" s="245" t="s">
        <v>1575</v>
      </c>
      <c r="E151" s="122">
        <v>43</v>
      </c>
      <c r="F151" s="122">
        <v>4</v>
      </c>
      <c r="G151" s="122">
        <v>39</v>
      </c>
      <c r="H151" s="122">
        <v>43</v>
      </c>
      <c r="I151" s="122">
        <v>43</v>
      </c>
      <c r="J151" s="76"/>
      <c r="K151" s="76"/>
      <c r="L151" s="76"/>
      <c r="M151" s="76"/>
      <c r="N151" s="76"/>
      <c r="O151" s="82" t="s">
        <v>320</v>
      </c>
    </row>
    <row r="152" s="152" customFormat="1" ht="21.95" customHeight="1" spans="1:15">
      <c r="A152" s="47">
        <v>148</v>
      </c>
      <c r="B152" s="82" t="s">
        <v>1693</v>
      </c>
      <c r="C152" s="82" t="s">
        <v>1694</v>
      </c>
      <c r="D152" s="245" t="s">
        <v>1695</v>
      </c>
      <c r="E152" s="122">
        <v>31.5</v>
      </c>
      <c r="F152" s="122">
        <v>7</v>
      </c>
      <c r="G152" s="122">
        <v>24.5</v>
      </c>
      <c r="H152" s="122">
        <v>31.5</v>
      </c>
      <c r="I152" s="122">
        <v>31.5</v>
      </c>
      <c r="J152" s="76"/>
      <c r="K152" s="76"/>
      <c r="L152" s="76"/>
      <c r="M152" s="76"/>
      <c r="N152" s="76"/>
      <c r="O152" s="82" t="s">
        <v>69</v>
      </c>
    </row>
    <row r="153" s="152" customFormat="1" ht="21.95" customHeight="1" spans="1:15">
      <c r="A153" s="47">
        <v>149</v>
      </c>
      <c r="B153" s="82" t="s">
        <v>1675</v>
      </c>
      <c r="C153" s="82" t="s">
        <v>1696</v>
      </c>
      <c r="D153" s="245" t="s">
        <v>1449</v>
      </c>
      <c r="E153" s="122">
        <v>31.5</v>
      </c>
      <c r="F153" s="122">
        <v>6.5</v>
      </c>
      <c r="G153" s="122">
        <v>25</v>
      </c>
      <c r="H153" s="122">
        <v>31.5</v>
      </c>
      <c r="I153" s="122">
        <v>31.5</v>
      </c>
      <c r="J153" s="76"/>
      <c r="K153" s="76"/>
      <c r="L153" s="76"/>
      <c r="M153" s="76"/>
      <c r="N153" s="76"/>
      <c r="O153" s="82" t="s">
        <v>226</v>
      </c>
    </row>
    <row r="154" s="152" customFormat="1" ht="21.95" customHeight="1" spans="1:15">
      <c r="A154" s="47">
        <v>150</v>
      </c>
      <c r="B154" s="82" t="s">
        <v>1675</v>
      </c>
      <c r="C154" s="82" t="s">
        <v>1697</v>
      </c>
      <c r="D154" s="245" t="s">
        <v>1497</v>
      </c>
      <c r="E154" s="122">
        <v>32.1</v>
      </c>
      <c r="F154" s="122">
        <v>7.5</v>
      </c>
      <c r="G154" s="122">
        <v>24.6</v>
      </c>
      <c r="H154" s="122">
        <v>32.1</v>
      </c>
      <c r="I154" s="122">
        <v>32.1</v>
      </c>
      <c r="J154" s="76"/>
      <c r="K154" s="76"/>
      <c r="L154" s="76"/>
      <c r="M154" s="76"/>
      <c r="N154" s="76"/>
      <c r="O154" s="82" t="s">
        <v>579</v>
      </c>
    </row>
    <row r="155" s="152" customFormat="1" ht="21.95" customHeight="1" spans="1:15">
      <c r="A155" s="47">
        <v>151</v>
      </c>
      <c r="B155" s="82" t="s">
        <v>1687</v>
      </c>
      <c r="C155" s="82" t="s">
        <v>1698</v>
      </c>
      <c r="D155" s="245" t="s">
        <v>1520</v>
      </c>
      <c r="E155" s="122">
        <v>34</v>
      </c>
      <c r="F155" s="122">
        <v>6</v>
      </c>
      <c r="G155" s="122">
        <v>28</v>
      </c>
      <c r="H155" s="122">
        <v>34</v>
      </c>
      <c r="I155" s="122">
        <v>34</v>
      </c>
      <c r="J155" s="76"/>
      <c r="K155" s="76"/>
      <c r="L155" s="76"/>
      <c r="M155" s="76"/>
      <c r="N155" s="76"/>
      <c r="O155" s="82" t="s">
        <v>1699</v>
      </c>
    </row>
    <row r="156" s="152" customFormat="1" ht="21.95" customHeight="1" spans="1:15">
      <c r="A156" s="47">
        <v>152</v>
      </c>
      <c r="B156" s="82" t="s">
        <v>1672</v>
      </c>
      <c r="C156" s="76" t="s">
        <v>1700</v>
      </c>
      <c r="D156" s="250" t="s">
        <v>1449</v>
      </c>
      <c r="E156" s="121">
        <v>41</v>
      </c>
      <c r="F156" s="121">
        <v>11.5</v>
      </c>
      <c r="G156" s="121">
        <v>29.5</v>
      </c>
      <c r="H156" s="121">
        <v>41</v>
      </c>
      <c r="I156" s="121">
        <v>41</v>
      </c>
      <c r="J156" s="76"/>
      <c r="K156" s="76"/>
      <c r="L156" s="76"/>
      <c r="M156" s="76"/>
      <c r="N156" s="76"/>
      <c r="O156" s="76" t="s">
        <v>1701</v>
      </c>
    </row>
    <row r="157" s="152" customFormat="1" ht="21.95" customHeight="1" spans="1:15">
      <c r="A157" s="47">
        <v>153</v>
      </c>
      <c r="B157" s="82" t="s">
        <v>1689</v>
      </c>
      <c r="C157" s="62" t="s">
        <v>1702</v>
      </c>
      <c r="D157" s="62" t="s">
        <v>1520</v>
      </c>
      <c r="E157" s="122">
        <v>35</v>
      </c>
      <c r="F157" s="122">
        <v>3</v>
      </c>
      <c r="G157" s="122">
        <v>32</v>
      </c>
      <c r="H157" s="122">
        <v>35</v>
      </c>
      <c r="I157" s="122">
        <v>35</v>
      </c>
      <c r="J157" s="62"/>
      <c r="K157" s="62"/>
      <c r="L157" s="62"/>
      <c r="M157" s="62"/>
      <c r="N157" s="62"/>
      <c r="O157" s="62" t="s">
        <v>1674</v>
      </c>
    </row>
    <row r="158" s="152" customFormat="1" ht="21.95" customHeight="1" spans="1:15">
      <c r="A158" s="47">
        <v>154</v>
      </c>
      <c r="B158" s="82" t="s">
        <v>1680</v>
      </c>
      <c r="C158" s="88" t="s">
        <v>1703</v>
      </c>
      <c r="D158" s="251" t="s">
        <v>1575</v>
      </c>
      <c r="E158" s="122">
        <v>41</v>
      </c>
      <c r="F158" s="122">
        <v>4.6</v>
      </c>
      <c r="G158" s="122">
        <v>36.4</v>
      </c>
      <c r="H158" s="122">
        <v>41</v>
      </c>
      <c r="I158" s="122">
        <v>41</v>
      </c>
      <c r="J158" s="83"/>
      <c r="K158" s="83"/>
      <c r="L158" s="83"/>
      <c r="M158" s="83"/>
      <c r="N158" s="83"/>
      <c r="O158" s="88" t="s">
        <v>1704</v>
      </c>
    </row>
    <row r="159" s="152" customFormat="1" ht="21.95" customHeight="1" spans="1:15">
      <c r="A159" s="47">
        <v>155</v>
      </c>
      <c r="B159" s="93" t="s">
        <v>1705</v>
      </c>
      <c r="C159" s="93" t="s">
        <v>1706</v>
      </c>
      <c r="D159" s="175" t="s">
        <v>1502</v>
      </c>
      <c r="E159" s="93">
        <v>33</v>
      </c>
      <c r="F159" s="93">
        <v>9.6</v>
      </c>
      <c r="G159" s="93">
        <v>23.4</v>
      </c>
      <c r="H159" s="93">
        <v>33</v>
      </c>
      <c r="I159" s="93">
        <v>33</v>
      </c>
      <c r="J159" s="76"/>
      <c r="K159" s="76"/>
      <c r="L159" s="76"/>
      <c r="M159" s="76"/>
      <c r="N159" s="76"/>
      <c r="O159" s="93" t="s">
        <v>1313</v>
      </c>
    </row>
    <row r="160" s="152" customFormat="1" ht="21.95" customHeight="1" spans="1:15">
      <c r="A160" s="47">
        <v>156</v>
      </c>
      <c r="B160" s="93" t="s">
        <v>1707</v>
      </c>
      <c r="C160" s="93" t="s">
        <v>1708</v>
      </c>
      <c r="D160" s="175" t="s">
        <v>1408</v>
      </c>
      <c r="E160" s="93">
        <v>50.5</v>
      </c>
      <c r="F160" s="93">
        <v>8</v>
      </c>
      <c r="G160" s="93">
        <v>42.5</v>
      </c>
      <c r="H160" s="93">
        <v>50.5</v>
      </c>
      <c r="I160" s="93">
        <v>50.5</v>
      </c>
      <c r="J160" s="76"/>
      <c r="K160" s="76"/>
      <c r="L160" s="76"/>
      <c r="M160" s="76"/>
      <c r="N160" s="76"/>
      <c r="O160" s="93" t="s">
        <v>1709</v>
      </c>
    </row>
    <row r="161" s="152" customFormat="1" ht="21.95" customHeight="1" spans="1:15">
      <c r="A161" s="47">
        <v>157</v>
      </c>
      <c r="B161" s="93" t="s">
        <v>1707</v>
      </c>
      <c r="C161" s="93" t="s">
        <v>1710</v>
      </c>
      <c r="D161" s="175" t="s">
        <v>1575</v>
      </c>
      <c r="E161" s="93">
        <v>32</v>
      </c>
      <c r="F161" s="93">
        <v>11</v>
      </c>
      <c r="G161" s="93">
        <v>21</v>
      </c>
      <c r="H161" s="93">
        <v>32</v>
      </c>
      <c r="I161" s="93">
        <v>32</v>
      </c>
      <c r="J161" s="76"/>
      <c r="K161" s="76"/>
      <c r="L161" s="76"/>
      <c r="M161" s="76"/>
      <c r="N161" s="76"/>
      <c r="O161" s="93" t="s">
        <v>54</v>
      </c>
    </row>
    <row r="162" s="152" customFormat="1" ht="21.95" customHeight="1" spans="1:15">
      <c r="A162" s="47">
        <v>158</v>
      </c>
      <c r="B162" s="93" t="s">
        <v>1707</v>
      </c>
      <c r="C162" s="93" t="s">
        <v>1711</v>
      </c>
      <c r="D162" s="175" t="s">
        <v>1413</v>
      </c>
      <c r="E162" s="93">
        <v>33</v>
      </c>
      <c r="F162" s="93">
        <v>5</v>
      </c>
      <c r="G162" s="93">
        <v>28</v>
      </c>
      <c r="H162" s="93">
        <v>33</v>
      </c>
      <c r="I162" s="93">
        <v>33</v>
      </c>
      <c r="J162" s="76"/>
      <c r="K162" s="76"/>
      <c r="L162" s="76"/>
      <c r="M162" s="76"/>
      <c r="N162" s="76"/>
      <c r="O162" s="93" t="s">
        <v>1421</v>
      </c>
    </row>
    <row r="163" s="152" customFormat="1" ht="21.95" customHeight="1" spans="1:15">
      <c r="A163" s="47">
        <v>159</v>
      </c>
      <c r="B163" s="93" t="s">
        <v>1712</v>
      </c>
      <c r="C163" s="93" t="s">
        <v>1713</v>
      </c>
      <c r="D163" s="175" t="s">
        <v>1413</v>
      </c>
      <c r="E163" s="93">
        <v>61</v>
      </c>
      <c r="F163" s="93">
        <v>8</v>
      </c>
      <c r="G163" s="93">
        <v>53</v>
      </c>
      <c r="H163" s="93">
        <v>61</v>
      </c>
      <c r="I163" s="93">
        <v>61</v>
      </c>
      <c r="J163" s="76"/>
      <c r="K163" s="76"/>
      <c r="L163" s="76"/>
      <c r="M163" s="76"/>
      <c r="N163" s="76"/>
      <c r="O163" s="93" t="s">
        <v>1278</v>
      </c>
    </row>
    <row r="164" s="152" customFormat="1" ht="21.95" customHeight="1" spans="1:15">
      <c r="A164" s="47">
        <v>160</v>
      </c>
      <c r="B164" s="93" t="s">
        <v>1714</v>
      </c>
      <c r="C164" s="93" t="s">
        <v>1715</v>
      </c>
      <c r="D164" s="175" t="s">
        <v>1413</v>
      </c>
      <c r="E164" s="93">
        <v>31</v>
      </c>
      <c r="F164" s="93">
        <v>8</v>
      </c>
      <c r="G164" s="93">
        <v>23</v>
      </c>
      <c r="H164" s="93">
        <v>31</v>
      </c>
      <c r="I164" s="93">
        <v>31</v>
      </c>
      <c r="J164" s="76"/>
      <c r="K164" s="76"/>
      <c r="L164" s="76"/>
      <c r="M164" s="76"/>
      <c r="N164" s="76"/>
      <c r="O164" s="93" t="s">
        <v>1716</v>
      </c>
    </row>
    <row r="165" s="152" customFormat="1" ht="21.95" customHeight="1" spans="1:15">
      <c r="A165" s="47">
        <v>161</v>
      </c>
      <c r="B165" s="93" t="s">
        <v>1707</v>
      </c>
      <c r="C165" s="89" t="s">
        <v>1717</v>
      </c>
      <c r="D165" s="252" t="s">
        <v>1413</v>
      </c>
      <c r="E165" s="93">
        <v>44.5</v>
      </c>
      <c r="F165" s="93">
        <v>5.5</v>
      </c>
      <c r="G165" s="93">
        <v>39</v>
      </c>
      <c r="H165" s="93">
        <v>44.5</v>
      </c>
      <c r="I165" s="93">
        <v>44.5</v>
      </c>
      <c r="J165" s="76"/>
      <c r="K165" s="76"/>
      <c r="L165" s="76"/>
      <c r="M165" s="76"/>
      <c r="N165" s="76"/>
      <c r="O165" s="89" t="s">
        <v>750</v>
      </c>
    </row>
    <row r="166" s="152" customFormat="1" ht="21.95" customHeight="1" spans="1:15">
      <c r="A166" s="47">
        <v>162</v>
      </c>
      <c r="B166" s="77" t="s">
        <v>1718</v>
      </c>
      <c r="C166" s="47" t="s">
        <v>1719</v>
      </c>
      <c r="D166" s="246" t="s">
        <v>1485</v>
      </c>
      <c r="E166" s="47">
        <v>32.2</v>
      </c>
      <c r="F166" s="47">
        <v>7.2</v>
      </c>
      <c r="G166" s="47">
        <v>25</v>
      </c>
      <c r="H166" s="47">
        <v>32.2</v>
      </c>
      <c r="I166" s="47">
        <v>20</v>
      </c>
      <c r="J166" s="47">
        <v>12</v>
      </c>
      <c r="K166" s="47">
        <v>0.2</v>
      </c>
      <c r="L166" s="47"/>
      <c r="M166" s="47"/>
      <c r="N166" s="47"/>
      <c r="O166" s="47" t="s">
        <v>293</v>
      </c>
    </row>
    <row r="167" s="152" customFormat="1" ht="21.95" customHeight="1" spans="1:15">
      <c r="A167" s="47">
        <v>163</v>
      </c>
      <c r="B167" s="77" t="s">
        <v>1720</v>
      </c>
      <c r="C167" s="47" t="s">
        <v>1721</v>
      </c>
      <c r="D167" s="246" t="s">
        <v>1485</v>
      </c>
      <c r="E167" s="47">
        <v>32.39</v>
      </c>
      <c r="F167" s="47">
        <v>9.5</v>
      </c>
      <c r="G167" s="47">
        <v>22.89</v>
      </c>
      <c r="H167" s="47">
        <v>32.39</v>
      </c>
      <c r="I167" s="47">
        <v>27.39</v>
      </c>
      <c r="J167" s="47">
        <v>4</v>
      </c>
      <c r="K167" s="47">
        <v>1</v>
      </c>
      <c r="L167" s="47"/>
      <c r="M167" s="47"/>
      <c r="N167" s="47"/>
      <c r="O167" s="47" t="s">
        <v>1722</v>
      </c>
    </row>
    <row r="168" s="152" customFormat="1" ht="21.95" customHeight="1" spans="1:15">
      <c r="A168" s="47">
        <v>164</v>
      </c>
      <c r="B168" s="77" t="s">
        <v>1723</v>
      </c>
      <c r="C168" s="47" t="s">
        <v>1724</v>
      </c>
      <c r="D168" s="246" t="s">
        <v>1575</v>
      </c>
      <c r="E168" s="47">
        <v>32.17</v>
      </c>
      <c r="F168" s="47">
        <v>8.17</v>
      </c>
      <c r="G168" s="47">
        <v>24</v>
      </c>
      <c r="H168" s="47">
        <v>32.17</v>
      </c>
      <c r="I168" s="47">
        <v>23.17</v>
      </c>
      <c r="J168" s="47">
        <v>9</v>
      </c>
      <c r="K168" s="47"/>
      <c r="L168" s="47"/>
      <c r="M168" s="47"/>
      <c r="N168" s="47"/>
      <c r="O168" s="47" t="s">
        <v>291</v>
      </c>
    </row>
    <row r="169" s="152" customFormat="1" ht="21.95" customHeight="1" spans="1:15">
      <c r="A169" s="47">
        <v>165</v>
      </c>
      <c r="B169" s="77" t="s">
        <v>1725</v>
      </c>
      <c r="C169" s="47" t="s">
        <v>1726</v>
      </c>
      <c r="D169" s="246" t="s">
        <v>1406</v>
      </c>
      <c r="E169" s="47">
        <v>31.5</v>
      </c>
      <c r="F169" s="47">
        <v>6.43</v>
      </c>
      <c r="G169" s="47">
        <v>25.07</v>
      </c>
      <c r="H169" s="47">
        <v>31.5</v>
      </c>
      <c r="I169" s="47">
        <v>20.5</v>
      </c>
      <c r="J169" s="47">
        <v>10.5</v>
      </c>
      <c r="K169" s="47">
        <v>0.5</v>
      </c>
      <c r="L169" s="47"/>
      <c r="M169" s="47"/>
      <c r="N169" s="47"/>
      <c r="O169" s="47" t="s">
        <v>1727</v>
      </c>
    </row>
    <row r="170" s="152" customFormat="1" ht="21.95" customHeight="1" spans="1:15">
      <c r="A170" s="47">
        <v>166</v>
      </c>
      <c r="B170" s="77" t="s">
        <v>1728</v>
      </c>
      <c r="C170" s="47" t="s">
        <v>1729</v>
      </c>
      <c r="D170" s="246" t="s">
        <v>1730</v>
      </c>
      <c r="E170" s="47">
        <v>36</v>
      </c>
      <c r="F170" s="47">
        <v>17.5</v>
      </c>
      <c r="G170" s="47">
        <v>18.5</v>
      </c>
      <c r="H170" s="47">
        <v>36</v>
      </c>
      <c r="I170" s="47">
        <v>20</v>
      </c>
      <c r="J170" s="47">
        <v>14</v>
      </c>
      <c r="K170" s="47">
        <v>2</v>
      </c>
      <c r="L170" s="47"/>
      <c r="M170" s="47"/>
      <c r="N170" s="47"/>
      <c r="O170" s="47" t="s">
        <v>226</v>
      </c>
    </row>
    <row r="171" s="152" customFormat="1" ht="21.95" customHeight="1" spans="1:15">
      <c r="A171" s="47">
        <v>167</v>
      </c>
      <c r="B171" s="77" t="s">
        <v>1731</v>
      </c>
      <c r="C171" s="47" t="s">
        <v>1732</v>
      </c>
      <c r="D171" s="246" t="s">
        <v>1411</v>
      </c>
      <c r="E171" s="47">
        <v>33.6</v>
      </c>
      <c r="F171" s="47">
        <v>8.175</v>
      </c>
      <c r="G171" s="47">
        <v>25.425</v>
      </c>
      <c r="H171" s="47">
        <v>33.6</v>
      </c>
      <c r="I171" s="47">
        <v>22.1</v>
      </c>
      <c r="J171" s="47">
        <v>9</v>
      </c>
      <c r="K171" s="47">
        <v>2.5</v>
      </c>
      <c r="L171" s="47"/>
      <c r="M171" s="47"/>
      <c r="N171" s="47"/>
      <c r="O171" s="47" t="s">
        <v>750</v>
      </c>
    </row>
    <row r="172" s="152" customFormat="1" ht="21.95" customHeight="1" spans="1:15">
      <c r="A172" s="47">
        <v>168</v>
      </c>
      <c r="B172" s="77" t="s">
        <v>1718</v>
      </c>
      <c r="C172" s="47" t="s">
        <v>1733</v>
      </c>
      <c r="D172" s="47" t="s">
        <v>1468</v>
      </c>
      <c r="E172" s="47">
        <v>45</v>
      </c>
      <c r="F172" s="47">
        <v>11.25</v>
      </c>
      <c r="G172" s="47">
        <v>33.75</v>
      </c>
      <c r="H172" s="47">
        <v>45</v>
      </c>
      <c r="I172" s="47">
        <v>36</v>
      </c>
      <c r="J172" s="47">
        <v>5</v>
      </c>
      <c r="K172" s="47">
        <v>4</v>
      </c>
      <c r="L172" s="47"/>
      <c r="M172" s="47"/>
      <c r="N172" s="47"/>
      <c r="O172" s="47" t="s">
        <v>375</v>
      </c>
    </row>
    <row r="173" s="152" customFormat="1" ht="21.95" customHeight="1" spans="1:15">
      <c r="A173" s="47">
        <v>169</v>
      </c>
      <c r="B173" s="77" t="s">
        <v>1725</v>
      </c>
      <c r="C173" s="47" t="s">
        <v>1734</v>
      </c>
      <c r="D173" s="246" t="s">
        <v>1599</v>
      </c>
      <c r="E173" s="47">
        <v>45.45</v>
      </c>
      <c r="F173" s="47">
        <v>7.3</v>
      </c>
      <c r="G173" s="47">
        <v>38.15</v>
      </c>
      <c r="H173" s="47">
        <v>45.45</v>
      </c>
      <c r="I173" s="47">
        <v>45.45</v>
      </c>
      <c r="J173" s="47"/>
      <c r="K173" s="47"/>
      <c r="L173" s="47"/>
      <c r="M173" s="47"/>
      <c r="N173" s="47"/>
      <c r="O173" s="47" t="s">
        <v>62</v>
      </c>
    </row>
    <row r="174" s="152" customFormat="1" ht="21.95" customHeight="1" spans="1:15">
      <c r="A174" s="47">
        <v>170</v>
      </c>
      <c r="B174" s="77" t="s">
        <v>1728</v>
      </c>
      <c r="C174" s="47" t="s">
        <v>1711</v>
      </c>
      <c r="D174" s="246" t="s">
        <v>1497</v>
      </c>
      <c r="E174" s="47">
        <v>32.4</v>
      </c>
      <c r="F174" s="47">
        <v>16.5</v>
      </c>
      <c r="G174" s="47">
        <v>15.9</v>
      </c>
      <c r="H174" s="47">
        <v>32.4</v>
      </c>
      <c r="I174" s="47">
        <v>25</v>
      </c>
      <c r="J174" s="47"/>
      <c r="K174" s="47">
        <v>7.4</v>
      </c>
      <c r="L174" s="47"/>
      <c r="M174" s="47"/>
      <c r="N174" s="47"/>
      <c r="O174" s="47" t="s">
        <v>155</v>
      </c>
    </row>
    <row r="175" s="152" customFormat="1" ht="21.95" customHeight="1" spans="1:15">
      <c r="A175" s="47">
        <v>171</v>
      </c>
      <c r="B175" s="77" t="s">
        <v>1731</v>
      </c>
      <c r="C175" s="77" t="s">
        <v>1735</v>
      </c>
      <c r="D175" s="246" t="s">
        <v>1413</v>
      </c>
      <c r="E175" s="47">
        <v>37.8</v>
      </c>
      <c r="F175" s="47">
        <v>14.8</v>
      </c>
      <c r="G175" s="47">
        <v>23</v>
      </c>
      <c r="H175" s="47">
        <v>37.8</v>
      </c>
      <c r="I175" s="47">
        <v>31</v>
      </c>
      <c r="J175" s="47">
        <v>5</v>
      </c>
      <c r="K175" s="47"/>
      <c r="L175" s="47"/>
      <c r="M175" s="47">
        <v>1</v>
      </c>
      <c r="N175" s="47">
        <v>0.8</v>
      </c>
      <c r="O175" s="47" t="s">
        <v>131</v>
      </c>
    </row>
    <row r="176" s="152" customFormat="1" ht="21.95" customHeight="1" spans="1:15">
      <c r="A176" s="47">
        <v>172</v>
      </c>
      <c r="B176" s="93" t="s">
        <v>1736</v>
      </c>
      <c r="C176" s="93" t="s">
        <v>1737</v>
      </c>
      <c r="D176" s="93" t="s">
        <v>1431</v>
      </c>
      <c r="E176" s="93">
        <v>32.5</v>
      </c>
      <c r="F176" s="93">
        <v>8</v>
      </c>
      <c r="G176" s="93">
        <v>24.5</v>
      </c>
      <c r="H176" s="93">
        <v>32.5</v>
      </c>
      <c r="I176" s="93">
        <v>32.5</v>
      </c>
      <c r="J176" s="76"/>
      <c r="K176" s="76"/>
      <c r="L176" s="76"/>
      <c r="M176" s="76"/>
      <c r="N176" s="76"/>
      <c r="O176" s="93" t="s">
        <v>310</v>
      </c>
    </row>
    <row r="177" s="152" customFormat="1" ht="21.95" customHeight="1" spans="1:15">
      <c r="A177" s="47">
        <v>173</v>
      </c>
      <c r="B177" s="93" t="s">
        <v>1738</v>
      </c>
      <c r="C177" s="93" t="s">
        <v>1739</v>
      </c>
      <c r="D177" s="93" t="s">
        <v>1411</v>
      </c>
      <c r="E177" s="93">
        <v>32</v>
      </c>
      <c r="F177" s="93">
        <v>3</v>
      </c>
      <c r="G177" s="93">
        <v>29</v>
      </c>
      <c r="H177" s="93">
        <v>32</v>
      </c>
      <c r="I177" s="93">
        <v>32</v>
      </c>
      <c r="J177" s="76"/>
      <c r="K177" s="76"/>
      <c r="L177" s="76"/>
      <c r="M177" s="76"/>
      <c r="N177" s="76"/>
      <c r="O177" s="93" t="s">
        <v>1474</v>
      </c>
    </row>
    <row r="178" s="152" customFormat="1" ht="21.95" customHeight="1" spans="1:15">
      <c r="A178" s="47">
        <v>174</v>
      </c>
      <c r="B178" s="93" t="s">
        <v>1738</v>
      </c>
      <c r="C178" s="93" t="s">
        <v>1740</v>
      </c>
      <c r="D178" s="93" t="s">
        <v>1449</v>
      </c>
      <c r="E178" s="93">
        <v>32</v>
      </c>
      <c r="F178" s="93">
        <v>6</v>
      </c>
      <c r="G178" s="93">
        <v>26</v>
      </c>
      <c r="H178" s="93">
        <v>32</v>
      </c>
      <c r="I178" s="93">
        <v>32</v>
      </c>
      <c r="J178" s="76"/>
      <c r="K178" s="76"/>
      <c r="L178" s="76"/>
      <c r="M178" s="76"/>
      <c r="N178" s="76"/>
      <c r="O178" s="93" t="s">
        <v>144</v>
      </c>
    </row>
    <row r="179" s="152" customFormat="1" ht="21.95" customHeight="1" spans="1:15">
      <c r="A179" s="47">
        <v>175</v>
      </c>
      <c r="B179" s="93" t="s">
        <v>1741</v>
      </c>
      <c r="C179" s="93" t="s">
        <v>1742</v>
      </c>
      <c r="D179" s="93" t="s">
        <v>1413</v>
      </c>
      <c r="E179" s="93">
        <v>35</v>
      </c>
      <c r="F179" s="93">
        <v>8</v>
      </c>
      <c r="G179" s="93">
        <v>27</v>
      </c>
      <c r="H179" s="93">
        <v>35</v>
      </c>
      <c r="I179" s="93">
        <v>35</v>
      </c>
      <c r="J179" s="76"/>
      <c r="K179" s="76"/>
      <c r="L179" s="76"/>
      <c r="M179" s="76"/>
      <c r="N179" s="76"/>
      <c r="O179" s="93" t="s">
        <v>709</v>
      </c>
    </row>
    <row r="180" s="152" customFormat="1" ht="21.95" customHeight="1" spans="1:15">
      <c r="A180" s="47">
        <v>176</v>
      </c>
      <c r="B180" s="93" t="s">
        <v>1743</v>
      </c>
      <c r="C180" s="93" t="s">
        <v>1744</v>
      </c>
      <c r="D180" s="93" t="s">
        <v>1411</v>
      </c>
      <c r="E180" s="93">
        <v>31</v>
      </c>
      <c r="F180" s="93">
        <v>8</v>
      </c>
      <c r="G180" s="93">
        <v>23</v>
      </c>
      <c r="H180" s="93">
        <v>31</v>
      </c>
      <c r="I180" s="93">
        <v>31</v>
      </c>
      <c r="J180" s="76"/>
      <c r="K180" s="76"/>
      <c r="L180" s="76"/>
      <c r="M180" s="76"/>
      <c r="N180" s="76"/>
      <c r="O180" s="93" t="s">
        <v>1229</v>
      </c>
    </row>
    <row r="181" s="152" customFormat="1" ht="21.95" customHeight="1" spans="1:15">
      <c r="A181" s="47">
        <v>177</v>
      </c>
      <c r="B181" s="93" t="s">
        <v>1738</v>
      </c>
      <c r="C181" s="93" t="s">
        <v>1745</v>
      </c>
      <c r="D181" s="93" t="s">
        <v>1449</v>
      </c>
      <c r="E181" s="93">
        <v>32</v>
      </c>
      <c r="F181" s="93">
        <v>7</v>
      </c>
      <c r="G181" s="93">
        <v>25</v>
      </c>
      <c r="H181" s="93">
        <v>32</v>
      </c>
      <c r="I181" s="93">
        <v>32</v>
      </c>
      <c r="J181" s="76"/>
      <c r="K181" s="76"/>
      <c r="L181" s="76"/>
      <c r="M181" s="76"/>
      <c r="N181" s="76"/>
      <c r="O181" s="93" t="s">
        <v>69</v>
      </c>
    </row>
    <row r="182" s="152" customFormat="1" ht="21.95" customHeight="1" spans="1:15">
      <c r="A182" s="47">
        <v>178</v>
      </c>
      <c r="B182" s="93" t="s">
        <v>1738</v>
      </c>
      <c r="C182" s="93" t="s">
        <v>1746</v>
      </c>
      <c r="D182" s="93" t="s">
        <v>1530</v>
      </c>
      <c r="E182" s="93">
        <v>31</v>
      </c>
      <c r="F182" s="93">
        <v>6</v>
      </c>
      <c r="G182" s="93">
        <v>25</v>
      </c>
      <c r="H182" s="93">
        <v>31</v>
      </c>
      <c r="I182" s="93">
        <v>31</v>
      </c>
      <c r="J182" s="76"/>
      <c r="K182" s="76"/>
      <c r="L182" s="76"/>
      <c r="M182" s="76"/>
      <c r="N182" s="76"/>
      <c r="O182" s="93" t="s">
        <v>111</v>
      </c>
    </row>
    <row r="183" s="152" customFormat="1" ht="21.95" customHeight="1" spans="1:15">
      <c r="A183" s="47">
        <v>179</v>
      </c>
      <c r="B183" s="93" t="s">
        <v>1743</v>
      </c>
      <c r="C183" s="93" t="s">
        <v>1747</v>
      </c>
      <c r="D183" s="93" t="s">
        <v>1413</v>
      </c>
      <c r="E183" s="93">
        <v>38</v>
      </c>
      <c r="F183" s="93">
        <v>13</v>
      </c>
      <c r="G183" s="93">
        <v>25</v>
      </c>
      <c r="H183" s="93">
        <v>38</v>
      </c>
      <c r="I183" s="93">
        <v>38</v>
      </c>
      <c r="J183" s="76"/>
      <c r="K183" s="76"/>
      <c r="L183" s="76"/>
      <c r="M183" s="76"/>
      <c r="N183" s="76"/>
      <c r="O183" s="93" t="s">
        <v>1564</v>
      </c>
    </row>
    <row r="184" s="152" customFormat="1" ht="21.95" customHeight="1" spans="1:15">
      <c r="A184" s="47">
        <v>180</v>
      </c>
      <c r="B184" s="93" t="s">
        <v>1741</v>
      </c>
      <c r="C184" s="93" t="s">
        <v>1748</v>
      </c>
      <c r="D184" s="249" t="s">
        <v>1411</v>
      </c>
      <c r="E184" s="93">
        <v>45</v>
      </c>
      <c r="F184" s="93">
        <v>7</v>
      </c>
      <c r="G184" s="93">
        <v>38</v>
      </c>
      <c r="H184" s="93">
        <v>45</v>
      </c>
      <c r="I184" s="93">
        <v>45</v>
      </c>
      <c r="J184" s="76"/>
      <c r="K184" s="76"/>
      <c r="L184" s="76"/>
      <c r="M184" s="76"/>
      <c r="N184" s="76"/>
      <c r="O184" s="93" t="s">
        <v>1749</v>
      </c>
    </row>
    <row r="185" s="152" customFormat="1" ht="21.95" customHeight="1" spans="1:15">
      <c r="A185" s="47">
        <v>181</v>
      </c>
      <c r="B185" s="93" t="s">
        <v>1743</v>
      </c>
      <c r="C185" s="93" t="s">
        <v>1750</v>
      </c>
      <c r="D185" s="93" t="s">
        <v>1575</v>
      </c>
      <c r="E185" s="93">
        <v>32</v>
      </c>
      <c r="F185" s="93">
        <v>8</v>
      </c>
      <c r="G185" s="93">
        <v>24</v>
      </c>
      <c r="H185" s="93">
        <v>32</v>
      </c>
      <c r="I185" s="93">
        <v>32</v>
      </c>
      <c r="J185" s="76"/>
      <c r="K185" s="76"/>
      <c r="L185" s="76"/>
      <c r="M185" s="76"/>
      <c r="N185" s="76"/>
      <c r="O185" s="93" t="s">
        <v>209</v>
      </c>
    </row>
    <row r="186" s="152" customFormat="1" ht="21.95" customHeight="1" spans="1:15">
      <c r="A186" s="47">
        <v>182</v>
      </c>
      <c r="B186" s="93" t="s">
        <v>1736</v>
      </c>
      <c r="C186" s="93" t="s">
        <v>1751</v>
      </c>
      <c r="D186" s="249" t="s">
        <v>1408</v>
      </c>
      <c r="E186" s="93">
        <v>44</v>
      </c>
      <c r="F186" s="93">
        <v>20.5</v>
      </c>
      <c r="G186" s="93">
        <v>23.5</v>
      </c>
      <c r="H186" s="93">
        <v>44</v>
      </c>
      <c r="I186" s="93">
        <v>44</v>
      </c>
      <c r="J186" s="76"/>
      <c r="K186" s="76"/>
      <c r="L186" s="76"/>
      <c r="M186" s="76"/>
      <c r="N186" s="76"/>
      <c r="O186" s="93" t="s">
        <v>183</v>
      </c>
    </row>
    <row r="187" s="152" customFormat="1" ht="21.95" customHeight="1" spans="1:15">
      <c r="A187" s="47">
        <v>183</v>
      </c>
      <c r="B187" s="93" t="s">
        <v>1738</v>
      </c>
      <c r="C187" s="93" t="s">
        <v>1752</v>
      </c>
      <c r="D187" s="249" t="s">
        <v>1485</v>
      </c>
      <c r="E187" s="93">
        <v>35.5</v>
      </c>
      <c r="F187" s="93">
        <v>7</v>
      </c>
      <c r="G187" s="93">
        <v>28.5</v>
      </c>
      <c r="H187" s="93">
        <v>35.5</v>
      </c>
      <c r="I187" s="93">
        <v>35.5</v>
      </c>
      <c r="J187" s="76"/>
      <c r="K187" s="76"/>
      <c r="L187" s="76"/>
      <c r="M187" s="76"/>
      <c r="N187" s="76"/>
      <c r="O187" s="93" t="s">
        <v>1753</v>
      </c>
    </row>
    <row r="188" s="152" customFormat="1" ht="21.95" customHeight="1" spans="1:15">
      <c r="A188" s="47">
        <v>184</v>
      </c>
      <c r="B188" s="93" t="s">
        <v>1754</v>
      </c>
      <c r="C188" s="93" t="s">
        <v>1755</v>
      </c>
      <c r="D188" s="249" t="s">
        <v>1497</v>
      </c>
      <c r="E188" s="93">
        <v>32</v>
      </c>
      <c r="F188" s="93">
        <v>5</v>
      </c>
      <c r="G188" s="93">
        <v>27</v>
      </c>
      <c r="H188" s="93">
        <v>32</v>
      </c>
      <c r="I188" s="93">
        <v>32</v>
      </c>
      <c r="J188" s="76"/>
      <c r="K188" s="76"/>
      <c r="L188" s="76"/>
      <c r="M188" s="76"/>
      <c r="N188" s="76"/>
      <c r="O188" s="93" t="s">
        <v>966</v>
      </c>
    </row>
    <row r="189" s="152" customFormat="1" ht="21.95" customHeight="1" spans="1:15">
      <c r="A189" s="47">
        <v>185</v>
      </c>
      <c r="B189" s="93" t="s">
        <v>1738</v>
      </c>
      <c r="C189" s="76" t="s">
        <v>1756</v>
      </c>
      <c r="D189" s="176" t="s">
        <v>1418</v>
      </c>
      <c r="E189" s="76">
        <v>38.7</v>
      </c>
      <c r="F189" s="76">
        <v>6.72</v>
      </c>
      <c r="G189" s="76">
        <v>31.98</v>
      </c>
      <c r="H189" s="76">
        <v>38.7</v>
      </c>
      <c r="I189" s="76">
        <v>38.7</v>
      </c>
      <c r="J189" s="76"/>
      <c r="K189" s="76"/>
      <c r="L189" s="76"/>
      <c r="M189" s="76"/>
      <c r="N189" s="76"/>
      <c r="O189" s="76" t="s">
        <v>302</v>
      </c>
    </row>
    <row r="190" s="152" customFormat="1" ht="21.95" customHeight="1" spans="1:15">
      <c r="A190" s="47">
        <v>186</v>
      </c>
      <c r="B190" s="77" t="s">
        <v>1757</v>
      </c>
      <c r="C190" s="47" t="s">
        <v>1758</v>
      </c>
      <c r="D190" s="246" t="s">
        <v>1449</v>
      </c>
      <c r="E190" s="47">
        <v>40</v>
      </c>
      <c r="F190" s="47">
        <v>9</v>
      </c>
      <c r="G190" s="47">
        <v>31</v>
      </c>
      <c r="H190" s="47">
        <v>40</v>
      </c>
      <c r="I190" s="47">
        <v>40</v>
      </c>
      <c r="J190" s="47"/>
      <c r="K190" s="47"/>
      <c r="L190" s="47"/>
      <c r="M190" s="47"/>
      <c r="N190" s="47"/>
      <c r="O190" s="47" t="s">
        <v>349</v>
      </c>
    </row>
    <row r="191" s="152" customFormat="1" ht="21.95" customHeight="1" spans="1:15">
      <c r="A191" s="47">
        <v>187</v>
      </c>
      <c r="B191" s="77" t="s">
        <v>1757</v>
      </c>
      <c r="C191" s="47" t="s">
        <v>1759</v>
      </c>
      <c r="D191" s="246" t="s">
        <v>1449</v>
      </c>
      <c r="E191" s="47">
        <v>50</v>
      </c>
      <c r="F191" s="47">
        <v>0</v>
      </c>
      <c r="G191" s="47">
        <v>50</v>
      </c>
      <c r="H191" s="47">
        <v>50</v>
      </c>
      <c r="I191" s="47">
        <v>50</v>
      </c>
      <c r="J191" s="47"/>
      <c r="K191" s="47"/>
      <c r="L191" s="47"/>
      <c r="M191" s="47"/>
      <c r="N191" s="47"/>
      <c r="O191" s="47" t="s">
        <v>1760</v>
      </c>
    </row>
    <row r="192" s="152" customFormat="1" ht="21.95" customHeight="1" spans="1:15">
      <c r="A192" s="47">
        <v>188</v>
      </c>
      <c r="B192" s="77" t="s">
        <v>1761</v>
      </c>
      <c r="C192" s="47" t="s">
        <v>1762</v>
      </c>
      <c r="D192" s="246" t="s">
        <v>1449</v>
      </c>
      <c r="E192" s="47">
        <v>46</v>
      </c>
      <c r="F192" s="47">
        <v>5</v>
      </c>
      <c r="G192" s="47">
        <v>41</v>
      </c>
      <c r="H192" s="47">
        <v>46</v>
      </c>
      <c r="I192" s="47">
        <v>46</v>
      </c>
      <c r="J192" s="47"/>
      <c r="K192" s="47"/>
      <c r="L192" s="47"/>
      <c r="M192" s="47"/>
      <c r="N192" s="47"/>
      <c r="O192" s="47" t="s">
        <v>1573</v>
      </c>
    </row>
    <row r="193" s="152" customFormat="1" ht="21.95" customHeight="1" spans="1:15">
      <c r="A193" s="47">
        <v>189</v>
      </c>
      <c r="B193" s="77" t="s">
        <v>1763</v>
      </c>
      <c r="C193" s="47" t="s">
        <v>1764</v>
      </c>
      <c r="D193" s="246" t="s">
        <v>1418</v>
      </c>
      <c r="E193" s="47">
        <v>50</v>
      </c>
      <c r="F193" s="47">
        <v>5</v>
      </c>
      <c r="G193" s="47">
        <v>45</v>
      </c>
      <c r="H193" s="47">
        <v>50</v>
      </c>
      <c r="I193" s="47">
        <v>50</v>
      </c>
      <c r="J193" s="47"/>
      <c r="K193" s="47"/>
      <c r="L193" s="47"/>
      <c r="M193" s="47"/>
      <c r="N193" s="47"/>
      <c r="O193" s="47" t="s">
        <v>117</v>
      </c>
    </row>
    <row r="194" s="152" customFormat="1" ht="21.95" customHeight="1" spans="1:15">
      <c r="A194" s="47">
        <v>190</v>
      </c>
      <c r="B194" s="175" t="s">
        <v>1765</v>
      </c>
      <c r="C194" s="175" t="s">
        <v>1766</v>
      </c>
      <c r="D194" s="253" t="s">
        <v>1485</v>
      </c>
      <c r="E194" s="47">
        <v>70</v>
      </c>
      <c r="F194" s="47">
        <v>5</v>
      </c>
      <c r="G194" s="47">
        <v>65</v>
      </c>
      <c r="H194" s="47">
        <v>70</v>
      </c>
      <c r="I194" s="47">
        <v>70</v>
      </c>
      <c r="J194" s="47"/>
      <c r="K194" s="47"/>
      <c r="L194" s="47"/>
      <c r="M194" s="47"/>
      <c r="N194" s="47"/>
      <c r="O194" s="47" t="s">
        <v>1767</v>
      </c>
    </row>
    <row r="195" s="152" customFormat="1" ht="21.95" customHeight="1" spans="1:15">
      <c r="A195" s="47">
        <v>191</v>
      </c>
      <c r="B195" s="175" t="s">
        <v>1768</v>
      </c>
      <c r="C195" s="175" t="s">
        <v>1769</v>
      </c>
      <c r="D195" s="253" t="s">
        <v>1418</v>
      </c>
      <c r="E195" s="47">
        <v>31.3</v>
      </c>
      <c r="F195" s="47">
        <v>6.3</v>
      </c>
      <c r="G195" s="47">
        <v>25</v>
      </c>
      <c r="H195" s="47">
        <v>31.3</v>
      </c>
      <c r="I195" s="47">
        <v>31.3</v>
      </c>
      <c r="J195" s="47"/>
      <c r="K195" s="47"/>
      <c r="L195" s="47"/>
      <c r="M195" s="47"/>
      <c r="N195" s="47"/>
      <c r="O195" s="47" t="s">
        <v>213</v>
      </c>
    </row>
    <row r="196" s="152" customFormat="1" ht="21.95" customHeight="1" spans="1:15">
      <c r="A196" s="47">
        <v>192</v>
      </c>
      <c r="B196" s="175" t="s">
        <v>1768</v>
      </c>
      <c r="C196" s="175" t="s">
        <v>1770</v>
      </c>
      <c r="D196" s="253" t="s">
        <v>1418</v>
      </c>
      <c r="E196" s="47">
        <v>45.63</v>
      </c>
      <c r="F196" s="47">
        <v>4.63</v>
      </c>
      <c r="G196" s="47">
        <v>41</v>
      </c>
      <c r="H196" s="47">
        <v>45.63</v>
      </c>
      <c r="I196" s="47">
        <v>45.63</v>
      </c>
      <c r="J196" s="47"/>
      <c r="K196" s="47"/>
      <c r="L196" s="47"/>
      <c r="M196" s="47"/>
      <c r="N196" s="47"/>
      <c r="O196" s="47" t="s">
        <v>62</v>
      </c>
    </row>
    <row r="197" s="152" customFormat="1" ht="21.95" customHeight="1" spans="1:15">
      <c r="A197" s="47">
        <v>193</v>
      </c>
      <c r="B197" s="175" t="s">
        <v>1771</v>
      </c>
      <c r="C197" s="175" t="s">
        <v>1772</v>
      </c>
      <c r="D197" s="253" t="s">
        <v>1497</v>
      </c>
      <c r="E197" s="175">
        <v>31.5</v>
      </c>
      <c r="F197" s="175">
        <v>14</v>
      </c>
      <c r="G197" s="175">
        <v>17.5</v>
      </c>
      <c r="H197" s="175">
        <v>31.5</v>
      </c>
      <c r="I197" s="175">
        <v>31.5</v>
      </c>
      <c r="J197" s="175"/>
      <c r="K197" s="175"/>
      <c r="L197" s="175"/>
      <c r="M197" s="175"/>
      <c r="N197" s="175"/>
      <c r="O197" s="175" t="s">
        <v>1569</v>
      </c>
    </row>
    <row r="198" s="152" customFormat="1" ht="21.95" customHeight="1" spans="1:15">
      <c r="A198" s="47">
        <v>194</v>
      </c>
      <c r="B198" s="175" t="s">
        <v>1773</v>
      </c>
      <c r="C198" s="175" t="s">
        <v>1774</v>
      </c>
      <c r="D198" s="175" t="s">
        <v>1431</v>
      </c>
      <c r="E198" s="175">
        <v>32</v>
      </c>
      <c r="F198" s="175">
        <v>11</v>
      </c>
      <c r="G198" s="175">
        <v>21</v>
      </c>
      <c r="H198" s="175">
        <v>32</v>
      </c>
      <c r="I198" s="175">
        <v>32</v>
      </c>
      <c r="J198" s="175"/>
      <c r="K198" s="175"/>
      <c r="L198" s="175"/>
      <c r="M198" s="175"/>
      <c r="N198" s="175"/>
      <c r="O198" s="175" t="s">
        <v>1775</v>
      </c>
    </row>
    <row r="199" s="152" customFormat="1" ht="21.95" customHeight="1" spans="1:15">
      <c r="A199" s="47">
        <v>195</v>
      </c>
      <c r="B199" s="175" t="s">
        <v>1776</v>
      </c>
      <c r="C199" s="175" t="s">
        <v>1777</v>
      </c>
      <c r="D199" s="253" t="s">
        <v>1571</v>
      </c>
      <c r="E199" s="175">
        <v>102.5</v>
      </c>
      <c r="F199" s="175">
        <v>12</v>
      </c>
      <c r="G199" s="175">
        <v>90.5</v>
      </c>
      <c r="H199" s="175">
        <v>102.5</v>
      </c>
      <c r="I199" s="175">
        <v>102.5</v>
      </c>
      <c r="J199" s="175"/>
      <c r="K199" s="175"/>
      <c r="L199" s="175"/>
      <c r="M199" s="175"/>
      <c r="N199" s="175"/>
      <c r="O199" s="175" t="s">
        <v>1518</v>
      </c>
    </row>
    <row r="200" s="152" customFormat="1" ht="21.95" customHeight="1" spans="1:15">
      <c r="A200" s="47">
        <v>196</v>
      </c>
      <c r="B200" s="175" t="s">
        <v>1778</v>
      </c>
      <c r="C200" s="175" t="s">
        <v>1779</v>
      </c>
      <c r="D200" s="253" t="s">
        <v>1418</v>
      </c>
      <c r="E200" s="175">
        <v>33</v>
      </c>
      <c r="F200" s="175">
        <v>15</v>
      </c>
      <c r="G200" s="175">
        <v>18</v>
      </c>
      <c r="H200" s="175">
        <v>33</v>
      </c>
      <c r="I200" s="175">
        <v>33</v>
      </c>
      <c r="J200" s="175"/>
      <c r="K200" s="175"/>
      <c r="L200" s="175"/>
      <c r="M200" s="175"/>
      <c r="N200" s="175"/>
      <c r="O200" s="175" t="s">
        <v>818</v>
      </c>
    </row>
    <row r="201" s="152" customFormat="1" ht="21.95" customHeight="1" spans="1:15">
      <c r="A201" s="47">
        <v>197</v>
      </c>
      <c r="B201" s="175" t="s">
        <v>1776</v>
      </c>
      <c r="C201" s="175" t="s">
        <v>1780</v>
      </c>
      <c r="D201" s="253" t="s">
        <v>1411</v>
      </c>
      <c r="E201" s="175">
        <v>114.25</v>
      </c>
      <c r="F201" s="175">
        <v>12</v>
      </c>
      <c r="G201" s="175">
        <v>102.25</v>
      </c>
      <c r="H201" s="175">
        <v>114.25</v>
      </c>
      <c r="I201" s="175">
        <v>114.25</v>
      </c>
      <c r="J201" s="175"/>
      <c r="K201" s="175"/>
      <c r="L201" s="175"/>
      <c r="M201" s="175"/>
      <c r="N201" s="175"/>
      <c r="O201" s="175" t="s">
        <v>359</v>
      </c>
    </row>
    <row r="202" s="152" customFormat="1" ht="21.95" customHeight="1" spans="1:15">
      <c r="A202" s="47">
        <v>198</v>
      </c>
      <c r="B202" s="175" t="s">
        <v>1781</v>
      </c>
      <c r="C202" s="175" t="s">
        <v>1782</v>
      </c>
      <c r="D202" s="253" t="s">
        <v>1497</v>
      </c>
      <c r="E202" s="175">
        <v>50.25</v>
      </c>
      <c r="F202" s="175">
        <v>11</v>
      </c>
      <c r="G202" s="175">
        <v>39.25</v>
      </c>
      <c r="H202" s="175">
        <v>50.25</v>
      </c>
      <c r="I202" s="175">
        <v>50.25</v>
      </c>
      <c r="J202" s="175"/>
      <c r="K202" s="175"/>
      <c r="L202" s="175"/>
      <c r="M202" s="175"/>
      <c r="N202" s="175"/>
      <c r="O202" s="175" t="s">
        <v>1783</v>
      </c>
    </row>
    <row r="203" s="152" customFormat="1" ht="21.95" customHeight="1" spans="1:15">
      <c r="A203" s="47">
        <v>199</v>
      </c>
      <c r="B203" s="175" t="s">
        <v>1784</v>
      </c>
      <c r="C203" s="175" t="s">
        <v>1785</v>
      </c>
      <c r="D203" s="253" t="s">
        <v>1662</v>
      </c>
      <c r="E203" s="175">
        <v>65.6</v>
      </c>
      <c r="F203" s="175">
        <v>6</v>
      </c>
      <c r="G203" s="175">
        <v>59.6</v>
      </c>
      <c r="H203" s="175">
        <v>65.6</v>
      </c>
      <c r="I203" s="175">
        <v>65.6</v>
      </c>
      <c r="J203" s="175"/>
      <c r="K203" s="175"/>
      <c r="L203" s="175"/>
      <c r="M203" s="175"/>
      <c r="N203" s="175"/>
      <c r="O203" s="175" t="s">
        <v>550</v>
      </c>
    </row>
    <row r="204" s="152" customFormat="1" ht="21.95" customHeight="1" spans="1:15">
      <c r="A204" s="47">
        <v>200</v>
      </c>
      <c r="B204" s="175" t="s">
        <v>1786</v>
      </c>
      <c r="C204" s="175" t="s">
        <v>1787</v>
      </c>
      <c r="D204" s="253" t="s">
        <v>1444</v>
      </c>
      <c r="E204" s="175">
        <v>57.36</v>
      </c>
      <c r="F204" s="175">
        <v>12</v>
      </c>
      <c r="G204" s="175">
        <v>45.36</v>
      </c>
      <c r="H204" s="175">
        <v>57.36</v>
      </c>
      <c r="I204" s="175">
        <v>57.36</v>
      </c>
      <c r="J204" s="175"/>
      <c r="K204" s="175"/>
      <c r="L204" s="175"/>
      <c r="M204" s="175"/>
      <c r="N204" s="175"/>
      <c r="O204" s="175" t="s">
        <v>1788</v>
      </c>
    </row>
    <row r="205" s="152" customFormat="1" ht="21.95" customHeight="1" spans="1:15">
      <c r="A205" s="47">
        <v>201</v>
      </c>
      <c r="B205" s="77" t="s">
        <v>1789</v>
      </c>
      <c r="C205" s="77" t="s">
        <v>1790</v>
      </c>
      <c r="D205" s="244" t="s">
        <v>1418</v>
      </c>
      <c r="E205" s="77">
        <v>43.6</v>
      </c>
      <c r="F205" s="77">
        <v>11</v>
      </c>
      <c r="G205" s="77">
        <v>32.6</v>
      </c>
      <c r="H205" s="77">
        <v>43.6</v>
      </c>
      <c r="I205" s="77">
        <v>43.6</v>
      </c>
      <c r="J205" s="77"/>
      <c r="K205" s="77"/>
      <c r="L205" s="77"/>
      <c r="M205" s="77"/>
      <c r="N205" s="77"/>
      <c r="O205" s="77" t="s">
        <v>320</v>
      </c>
    </row>
    <row r="206" s="152" customFormat="1" ht="21.95" customHeight="1" spans="1:15">
      <c r="A206" s="47">
        <v>202</v>
      </c>
      <c r="B206" s="77" t="s">
        <v>1776</v>
      </c>
      <c r="C206" s="77" t="s">
        <v>1791</v>
      </c>
      <c r="D206" s="244" t="s">
        <v>1418</v>
      </c>
      <c r="E206" s="77">
        <v>30.95</v>
      </c>
      <c r="F206" s="77">
        <v>7</v>
      </c>
      <c r="G206" s="77">
        <v>23.95</v>
      </c>
      <c r="H206" s="77">
        <v>30.95</v>
      </c>
      <c r="I206" s="77">
        <v>30.95</v>
      </c>
      <c r="J206" s="77"/>
      <c r="K206" s="77"/>
      <c r="L206" s="77"/>
      <c r="M206" s="77"/>
      <c r="N206" s="77"/>
      <c r="O206" s="77" t="s">
        <v>1792</v>
      </c>
    </row>
    <row r="207" s="152" customFormat="1" ht="21.95" customHeight="1" spans="1:15">
      <c r="A207" s="47">
        <v>203</v>
      </c>
      <c r="B207" s="77" t="s">
        <v>1793</v>
      </c>
      <c r="C207" s="77" t="s">
        <v>1794</v>
      </c>
      <c r="D207" s="77" t="s">
        <v>1431</v>
      </c>
      <c r="E207" s="77">
        <v>34</v>
      </c>
      <c r="F207" s="77">
        <v>9</v>
      </c>
      <c r="G207" s="77">
        <v>25</v>
      </c>
      <c r="H207" s="77">
        <v>34</v>
      </c>
      <c r="I207" s="77">
        <v>34</v>
      </c>
      <c r="J207" s="77"/>
      <c r="K207" s="77"/>
      <c r="L207" s="77"/>
      <c r="M207" s="77"/>
      <c r="N207" s="77"/>
      <c r="O207" s="77" t="s">
        <v>135</v>
      </c>
    </row>
    <row r="208" s="152" customFormat="1" ht="21.95" customHeight="1" spans="1:15">
      <c r="A208" s="47">
        <v>204</v>
      </c>
      <c r="B208" s="77" t="s">
        <v>1795</v>
      </c>
      <c r="C208" s="77" t="s">
        <v>1796</v>
      </c>
      <c r="D208" s="244" t="s">
        <v>1502</v>
      </c>
      <c r="E208" s="77">
        <v>49.5</v>
      </c>
      <c r="F208" s="77">
        <v>8</v>
      </c>
      <c r="G208" s="77">
        <v>41.5</v>
      </c>
      <c r="H208" s="77">
        <v>49.5</v>
      </c>
      <c r="I208" s="77">
        <v>49.5</v>
      </c>
      <c r="J208" s="77"/>
      <c r="K208" s="77"/>
      <c r="L208" s="77"/>
      <c r="M208" s="77"/>
      <c r="N208" s="77"/>
      <c r="O208" s="77" t="s">
        <v>1316</v>
      </c>
    </row>
    <row r="209" s="152" customFormat="1" ht="21.95" customHeight="1" spans="1:15">
      <c r="A209" s="47">
        <v>205</v>
      </c>
      <c r="B209" s="77" t="s">
        <v>1781</v>
      </c>
      <c r="C209" s="62" t="s">
        <v>1797</v>
      </c>
      <c r="D209" s="254" t="s">
        <v>1406</v>
      </c>
      <c r="E209" s="88">
        <v>34.15</v>
      </c>
      <c r="F209" s="88">
        <v>7.8</v>
      </c>
      <c r="G209" s="88">
        <v>26.35</v>
      </c>
      <c r="H209" s="88">
        <v>34.15</v>
      </c>
      <c r="I209" s="88">
        <v>34.15</v>
      </c>
      <c r="J209" s="62"/>
      <c r="K209" s="62"/>
      <c r="L209" s="62"/>
      <c r="M209" s="62"/>
      <c r="N209" s="62"/>
      <c r="O209" s="62" t="s">
        <v>1244</v>
      </c>
    </row>
    <row r="210" s="152" customFormat="1" ht="21.95" customHeight="1" spans="1:15">
      <c r="A210" s="47">
        <v>206</v>
      </c>
      <c r="B210" s="77" t="s">
        <v>1798</v>
      </c>
      <c r="C210" s="62" t="s">
        <v>1799</v>
      </c>
      <c r="D210" s="254" t="s">
        <v>1408</v>
      </c>
      <c r="E210" s="88">
        <v>57.5</v>
      </c>
      <c r="F210" s="88">
        <v>4</v>
      </c>
      <c r="G210" s="88">
        <v>53.5</v>
      </c>
      <c r="H210" s="88">
        <v>57.5</v>
      </c>
      <c r="I210" s="88">
        <v>57.5</v>
      </c>
      <c r="J210" s="62"/>
      <c r="K210" s="62"/>
      <c r="L210" s="62"/>
      <c r="M210" s="62"/>
      <c r="N210" s="62"/>
      <c r="O210" s="62" t="s">
        <v>135</v>
      </c>
    </row>
    <row r="211" s="152" customFormat="1" ht="21.95" customHeight="1" spans="1:15">
      <c r="A211" s="47">
        <v>207</v>
      </c>
      <c r="B211" s="113" t="s">
        <v>1786</v>
      </c>
      <c r="C211" s="177" t="s">
        <v>1800</v>
      </c>
      <c r="D211" s="244" t="s">
        <v>1406</v>
      </c>
      <c r="E211" s="77">
        <v>78.4</v>
      </c>
      <c r="F211" s="77">
        <v>11.6</v>
      </c>
      <c r="G211" s="77">
        <v>66.8</v>
      </c>
      <c r="H211" s="77">
        <v>78.4</v>
      </c>
      <c r="I211" s="77">
        <v>78.4</v>
      </c>
      <c r="J211" s="77"/>
      <c r="K211" s="77"/>
      <c r="L211" s="77"/>
      <c r="M211" s="77"/>
      <c r="N211" s="77"/>
      <c r="O211" s="77" t="s">
        <v>188</v>
      </c>
    </row>
    <row r="212" s="152" customFormat="1" ht="21.95" customHeight="1" spans="1:15">
      <c r="A212" s="47">
        <v>208</v>
      </c>
      <c r="B212" s="77" t="s">
        <v>1793</v>
      </c>
      <c r="C212" s="77" t="s">
        <v>1801</v>
      </c>
      <c r="D212" s="244" t="s">
        <v>1411</v>
      </c>
      <c r="E212" s="77">
        <v>30</v>
      </c>
      <c r="F212" s="77">
        <v>3</v>
      </c>
      <c r="G212" s="77">
        <v>27</v>
      </c>
      <c r="H212" s="77">
        <v>30</v>
      </c>
      <c r="I212" s="77">
        <v>30</v>
      </c>
      <c r="J212" s="77"/>
      <c r="K212" s="77"/>
      <c r="L212" s="77"/>
      <c r="M212" s="77"/>
      <c r="N212" s="77"/>
      <c r="O212" s="77" t="s">
        <v>1082</v>
      </c>
    </row>
    <row r="213" s="152" customFormat="1" ht="21.95" customHeight="1" spans="1:15">
      <c r="A213" s="47">
        <v>209</v>
      </c>
      <c r="B213" s="77" t="s">
        <v>1773</v>
      </c>
      <c r="C213" s="77" t="s">
        <v>1802</v>
      </c>
      <c r="D213" s="244" t="s">
        <v>1458</v>
      </c>
      <c r="E213" s="77">
        <v>118</v>
      </c>
      <c r="F213" s="77">
        <v>10</v>
      </c>
      <c r="G213" s="77">
        <v>108</v>
      </c>
      <c r="H213" s="77">
        <v>118</v>
      </c>
      <c r="I213" s="77">
        <v>118</v>
      </c>
      <c r="J213" s="77"/>
      <c r="K213" s="77"/>
      <c r="L213" s="77"/>
      <c r="M213" s="77"/>
      <c r="N213" s="77"/>
      <c r="O213" s="77" t="s">
        <v>259</v>
      </c>
    </row>
    <row r="214" ht="21.95" customHeight="1" spans="1:15">
      <c r="A214" s="47">
        <v>210</v>
      </c>
      <c r="B214" s="77" t="s">
        <v>1803</v>
      </c>
      <c r="C214" s="77" t="s">
        <v>1804</v>
      </c>
      <c r="D214" s="244" t="s">
        <v>1413</v>
      </c>
      <c r="E214" s="77">
        <v>321</v>
      </c>
      <c r="F214" s="77">
        <v>272</v>
      </c>
      <c r="G214" s="77">
        <v>49</v>
      </c>
      <c r="H214" s="77">
        <v>321</v>
      </c>
      <c r="I214" s="77">
        <v>321</v>
      </c>
      <c r="J214" s="77"/>
      <c r="K214" s="77"/>
      <c r="L214" s="77"/>
      <c r="M214" s="77"/>
      <c r="N214" s="77"/>
      <c r="O214" s="77" t="s">
        <v>1805</v>
      </c>
    </row>
    <row r="215" ht="21.95" customHeight="1" spans="1:15">
      <c r="A215" s="47">
        <v>211</v>
      </c>
      <c r="B215" s="76" t="s">
        <v>1806</v>
      </c>
      <c r="C215" s="89" t="s">
        <v>1807</v>
      </c>
      <c r="D215" s="76" t="s">
        <v>1406</v>
      </c>
      <c r="E215" s="76">
        <v>111.1</v>
      </c>
      <c r="F215" s="76">
        <v>25</v>
      </c>
      <c r="G215" s="76">
        <v>86.1</v>
      </c>
      <c r="H215" s="76">
        <v>111.1</v>
      </c>
      <c r="I215" s="76">
        <v>25</v>
      </c>
      <c r="J215" s="76"/>
      <c r="K215" s="76">
        <v>86.1</v>
      </c>
      <c r="L215" s="76"/>
      <c r="M215" s="76"/>
      <c r="N215" s="76"/>
      <c r="O215" s="76" t="s">
        <v>714</v>
      </c>
    </row>
    <row r="216" ht="21.95" customHeight="1" spans="1:15">
      <c r="A216" s="47">
        <v>212</v>
      </c>
      <c r="B216" s="76" t="s">
        <v>1808</v>
      </c>
      <c r="C216" s="89" t="s">
        <v>1809</v>
      </c>
      <c r="D216" s="76" t="s">
        <v>1411</v>
      </c>
      <c r="E216" s="76">
        <v>39.8</v>
      </c>
      <c r="F216" s="76">
        <v>39.8</v>
      </c>
      <c r="G216" s="76">
        <v>0</v>
      </c>
      <c r="H216" s="76">
        <v>39.8</v>
      </c>
      <c r="I216" s="76">
        <v>39.8</v>
      </c>
      <c r="J216" s="76"/>
      <c r="K216" s="76">
        <v>0</v>
      </c>
      <c r="L216" s="76"/>
      <c r="M216" s="76"/>
      <c r="N216" s="76"/>
      <c r="O216" s="76" t="s">
        <v>1343</v>
      </c>
    </row>
    <row r="217" ht="21.95" customHeight="1" spans="1:15">
      <c r="A217" s="113" t="s">
        <v>27</v>
      </c>
      <c r="B217" s="113"/>
      <c r="C217" s="113"/>
      <c r="D217" s="113"/>
      <c r="E217" s="178">
        <f t="shared" ref="E217:N217" si="0">SUM(E5:E216)</f>
        <v>8782.231</v>
      </c>
      <c r="F217" s="178">
        <f t="shared" si="0"/>
        <v>1858.855</v>
      </c>
      <c r="G217" s="178">
        <f t="shared" si="0"/>
        <v>6923.376</v>
      </c>
      <c r="H217" s="178">
        <f t="shared" si="0"/>
        <v>8782.231</v>
      </c>
      <c r="I217" s="178">
        <f t="shared" si="0"/>
        <v>8590.231</v>
      </c>
      <c r="J217" s="113">
        <f t="shared" si="0"/>
        <v>68.5</v>
      </c>
      <c r="K217" s="113">
        <f t="shared" si="0"/>
        <v>121.7</v>
      </c>
      <c r="L217" s="113">
        <f t="shared" si="0"/>
        <v>0</v>
      </c>
      <c r="M217" s="113">
        <f t="shared" si="0"/>
        <v>1</v>
      </c>
      <c r="N217" s="113">
        <f t="shared" si="0"/>
        <v>0.8</v>
      </c>
      <c r="O217" s="178"/>
    </row>
    <row r="218" spans="4:4">
      <c r="D218" s="67"/>
    </row>
    <row r="219" spans="4:4">
      <c r="D219" s="67"/>
    </row>
    <row r="220" spans="4:4">
      <c r="D220" s="67"/>
    </row>
    <row r="221" spans="4:4">
      <c r="D221" s="67"/>
    </row>
    <row r="222" spans="4:4">
      <c r="D222" s="67"/>
    </row>
    <row r="223" spans="4:4">
      <c r="D223" s="67"/>
    </row>
    <row r="224" spans="4:4">
      <c r="D224" s="67"/>
    </row>
    <row r="225" spans="4:4">
      <c r="D225" s="67"/>
    </row>
    <row r="226" spans="4:4">
      <c r="D226" s="67"/>
    </row>
    <row r="227" spans="4:4">
      <c r="D227" s="67"/>
    </row>
    <row r="228" spans="4:4">
      <c r="D228" s="67"/>
    </row>
    <row r="229" spans="4:4">
      <c r="D229" s="67"/>
    </row>
    <row r="230" spans="4:4">
      <c r="D230" s="67"/>
    </row>
    <row r="231" spans="4:4">
      <c r="D231" s="67"/>
    </row>
    <row r="232" spans="4:4">
      <c r="D232" s="67"/>
    </row>
    <row r="233" spans="4:4">
      <c r="D233" s="67"/>
    </row>
    <row r="234" spans="4:4">
      <c r="D234" s="67"/>
    </row>
    <row r="235" spans="4:4">
      <c r="D235" s="67"/>
    </row>
    <row r="236" spans="4:4">
      <c r="D236" s="67"/>
    </row>
    <row r="237" spans="4:4">
      <c r="D237" s="67"/>
    </row>
    <row r="238" spans="4:4">
      <c r="D238" s="67"/>
    </row>
    <row r="239" spans="4:4">
      <c r="D239" s="67"/>
    </row>
    <row r="240" spans="4:4">
      <c r="D240" s="67"/>
    </row>
    <row r="241" spans="4:4">
      <c r="D241" s="67"/>
    </row>
    <row r="242" spans="4:4">
      <c r="D242" s="67"/>
    </row>
    <row r="243" spans="4:4">
      <c r="D243" s="67"/>
    </row>
    <row r="244" spans="4:4">
      <c r="D244" s="67"/>
    </row>
    <row r="245" spans="4:4">
      <c r="D245" s="67"/>
    </row>
    <row r="246" spans="4:4">
      <c r="D246" s="67"/>
    </row>
    <row r="247" spans="4:4">
      <c r="D247" s="67"/>
    </row>
    <row r="248" spans="4:4">
      <c r="D248" s="67"/>
    </row>
    <row r="249" spans="4:4">
      <c r="D249" s="67"/>
    </row>
    <row r="250" spans="4:4">
      <c r="D250" s="67"/>
    </row>
  </sheetData>
  <mergeCells count="12">
    <mergeCell ref="A1:O1"/>
    <mergeCell ref="A2:O2"/>
    <mergeCell ref="F3:G3"/>
    <mergeCell ref="I3:N3"/>
    <mergeCell ref="A217:D217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opLeftCell="D1" workbookViewId="0">
      <selection activeCell="S8" sqref="S8"/>
    </sheetView>
  </sheetViews>
  <sheetFormatPr defaultColWidth="9" defaultRowHeight="13.5"/>
  <cols>
    <col min="1" max="1" width="5.25" customWidth="1"/>
    <col min="2" max="2" width="15.625" customWidth="1"/>
    <col min="3" max="3" width="29.125" customWidth="1"/>
    <col min="4" max="5" width="22.875" customWidth="1"/>
    <col min="6" max="6" width="7.75" customWidth="1"/>
    <col min="7" max="7" width="9.375" customWidth="1"/>
    <col min="8" max="8" width="6.125" customWidth="1"/>
    <col min="11" max="11" width="8.375" customWidth="1"/>
    <col min="12" max="12" width="7.375" customWidth="1"/>
    <col min="13" max="13" width="6.875" customWidth="1"/>
    <col min="14" max="14" width="8.75" customWidth="1"/>
    <col min="15" max="15" width="9" customWidth="1"/>
    <col min="16" max="16" width="7.875" customWidth="1"/>
    <col min="17" max="17" width="17.25" customWidth="1"/>
  </cols>
  <sheetData>
    <row r="1" ht="54.95" customHeight="1" spans="1:17">
      <c r="A1" s="160" t="s">
        <v>1810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</row>
    <row r="2" s="1" customFormat="1" ht="23.25" customHeight="1" spans="1:17">
      <c r="A2" s="161" t="s">
        <v>1811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="1" customFormat="1" ht="21.95" customHeight="1" spans="1:17">
      <c r="A3" s="76" t="s">
        <v>31</v>
      </c>
      <c r="B3" s="76" t="s">
        <v>32</v>
      </c>
      <c r="C3" s="76" t="s">
        <v>395</v>
      </c>
      <c r="D3" s="76" t="s">
        <v>396</v>
      </c>
      <c r="E3" s="162" t="s">
        <v>1812</v>
      </c>
      <c r="F3" s="47" t="s">
        <v>1813</v>
      </c>
      <c r="G3" s="47" t="s">
        <v>35</v>
      </c>
      <c r="H3" s="47" t="s">
        <v>36</v>
      </c>
      <c r="I3" s="47"/>
      <c r="J3" s="47" t="s">
        <v>37</v>
      </c>
      <c r="K3" s="47" t="s">
        <v>36</v>
      </c>
      <c r="L3" s="47"/>
      <c r="M3" s="47"/>
      <c r="N3" s="47"/>
      <c r="O3" s="47"/>
      <c r="P3" s="47"/>
      <c r="Q3" s="47" t="s">
        <v>38</v>
      </c>
    </row>
    <row r="4" s="1" customFormat="1" ht="21.95" customHeight="1" spans="1:17">
      <c r="A4" s="76"/>
      <c r="B4" s="76"/>
      <c r="C4" s="76"/>
      <c r="D4" s="76"/>
      <c r="E4" s="163"/>
      <c r="F4" s="47"/>
      <c r="G4" s="47"/>
      <c r="H4" s="47" t="s">
        <v>39</v>
      </c>
      <c r="I4" s="47" t="s">
        <v>40</v>
      </c>
      <c r="J4" s="47"/>
      <c r="K4" s="47" t="s">
        <v>41</v>
      </c>
      <c r="L4" s="47" t="s">
        <v>42</v>
      </c>
      <c r="M4" s="47" t="s">
        <v>43</v>
      </c>
      <c r="N4" s="47" t="s">
        <v>44</v>
      </c>
      <c r="O4" s="47" t="s">
        <v>45</v>
      </c>
      <c r="P4" s="47" t="s">
        <v>46</v>
      </c>
      <c r="Q4" s="47"/>
    </row>
    <row r="5" s="1" customFormat="1" ht="21.95" customHeight="1" spans="1:17">
      <c r="A5" s="164">
        <v>1</v>
      </c>
      <c r="B5" s="164" t="s">
        <v>1438</v>
      </c>
      <c r="C5" s="164" t="s">
        <v>1814</v>
      </c>
      <c r="D5" s="165" t="s">
        <v>1815</v>
      </c>
      <c r="E5" s="166" t="s">
        <v>1816</v>
      </c>
      <c r="F5" s="167" t="s">
        <v>1817</v>
      </c>
      <c r="G5" s="167">
        <v>369</v>
      </c>
      <c r="H5" s="167">
        <v>0</v>
      </c>
      <c r="I5" s="167">
        <v>369</v>
      </c>
      <c r="J5" s="167">
        <v>369</v>
      </c>
      <c r="K5" s="167">
        <v>170.75</v>
      </c>
      <c r="L5" s="167"/>
      <c r="M5" s="167">
        <v>82.14</v>
      </c>
      <c r="N5" s="167"/>
      <c r="O5" s="167">
        <v>116.11</v>
      </c>
      <c r="P5" s="167"/>
      <c r="Q5" s="167" t="s">
        <v>1818</v>
      </c>
    </row>
    <row r="6" s="1" customFormat="1" ht="21.95" customHeight="1" spans="1:17">
      <c r="A6" s="164">
        <v>2</v>
      </c>
      <c r="B6" s="164" t="s">
        <v>1819</v>
      </c>
      <c r="C6" s="164" t="s">
        <v>1820</v>
      </c>
      <c r="D6" s="166" t="s">
        <v>1821</v>
      </c>
      <c r="E6" s="166" t="s">
        <v>1822</v>
      </c>
      <c r="F6" s="164" t="s">
        <v>1823</v>
      </c>
      <c r="G6" s="168">
        <v>348</v>
      </c>
      <c r="H6" s="168">
        <v>6</v>
      </c>
      <c r="I6" s="168">
        <v>342</v>
      </c>
      <c r="J6" s="168">
        <v>348</v>
      </c>
      <c r="K6" s="168">
        <v>340</v>
      </c>
      <c r="L6" s="164"/>
      <c r="M6" s="164">
        <v>8</v>
      </c>
      <c r="N6" s="164"/>
      <c r="O6" s="164"/>
      <c r="P6" s="164"/>
      <c r="Q6" s="164" t="s">
        <v>186</v>
      </c>
    </row>
    <row r="7" s="1" customFormat="1" ht="21.95" customHeight="1" spans="1:17">
      <c r="A7" s="164">
        <v>3</v>
      </c>
      <c r="B7" s="164" t="s">
        <v>1824</v>
      </c>
      <c r="C7" s="164" t="s">
        <v>1825</v>
      </c>
      <c r="D7" s="166" t="s">
        <v>1826</v>
      </c>
      <c r="E7" s="166" t="s">
        <v>1827</v>
      </c>
      <c r="F7" s="164" t="s">
        <v>1828</v>
      </c>
      <c r="G7" s="88">
        <v>206</v>
      </c>
      <c r="H7" s="88">
        <v>0</v>
      </c>
      <c r="I7" s="88">
        <v>206</v>
      </c>
      <c r="J7" s="88">
        <v>206</v>
      </c>
      <c r="K7" s="88">
        <v>206</v>
      </c>
      <c r="L7" s="164"/>
      <c r="M7" s="164"/>
      <c r="N7" s="164"/>
      <c r="O7" s="164"/>
      <c r="P7" s="164"/>
      <c r="Q7" s="164" t="s">
        <v>328</v>
      </c>
    </row>
    <row r="8" s="1" customFormat="1" ht="21.95" customHeight="1" spans="1:17">
      <c r="A8" s="164">
        <v>4</v>
      </c>
      <c r="B8" s="164" t="s">
        <v>1829</v>
      </c>
      <c r="C8" s="164" t="s">
        <v>1830</v>
      </c>
      <c r="D8" s="166" t="s">
        <v>1831</v>
      </c>
      <c r="E8" s="166" t="s">
        <v>1832</v>
      </c>
      <c r="F8" s="164" t="s">
        <v>1833</v>
      </c>
      <c r="G8" s="88">
        <v>154</v>
      </c>
      <c r="H8" s="88">
        <v>9</v>
      </c>
      <c r="I8" s="88">
        <v>145</v>
      </c>
      <c r="J8" s="88">
        <v>154</v>
      </c>
      <c r="K8" s="88">
        <v>154</v>
      </c>
      <c r="L8" s="164"/>
      <c r="M8" s="164"/>
      <c r="N8" s="164"/>
      <c r="O8" s="164"/>
      <c r="P8" s="164"/>
      <c r="Q8" s="164" t="s">
        <v>226</v>
      </c>
    </row>
    <row r="9" s="1" customFormat="1" ht="21.95" customHeight="1" spans="1:17">
      <c r="A9" s="164">
        <v>5</v>
      </c>
      <c r="B9" s="164" t="s">
        <v>1834</v>
      </c>
      <c r="C9" s="164" t="s">
        <v>1835</v>
      </c>
      <c r="D9" s="166" t="s">
        <v>1836</v>
      </c>
      <c r="E9" s="166" t="s">
        <v>1837</v>
      </c>
      <c r="F9" s="164" t="s">
        <v>1838</v>
      </c>
      <c r="G9" s="169">
        <v>232.5</v>
      </c>
      <c r="H9" s="169">
        <v>28</v>
      </c>
      <c r="I9" s="169">
        <v>204.5</v>
      </c>
      <c r="J9" s="169">
        <v>232.5</v>
      </c>
      <c r="K9" s="169">
        <v>232.5</v>
      </c>
      <c r="L9" s="164"/>
      <c r="M9" s="164"/>
      <c r="N9" s="164"/>
      <c r="O9" s="164"/>
      <c r="P9" s="164"/>
      <c r="Q9" s="164" t="s">
        <v>1158</v>
      </c>
    </row>
    <row r="10" s="1" customFormat="1" ht="21.95" customHeight="1" spans="1:17">
      <c r="A10" s="164">
        <v>6</v>
      </c>
      <c r="B10" s="164" t="s">
        <v>1839</v>
      </c>
      <c r="C10" s="164" t="s">
        <v>1840</v>
      </c>
      <c r="D10" s="166" t="s">
        <v>1841</v>
      </c>
      <c r="E10" s="166" t="s">
        <v>1842</v>
      </c>
      <c r="F10" s="164" t="s">
        <v>1843</v>
      </c>
      <c r="G10" s="170">
        <v>219</v>
      </c>
      <c r="H10" s="170">
        <v>12</v>
      </c>
      <c r="I10" s="170">
        <v>207</v>
      </c>
      <c r="J10" s="170">
        <v>219</v>
      </c>
      <c r="K10" s="170">
        <v>219</v>
      </c>
      <c r="L10" s="164"/>
      <c r="M10" s="164"/>
      <c r="N10" s="164"/>
      <c r="O10" s="164"/>
      <c r="P10" s="164"/>
      <c r="Q10" s="164" t="s">
        <v>77</v>
      </c>
    </row>
    <row r="11" s="1" customFormat="1" ht="21.95" customHeight="1" spans="1:17">
      <c r="A11" s="171">
        <v>7</v>
      </c>
      <c r="B11" s="164" t="s">
        <v>1781</v>
      </c>
      <c r="C11" s="164" t="s">
        <v>1844</v>
      </c>
      <c r="D11" s="166" t="s">
        <v>1845</v>
      </c>
      <c r="E11" s="166" t="s">
        <v>1846</v>
      </c>
      <c r="F11" s="164" t="s">
        <v>1847</v>
      </c>
      <c r="G11" s="170">
        <v>355</v>
      </c>
      <c r="H11" s="170">
        <v>12</v>
      </c>
      <c r="I11" s="170">
        <v>343</v>
      </c>
      <c r="J11" s="170">
        <v>355</v>
      </c>
      <c r="K11" s="170">
        <v>355</v>
      </c>
      <c r="L11" s="164"/>
      <c r="M11" s="164"/>
      <c r="N11" s="164"/>
      <c r="O11" s="164"/>
      <c r="P11" s="164"/>
      <c r="Q11" s="164" t="s">
        <v>1541</v>
      </c>
    </row>
    <row r="12" s="1" customFormat="1" ht="21.95" customHeight="1" spans="1:17">
      <c r="A12" s="105" t="s">
        <v>27</v>
      </c>
      <c r="B12" s="106"/>
      <c r="C12" s="106"/>
      <c r="D12" s="106"/>
      <c r="E12" s="106"/>
      <c r="F12" s="107"/>
      <c r="G12" s="76">
        <f t="shared" ref="G12:P12" si="0">SUM(G5:G11)</f>
        <v>1883.5</v>
      </c>
      <c r="H12" s="76">
        <f t="shared" si="0"/>
        <v>67</v>
      </c>
      <c r="I12" s="76">
        <f t="shared" si="0"/>
        <v>1816.5</v>
      </c>
      <c r="J12" s="76">
        <f t="shared" si="0"/>
        <v>1883.5</v>
      </c>
      <c r="K12" s="76">
        <f t="shared" si="0"/>
        <v>1677.25</v>
      </c>
      <c r="L12" s="76">
        <f t="shared" si="0"/>
        <v>0</v>
      </c>
      <c r="M12" s="76">
        <f t="shared" si="0"/>
        <v>90.14</v>
      </c>
      <c r="N12" s="76">
        <f t="shared" si="0"/>
        <v>0</v>
      </c>
      <c r="O12" s="76">
        <f t="shared" si="0"/>
        <v>116.11</v>
      </c>
      <c r="P12" s="76">
        <f t="shared" si="0"/>
        <v>0</v>
      </c>
      <c r="Q12" s="76"/>
    </row>
  </sheetData>
  <mergeCells count="14">
    <mergeCell ref="A1:Q1"/>
    <mergeCell ref="A2:Q2"/>
    <mergeCell ref="H3:I3"/>
    <mergeCell ref="K3:P3"/>
    <mergeCell ref="A12:F12"/>
    <mergeCell ref="A3:A4"/>
    <mergeCell ref="B3:B4"/>
    <mergeCell ref="C3:C4"/>
    <mergeCell ref="D3:D4"/>
    <mergeCell ref="E3:E4"/>
    <mergeCell ref="F3:F4"/>
    <mergeCell ref="G3:G4"/>
    <mergeCell ref="J3:J4"/>
    <mergeCell ref="Q3:Q4"/>
  </mergeCells>
  <pageMargins left="0.748031496062992" right="0.748031496062992" top="0.984251968503937" bottom="0.984251968503937" header="0.511811023622047" footer="0.511811023622047"/>
  <pageSetup paperSize="9" orientation="landscape" horizontalDpi="1200" verticalDpi="1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N18" sqref="N18"/>
    </sheetView>
  </sheetViews>
  <sheetFormatPr defaultColWidth="9" defaultRowHeight="13.5" outlineLevelRow="7"/>
  <cols>
    <col min="1" max="1" width="6.5" customWidth="1"/>
    <col min="2" max="2" width="13" customWidth="1"/>
    <col min="4" max="4" width="27.125" customWidth="1"/>
    <col min="5" max="5" width="8.375" customWidth="1"/>
    <col min="6" max="6" width="5.75" customWidth="1"/>
    <col min="7" max="7" width="8.25" customWidth="1"/>
    <col min="9" max="9" width="8.75" style="1" customWidth="1"/>
    <col min="10" max="10" width="7.375" style="1" customWidth="1"/>
    <col min="11" max="11" width="7.75" style="1" customWidth="1"/>
    <col min="12" max="12" width="10" style="1" customWidth="1"/>
    <col min="13" max="13" width="6.375" style="1" customWidth="1"/>
    <col min="14" max="14" width="6.25" style="1" customWidth="1"/>
    <col min="15" max="15" width="13.25" customWidth="1"/>
  </cols>
  <sheetData>
    <row r="1" ht="24" spans="1:15">
      <c r="A1" s="2" t="s">
        <v>629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.75" spans="1:15">
      <c r="A2" s="3" t="s">
        <v>1848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  <c r="O2" s="3"/>
    </row>
    <row r="3" s="102" customFormat="1" ht="21.95" customHeight="1" spans="1:15">
      <c r="A3" s="47" t="s">
        <v>31</v>
      </c>
      <c r="B3" s="47" t="s">
        <v>32</v>
      </c>
      <c r="C3" s="47" t="s">
        <v>33</v>
      </c>
      <c r="D3" s="47" t="s">
        <v>34</v>
      </c>
      <c r="E3" s="47" t="s">
        <v>35</v>
      </c>
      <c r="F3" s="47" t="s">
        <v>36</v>
      </c>
      <c r="G3" s="47"/>
      <c r="H3" s="47" t="s">
        <v>37</v>
      </c>
      <c r="I3" s="47" t="s">
        <v>36</v>
      </c>
      <c r="J3" s="47"/>
      <c r="K3" s="47"/>
      <c r="L3" s="47"/>
      <c r="M3" s="47"/>
      <c r="N3" s="47"/>
      <c r="O3" s="47" t="s">
        <v>38</v>
      </c>
    </row>
    <row r="4" s="102" customFormat="1" ht="21.95" customHeight="1" spans="1:15">
      <c r="A4" s="47"/>
      <c r="B4" s="47"/>
      <c r="C4" s="47"/>
      <c r="D4" s="47"/>
      <c r="E4" s="47"/>
      <c r="F4" s="47" t="s">
        <v>39</v>
      </c>
      <c r="G4" s="47" t="s">
        <v>40</v>
      </c>
      <c r="H4" s="47"/>
      <c r="I4" s="47" t="s">
        <v>41</v>
      </c>
      <c r="J4" s="47" t="s">
        <v>42</v>
      </c>
      <c r="K4" s="47" t="s">
        <v>43</v>
      </c>
      <c r="L4" s="47" t="s">
        <v>44</v>
      </c>
      <c r="M4" s="47" t="s">
        <v>45</v>
      </c>
      <c r="N4" s="47" t="s">
        <v>46</v>
      </c>
      <c r="O4" s="47"/>
    </row>
    <row r="5" s="102" customFormat="1" ht="21.95" customHeight="1" spans="1:15">
      <c r="A5" s="47">
        <v>1</v>
      </c>
      <c r="B5" s="47" t="s">
        <v>1849</v>
      </c>
      <c r="C5" s="47" t="s">
        <v>1850</v>
      </c>
      <c r="D5" s="61" t="s">
        <v>663</v>
      </c>
      <c r="E5" s="47">
        <v>42.55</v>
      </c>
      <c r="F5" s="47">
        <v>4.84</v>
      </c>
      <c r="G5" s="47">
        <v>37.71</v>
      </c>
      <c r="H5" s="47">
        <v>42.55</v>
      </c>
      <c r="I5" s="47">
        <v>42.55</v>
      </c>
      <c r="J5" s="47"/>
      <c r="K5" s="47"/>
      <c r="L5" s="47"/>
      <c r="M5" s="47"/>
      <c r="N5" s="47"/>
      <c r="O5" s="47" t="s">
        <v>340</v>
      </c>
    </row>
    <row r="6" s="102" customFormat="1" ht="21.95" customHeight="1" spans="1:15">
      <c r="A6" s="47">
        <v>2</v>
      </c>
      <c r="B6" s="47" t="s">
        <v>1849</v>
      </c>
      <c r="C6" s="47" t="s">
        <v>1851</v>
      </c>
      <c r="D6" s="61" t="s">
        <v>647</v>
      </c>
      <c r="E6" s="47">
        <v>34.13</v>
      </c>
      <c r="F6" s="47">
        <v>4.59</v>
      </c>
      <c r="G6" s="47">
        <v>29.54</v>
      </c>
      <c r="H6" s="47">
        <v>34.13</v>
      </c>
      <c r="I6" s="47">
        <v>34.13</v>
      </c>
      <c r="J6" s="47"/>
      <c r="K6" s="47"/>
      <c r="L6" s="47"/>
      <c r="M6" s="47"/>
      <c r="N6" s="47"/>
      <c r="O6" s="47" t="s">
        <v>174</v>
      </c>
    </row>
    <row r="7" s="102" customFormat="1" ht="21.95" customHeight="1" spans="1:15">
      <c r="A7" s="47" t="s">
        <v>27</v>
      </c>
      <c r="B7" s="47"/>
      <c r="C7" s="47"/>
      <c r="D7" s="61"/>
      <c r="E7" s="61">
        <f t="shared" ref="E7:N7" si="0">SUM(E5:E6)</f>
        <v>76.68</v>
      </c>
      <c r="F7" s="61">
        <f t="shared" si="0"/>
        <v>9.43</v>
      </c>
      <c r="G7" s="61">
        <f t="shared" si="0"/>
        <v>67.25</v>
      </c>
      <c r="H7" s="61">
        <f t="shared" si="0"/>
        <v>76.68</v>
      </c>
      <c r="I7" s="61">
        <f t="shared" si="0"/>
        <v>76.68</v>
      </c>
      <c r="J7" s="61">
        <f t="shared" si="0"/>
        <v>0</v>
      </c>
      <c r="K7" s="61">
        <f t="shared" si="0"/>
        <v>0</v>
      </c>
      <c r="L7" s="61">
        <f t="shared" si="0"/>
        <v>0</v>
      </c>
      <c r="M7" s="61">
        <f t="shared" si="0"/>
        <v>0</v>
      </c>
      <c r="N7" s="61">
        <f t="shared" si="0"/>
        <v>0</v>
      </c>
      <c r="O7" s="61"/>
    </row>
    <row r="8" ht="21.95" customHeight="1" spans="1:15">
      <c r="A8" s="8" t="s">
        <v>1852</v>
      </c>
      <c r="B8" s="8"/>
      <c r="C8" s="8"/>
      <c r="D8" s="8"/>
      <c r="E8" s="8"/>
      <c r="F8" s="8"/>
      <c r="G8" s="8"/>
      <c r="H8" s="8"/>
      <c r="I8" s="13"/>
      <c r="J8" s="13"/>
      <c r="K8" s="13"/>
      <c r="L8" s="13"/>
      <c r="M8" s="13"/>
      <c r="N8" s="13"/>
      <c r="O8" s="8"/>
    </row>
  </sheetData>
  <mergeCells count="13">
    <mergeCell ref="A1:O1"/>
    <mergeCell ref="A2:O2"/>
    <mergeCell ref="F3:G3"/>
    <mergeCell ref="I3:N3"/>
    <mergeCell ref="A7:B7"/>
    <mergeCell ref="A8:O8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pageSetup paperSize="9" orientation="portrait" horizontalDpi="1200" verticalDpi="1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8"/>
  <sheetViews>
    <sheetView topLeftCell="B1" workbookViewId="0">
      <selection activeCell="Q9" sqref="Q9"/>
    </sheetView>
  </sheetViews>
  <sheetFormatPr defaultColWidth="9" defaultRowHeight="18.75"/>
  <cols>
    <col min="1" max="1" width="6.875" style="138" customWidth="1"/>
    <col min="2" max="2" width="11" style="138" customWidth="1"/>
    <col min="3" max="3" width="10.25" style="138" customWidth="1"/>
    <col min="4" max="4" width="21.25" style="139" customWidth="1"/>
    <col min="5" max="5" width="10.5" style="138" customWidth="1"/>
    <col min="6" max="6" width="9.875" style="140" customWidth="1"/>
    <col min="7" max="7" width="11.125" style="140" customWidth="1"/>
    <col min="8" max="8" width="9.625" style="138" customWidth="1"/>
    <col min="9" max="9" width="9.25" style="138" customWidth="1"/>
    <col min="10" max="10" width="8.875" style="140" customWidth="1"/>
    <col min="11" max="11" width="8.125" style="140" customWidth="1"/>
    <col min="12" max="12" width="8.5" style="140" customWidth="1"/>
    <col min="13" max="13" width="6.25" style="140" customWidth="1"/>
    <col min="14" max="14" width="8.5" style="140" customWidth="1"/>
    <col min="15" max="15" width="18.25" style="138" customWidth="1"/>
  </cols>
  <sheetData>
    <row r="1" ht="27" spans="1:15">
      <c r="A1" s="153" t="s">
        <v>1853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ht="24.75" customHeight="1" spans="1:15">
      <c r="A2" s="155" t="s">
        <v>1854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ht="21.95" customHeight="1" spans="1:15">
      <c r="A3" s="113" t="s">
        <v>31</v>
      </c>
      <c r="B3" s="113" t="s">
        <v>32</v>
      </c>
      <c r="C3" s="113" t="s">
        <v>33</v>
      </c>
      <c r="D3" s="141" t="s">
        <v>34</v>
      </c>
      <c r="E3" s="114" t="s">
        <v>35</v>
      </c>
      <c r="F3" s="113" t="s">
        <v>36</v>
      </c>
      <c r="G3" s="113"/>
      <c r="H3" s="114" t="s">
        <v>1855</v>
      </c>
      <c r="I3" s="148" t="s">
        <v>36</v>
      </c>
      <c r="J3" s="149"/>
      <c r="K3" s="149"/>
      <c r="L3" s="149"/>
      <c r="M3" s="149"/>
      <c r="N3" s="150"/>
      <c r="O3" s="113" t="s">
        <v>38</v>
      </c>
    </row>
    <row r="4" ht="21.95" customHeight="1" spans="1:15">
      <c r="A4" s="113"/>
      <c r="B4" s="113"/>
      <c r="C4" s="113"/>
      <c r="D4" s="141"/>
      <c r="E4" s="114"/>
      <c r="F4" s="144" t="s">
        <v>39</v>
      </c>
      <c r="G4" s="144" t="s">
        <v>40</v>
      </c>
      <c r="H4" s="114"/>
      <c r="I4" s="144" t="s">
        <v>41</v>
      </c>
      <c r="J4" s="144" t="s">
        <v>42</v>
      </c>
      <c r="K4" s="144" t="s">
        <v>43</v>
      </c>
      <c r="L4" s="144" t="s">
        <v>44</v>
      </c>
      <c r="M4" s="144" t="s">
        <v>45</v>
      </c>
      <c r="N4" s="144" t="s">
        <v>46</v>
      </c>
      <c r="O4" s="113"/>
    </row>
    <row r="5" s="137" customFormat="1" ht="21.95" customHeight="1" spans="1:15">
      <c r="A5" s="113">
        <v>1</v>
      </c>
      <c r="B5" s="113" t="s">
        <v>1856</v>
      </c>
      <c r="C5" s="113" t="s">
        <v>1857</v>
      </c>
      <c r="D5" s="141" t="s">
        <v>1858</v>
      </c>
      <c r="E5" s="113">
        <v>48.6</v>
      </c>
      <c r="F5" s="113">
        <v>7.94</v>
      </c>
      <c r="G5" s="113">
        <v>40.66</v>
      </c>
      <c r="H5" s="113">
        <v>48.6</v>
      </c>
      <c r="I5" s="113">
        <v>48.6</v>
      </c>
      <c r="J5" s="113"/>
      <c r="K5" s="113"/>
      <c r="L5" s="113"/>
      <c r="M5" s="113"/>
      <c r="N5" s="113"/>
      <c r="O5" s="113" t="s">
        <v>183</v>
      </c>
    </row>
    <row r="6" s="137" customFormat="1" ht="21.95" customHeight="1" spans="1:15">
      <c r="A6" s="113">
        <v>2</v>
      </c>
      <c r="B6" s="113" t="s">
        <v>1859</v>
      </c>
      <c r="C6" s="113" t="s">
        <v>1860</v>
      </c>
      <c r="D6" s="113" t="s">
        <v>1861</v>
      </c>
      <c r="E6" s="113">
        <v>70.56</v>
      </c>
      <c r="F6" s="113"/>
      <c r="G6" s="113">
        <v>70.56</v>
      </c>
      <c r="H6" s="113">
        <v>70.56</v>
      </c>
      <c r="I6" s="113">
        <v>70.56</v>
      </c>
      <c r="J6" s="113"/>
      <c r="K6" s="113"/>
      <c r="L6" s="113"/>
      <c r="M6" s="113"/>
      <c r="N6" s="113"/>
      <c r="O6" s="113" t="s">
        <v>779</v>
      </c>
    </row>
    <row r="7" s="137" customFormat="1" ht="21.95" customHeight="1" spans="1:15">
      <c r="A7" s="113">
        <v>3</v>
      </c>
      <c r="B7" s="113" t="s">
        <v>1862</v>
      </c>
      <c r="C7" s="113" t="s">
        <v>1863</v>
      </c>
      <c r="D7" s="141" t="s">
        <v>1864</v>
      </c>
      <c r="E7" s="113">
        <v>44.9</v>
      </c>
      <c r="F7" s="113">
        <v>10.55</v>
      </c>
      <c r="G7" s="113">
        <v>34.35</v>
      </c>
      <c r="H7" s="113">
        <v>44.9</v>
      </c>
      <c r="I7" s="113">
        <v>44.9</v>
      </c>
      <c r="J7" s="113"/>
      <c r="K7" s="113"/>
      <c r="L7" s="113"/>
      <c r="M7" s="113"/>
      <c r="N7" s="113"/>
      <c r="O7" s="113" t="s">
        <v>1242</v>
      </c>
    </row>
    <row r="8" s="137" customFormat="1" ht="21.95" customHeight="1" spans="1:15">
      <c r="A8" s="113">
        <v>4</v>
      </c>
      <c r="B8" s="113" t="s">
        <v>1865</v>
      </c>
      <c r="C8" s="113" t="s">
        <v>1866</v>
      </c>
      <c r="D8" s="113" t="s">
        <v>1867</v>
      </c>
      <c r="E8" s="113">
        <v>30.74</v>
      </c>
      <c r="F8" s="113">
        <v>12.62</v>
      </c>
      <c r="G8" s="113">
        <v>18.12</v>
      </c>
      <c r="H8" s="113">
        <v>30.74</v>
      </c>
      <c r="I8" s="113">
        <v>30.74</v>
      </c>
      <c r="J8" s="113"/>
      <c r="K8" s="113"/>
      <c r="L8" s="113"/>
      <c r="M8" s="113"/>
      <c r="N8" s="113"/>
      <c r="O8" s="113" t="s">
        <v>1868</v>
      </c>
    </row>
    <row r="9" s="137" customFormat="1" ht="21.95" customHeight="1" spans="1:15">
      <c r="A9" s="113">
        <v>5</v>
      </c>
      <c r="B9" s="113" t="s">
        <v>1869</v>
      </c>
      <c r="C9" s="113" t="s">
        <v>1870</v>
      </c>
      <c r="D9" s="113" t="s">
        <v>1871</v>
      </c>
      <c r="E9" s="113">
        <v>35.53</v>
      </c>
      <c r="F9" s="113">
        <v>4.66</v>
      </c>
      <c r="G9" s="113">
        <v>30.87</v>
      </c>
      <c r="H9" s="113">
        <v>35.53</v>
      </c>
      <c r="I9" s="113">
        <v>35.53</v>
      </c>
      <c r="J9" s="113"/>
      <c r="K9" s="113"/>
      <c r="L9" s="113"/>
      <c r="M9" s="113"/>
      <c r="N9" s="113"/>
      <c r="O9" s="113" t="s">
        <v>1151</v>
      </c>
    </row>
    <row r="10" s="137" customFormat="1" ht="21.95" customHeight="1" spans="1:15">
      <c r="A10" s="113">
        <v>6</v>
      </c>
      <c r="B10" s="113" t="s">
        <v>1872</v>
      </c>
      <c r="C10" s="113" t="s">
        <v>1873</v>
      </c>
      <c r="D10" s="113" t="s">
        <v>1864</v>
      </c>
      <c r="E10" s="113">
        <v>35.99</v>
      </c>
      <c r="F10" s="113">
        <v>3.66</v>
      </c>
      <c r="G10" s="113">
        <v>32.33</v>
      </c>
      <c r="H10" s="113">
        <v>35.99</v>
      </c>
      <c r="I10" s="113">
        <v>35.99</v>
      </c>
      <c r="J10" s="113"/>
      <c r="K10" s="113"/>
      <c r="L10" s="113"/>
      <c r="M10" s="113"/>
      <c r="N10" s="113"/>
      <c r="O10" s="113" t="s">
        <v>546</v>
      </c>
    </row>
    <row r="11" s="137" customFormat="1" ht="21.95" customHeight="1" spans="1:15">
      <c r="A11" s="113">
        <v>7</v>
      </c>
      <c r="B11" s="113" t="s">
        <v>1872</v>
      </c>
      <c r="C11" s="113" t="s">
        <v>1874</v>
      </c>
      <c r="D11" s="141" t="s">
        <v>1875</v>
      </c>
      <c r="E11" s="113">
        <v>39.42</v>
      </c>
      <c r="F11" s="113">
        <v>4.26</v>
      </c>
      <c r="G11" s="113">
        <v>35.16</v>
      </c>
      <c r="H11" s="113">
        <v>39.42</v>
      </c>
      <c r="I11" s="113">
        <v>39.42</v>
      </c>
      <c r="J11" s="113"/>
      <c r="K11" s="113"/>
      <c r="L11" s="113"/>
      <c r="M11" s="113"/>
      <c r="N11" s="113"/>
      <c r="O11" s="113" t="s">
        <v>104</v>
      </c>
    </row>
    <row r="12" s="137" customFormat="1" ht="21.95" customHeight="1" spans="1:15">
      <c r="A12" s="113">
        <v>8</v>
      </c>
      <c r="B12" s="113" t="s">
        <v>1865</v>
      </c>
      <c r="C12" s="113" t="s">
        <v>1876</v>
      </c>
      <c r="D12" s="113" t="s">
        <v>1867</v>
      </c>
      <c r="E12" s="113">
        <v>46.42</v>
      </c>
      <c r="F12" s="113">
        <v>15.39</v>
      </c>
      <c r="G12" s="113">
        <v>31.03</v>
      </c>
      <c r="H12" s="113">
        <v>46.42</v>
      </c>
      <c r="I12" s="113">
        <v>46.42</v>
      </c>
      <c r="J12" s="113"/>
      <c r="K12" s="113"/>
      <c r="L12" s="113"/>
      <c r="M12" s="113"/>
      <c r="N12" s="113"/>
      <c r="O12" s="113" t="s">
        <v>698</v>
      </c>
    </row>
    <row r="13" s="137" customFormat="1" ht="21.95" customHeight="1" spans="1:15">
      <c r="A13" s="113">
        <v>9</v>
      </c>
      <c r="B13" s="113" t="s">
        <v>1865</v>
      </c>
      <c r="C13" s="113" t="s">
        <v>1877</v>
      </c>
      <c r="D13" s="113" t="s">
        <v>1878</v>
      </c>
      <c r="E13" s="113">
        <v>45.48</v>
      </c>
      <c r="F13" s="113">
        <v>4.93</v>
      </c>
      <c r="G13" s="113">
        <v>40.55</v>
      </c>
      <c r="H13" s="113">
        <v>45.48</v>
      </c>
      <c r="I13" s="113">
        <v>45.48</v>
      </c>
      <c r="J13" s="113"/>
      <c r="K13" s="113"/>
      <c r="L13" s="113"/>
      <c r="M13" s="113"/>
      <c r="N13" s="113"/>
      <c r="O13" s="113" t="s">
        <v>79</v>
      </c>
    </row>
    <row r="14" s="137" customFormat="1" ht="21.95" customHeight="1" spans="1:15">
      <c r="A14" s="113">
        <v>10</v>
      </c>
      <c r="B14" s="113" t="s">
        <v>1879</v>
      </c>
      <c r="C14" s="113" t="s">
        <v>1880</v>
      </c>
      <c r="D14" s="141" t="s">
        <v>1881</v>
      </c>
      <c r="E14" s="113">
        <v>54.52</v>
      </c>
      <c r="F14" s="113">
        <v>10.75</v>
      </c>
      <c r="G14" s="113">
        <v>43.77</v>
      </c>
      <c r="H14" s="113">
        <v>54.52</v>
      </c>
      <c r="I14" s="113">
        <v>54.52</v>
      </c>
      <c r="J14" s="113"/>
      <c r="K14" s="113"/>
      <c r="L14" s="113"/>
      <c r="M14" s="113"/>
      <c r="N14" s="113"/>
      <c r="O14" s="113" t="s">
        <v>1882</v>
      </c>
    </row>
    <row r="15" s="137" customFormat="1" ht="21.95" customHeight="1" spans="1:15">
      <c r="A15" s="113">
        <v>11</v>
      </c>
      <c r="B15" s="113" t="s">
        <v>1879</v>
      </c>
      <c r="C15" s="113" t="s">
        <v>1883</v>
      </c>
      <c r="D15" s="113" t="s">
        <v>437</v>
      </c>
      <c r="E15" s="113">
        <v>58.08</v>
      </c>
      <c r="F15" s="113">
        <v>6.73</v>
      </c>
      <c r="G15" s="113">
        <v>51.35</v>
      </c>
      <c r="H15" s="113">
        <v>58.08</v>
      </c>
      <c r="I15" s="113">
        <v>58.08</v>
      </c>
      <c r="J15" s="113"/>
      <c r="K15" s="113"/>
      <c r="L15" s="113"/>
      <c r="M15" s="113"/>
      <c r="N15" s="113"/>
      <c r="O15" s="113" t="s">
        <v>1884</v>
      </c>
    </row>
    <row r="16" s="137" customFormat="1" ht="21.95" customHeight="1" spans="1:15">
      <c r="A16" s="113">
        <v>12</v>
      </c>
      <c r="B16" s="113" t="s">
        <v>1879</v>
      </c>
      <c r="C16" s="113" t="s">
        <v>1885</v>
      </c>
      <c r="D16" s="113" t="s">
        <v>1886</v>
      </c>
      <c r="E16" s="113">
        <v>92.31</v>
      </c>
      <c r="F16" s="113">
        <v>6.92</v>
      </c>
      <c r="G16" s="113">
        <v>85.39</v>
      </c>
      <c r="H16" s="113">
        <v>92.31</v>
      </c>
      <c r="I16" s="113">
        <v>92.31</v>
      </c>
      <c r="J16" s="113"/>
      <c r="K16" s="113"/>
      <c r="L16" s="113"/>
      <c r="M16" s="113"/>
      <c r="N16" s="113"/>
      <c r="O16" s="113" t="s">
        <v>1887</v>
      </c>
    </row>
    <row r="17" s="137" customFormat="1" ht="21.95" customHeight="1" spans="1:15">
      <c r="A17" s="113">
        <v>13</v>
      </c>
      <c r="B17" s="113" t="s">
        <v>1888</v>
      </c>
      <c r="C17" s="113" t="s">
        <v>1889</v>
      </c>
      <c r="D17" s="113" t="s">
        <v>1890</v>
      </c>
      <c r="E17" s="113">
        <v>95</v>
      </c>
      <c r="F17" s="113">
        <v>4</v>
      </c>
      <c r="G17" s="113">
        <v>91</v>
      </c>
      <c r="H17" s="113">
        <v>95</v>
      </c>
      <c r="I17" s="113">
        <v>95</v>
      </c>
      <c r="J17" s="113"/>
      <c r="K17" s="113"/>
      <c r="L17" s="113"/>
      <c r="M17" s="113"/>
      <c r="N17" s="113"/>
      <c r="O17" s="113" t="s">
        <v>593</v>
      </c>
    </row>
    <row r="18" s="137" customFormat="1" ht="21.95" customHeight="1" spans="1:15">
      <c r="A18" s="113">
        <v>14</v>
      </c>
      <c r="B18" s="113" t="s">
        <v>1888</v>
      </c>
      <c r="C18" s="113" t="s">
        <v>1891</v>
      </c>
      <c r="D18" s="113" t="s">
        <v>1892</v>
      </c>
      <c r="E18" s="113">
        <v>40</v>
      </c>
      <c r="F18" s="113">
        <v>5</v>
      </c>
      <c r="G18" s="113">
        <v>35</v>
      </c>
      <c r="H18" s="113">
        <v>40</v>
      </c>
      <c r="I18" s="113">
        <v>40</v>
      </c>
      <c r="J18" s="113"/>
      <c r="K18" s="113"/>
      <c r="L18" s="113"/>
      <c r="M18" s="113"/>
      <c r="N18" s="113"/>
      <c r="O18" s="113" t="s">
        <v>1541</v>
      </c>
    </row>
    <row r="19" s="137" customFormat="1" ht="21.95" customHeight="1" spans="1:15">
      <c r="A19" s="113">
        <v>15</v>
      </c>
      <c r="B19" s="113" t="s">
        <v>1888</v>
      </c>
      <c r="C19" s="113" t="s">
        <v>1893</v>
      </c>
      <c r="D19" s="113" t="s">
        <v>1867</v>
      </c>
      <c r="E19" s="113">
        <v>34.5</v>
      </c>
      <c r="F19" s="113">
        <v>5.27</v>
      </c>
      <c r="G19" s="113">
        <v>29.23</v>
      </c>
      <c r="H19" s="113">
        <v>34.5</v>
      </c>
      <c r="I19" s="113">
        <v>34.5</v>
      </c>
      <c r="J19" s="113"/>
      <c r="K19" s="113"/>
      <c r="L19" s="113"/>
      <c r="M19" s="113"/>
      <c r="N19" s="113"/>
      <c r="O19" s="113" t="s">
        <v>54</v>
      </c>
    </row>
    <row r="20" s="137" customFormat="1" ht="21.95" customHeight="1" spans="1:15">
      <c r="A20" s="113">
        <v>16</v>
      </c>
      <c r="B20" s="113" t="s">
        <v>1888</v>
      </c>
      <c r="C20" s="113" t="s">
        <v>1894</v>
      </c>
      <c r="D20" s="113" t="s">
        <v>1895</v>
      </c>
      <c r="E20" s="113">
        <v>55.7</v>
      </c>
      <c r="F20" s="113">
        <v>5.43</v>
      </c>
      <c r="G20" s="113">
        <v>50.27</v>
      </c>
      <c r="H20" s="113">
        <v>55.7</v>
      </c>
      <c r="I20" s="113">
        <v>55.7</v>
      </c>
      <c r="J20" s="113"/>
      <c r="K20" s="113"/>
      <c r="L20" s="113"/>
      <c r="M20" s="113"/>
      <c r="N20" s="113"/>
      <c r="O20" s="113" t="s">
        <v>73</v>
      </c>
    </row>
    <row r="21" s="137" customFormat="1" ht="21.95" customHeight="1" spans="1:15">
      <c r="A21" s="113">
        <v>17</v>
      </c>
      <c r="B21" s="113" t="s">
        <v>1896</v>
      </c>
      <c r="C21" s="113" t="s">
        <v>1897</v>
      </c>
      <c r="D21" s="113" t="s">
        <v>1898</v>
      </c>
      <c r="E21" s="113">
        <v>33</v>
      </c>
      <c r="F21" s="113">
        <v>2.7</v>
      </c>
      <c r="G21" s="113">
        <v>30.3</v>
      </c>
      <c r="H21" s="113">
        <v>33</v>
      </c>
      <c r="I21" s="113">
        <v>33</v>
      </c>
      <c r="J21" s="113"/>
      <c r="K21" s="113"/>
      <c r="L21" s="113"/>
      <c r="M21" s="113"/>
      <c r="N21" s="113"/>
      <c r="O21" s="113" t="s">
        <v>1899</v>
      </c>
    </row>
    <row r="22" s="137" customFormat="1" ht="21.95" customHeight="1" spans="1:15">
      <c r="A22" s="113">
        <v>18</v>
      </c>
      <c r="B22" s="113" t="s">
        <v>1900</v>
      </c>
      <c r="C22" s="113" t="s">
        <v>1901</v>
      </c>
      <c r="D22" s="113" t="s">
        <v>1902</v>
      </c>
      <c r="E22" s="113">
        <v>49.04</v>
      </c>
      <c r="F22" s="113">
        <v>1.61</v>
      </c>
      <c r="G22" s="113">
        <v>47.43</v>
      </c>
      <c r="H22" s="113">
        <v>49.04</v>
      </c>
      <c r="I22" s="113">
        <v>49.04</v>
      </c>
      <c r="J22" s="113"/>
      <c r="K22" s="113"/>
      <c r="L22" s="113"/>
      <c r="M22" s="113"/>
      <c r="N22" s="113"/>
      <c r="O22" s="113" t="s">
        <v>261</v>
      </c>
    </row>
    <row r="23" s="137" customFormat="1" ht="21.95" customHeight="1" spans="1:15">
      <c r="A23" s="113">
        <v>19</v>
      </c>
      <c r="B23" s="113" t="s">
        <v>1900</v>
      </c>
      <c r="C23" s="113" t="s">
        <v>1903</v>
      </c>
      <c r="D23" s="113" t="s">
        <v>1892</v>
      </c>
      <c r="E23" s="113">
        <v>35</v>
      </c>
      <c r="F23" s="113">
        <v>8.5</v>
      </c>
      <c r="G23" s="113">
        <v>26.5</v>
      </c>
      <c r="H23" s="113">
        <v>35</v>
      </c>
      <c r="I23" s="113">
        <v>35</v>
      </c>
      <c r="J23" s="113"/>
      <c r="K23" s="113"/>
      <c r="L23" s="113"/>
      <c r="M23" s="113"/>
      <c r="N23" s="113"/>
      <c r="O23" s="113" t="s">
        <v>1904</v>
      </c>
    </row>
    <row r="24" s="137" customFormat="1" ht="21.95" customHeight="1" spans="1:15">
      <c r="A24" s="113">
        <v>20</v>
      </c>
      <c r="B24" s="113" t="s">
        <v>1905</v>
      </c>
      <c r="C24" s="113" t="s">
        <v>1906</v>
      </c>
      <c r="D24" s="113" t="s">
        <v>1907</v>
      </c>
      <c r="E24" s="113">
        <v>35.5</v>
      </c>
      <c r="F24" s="113">
        <v>4.7</v>
      </c>
      <c r="G24" s="113">
        <v>30.8</v>
      </c>
      <c r="H24" s="113">
        <v>35.5</v>
      </c>
      <c r="I24" s="113">
        <v>35.5</v>
      </c>
      <c r="J24" s="113"/>
      <c r="K24" s="113"/>
      <c r="L24" s="113"/>
      <c r="M24" s="113"/>
      <c r="N24" s="113"/>
      <c r="O24" s="113" t="s">
        <v>257</v>
      </c>
    </row>
    <row r="25" s="137" customFormat="1" ht="21.95" customHeight="1" spans="1:15">
      <c r="A25" s="113">
        <v>21</v>
      </c>
      <c r="B25" s="113" t="s">
        <v>1908</v>
      </c>
      <c r="C25" s="113" t="s">
        <v>1909</v>
      </c>
      <c r="D25" s="113" t="s">
        <v>1910</v>
      </c>
      <c r="E25" s="113">
        <v>37</v>
      </c>
      <c r="F25" s="113">
        <v>4.53</v>
      </c>
      <c r="G25" s="113">
        <v>32.47</v>
      </c>
      <c r="H25" s="113">
        <v>37</v>
      </c>
      <c r="I25" s="113">
        <v>37</v>
      </c>
      <c r="J25" s="113"/>
      <c r="K25" s="113"/>
      <c r="L25" s="113"/>
      <c r="M25" s="113"/>
      <c r="N25" s="113"/>
      <c r="O25" s="113" t="s">
        <v>66</v>
      </c>
    </row>
    <row r="26" s="137" customFormat="1" ht="21.95" customHeight="1" spans="1:15">
      <c r="A26" s="113">
        <v>22</v>
      </c>
      <c r="B26" s="113" t="s">
        <v>1911</v>
      </c>
      <c r="C26" s="113" t="s">
        <v>1912</v>
      </c>
      <c r="D26" s="113" t="s">
        <v>1913</v>
      </c>
      <c r="E26" s="113">
        <v>36.6</v>
      </c>
      <c r="F26" s="113">
        <v>5.45</v>
      </c>
      <c r="G26" s="113">
        <v>31.15</v>
      </c>
      <c r="H26" s="113">
        <v>36.6</v>
      </c>
      <c r="I26" s="113">
        <v>36.6</v>
      </c>
      <c r="J26" s="113"/>
      <c r="K26" s="113"/>
      <c r="L26" s="113"/>
      <c r="M26" s="113"/>
      <c r="N26" s="113"/>
      <c r="O26" s="113" t="s">
        <v>1914</v>
      </c>
    </row>
    <row r="27" s="137" customFormat="1" ht="21.95" customHeight="1" spans="1:15">
      <c r="A27" s="113">
        <v>23</v>
      </c>
      <c r="B27" s="113" t="s">
        <v>1911</v>
      </c>
      <c r="C27" s="113" t="s">
        <v>1915</v>
      </c>
      <c r="D27" s="113" t="s">
        <v>1916</v>
      </c>
      <c r="E27" s="113">
        <v>40.5</v>
      </c>
      <c r="F27" s="113">
        <v>4.8</v>
      </c>
      <c r="G27" s="113">
        <v>35.7</v>
      </c>
      <c r="H27" s="113">
        <v>40.5</v>
      </c>
      <c r="I27" s="113">
        <v>40.5</v>
      </c>
      <c r="J27" s="113"/>
      <c r="K27" s="113"/>
      <c r="L27" s="113"/>
      <c r="M27" s="113"/>
      <c r="N27" s="113"/>
      <c r="O27" s="113" t="s">
        <v>465</v>
      </c>
    </row>
    <row r="28" s="137" customFormat="1" ht="21.95" customHeight="1" spans="1:15">
      <c r="A28" s="113">
        <v>24</v>
      </c>
      <c r="B28" s="113" t="s">
        <v>1917</v>
      </c>
      <c r="C28" s="113" t="s">
        <v>1918</v>
      </c>
      <c r="D28" s="113" t="s">
        <v>1907</v>
      </c>
      <c r="E28" s="113">
        <v>33.05</v>
      </c>
      <c r="F28" s="113">
        <v>5.32</v>
      </c>
      <c r="G28" s="113">
        <v>27.73</v>
      </c>
      <c r="H28" s="113">
        <v>33.05</v>
      </c>
      <c r="I28" s="113">
        <v>33.05</v>
      </c>
      <c r="J28" s="113"/>
      <c r="K28" s="113"/>
      <c r="L28" s="113"/>
      <c r="M28" s="113"/>
      <c r="N28" s="113"/>
      <c r="O28" s="113" t="s">
        <v>750</v>
      </c>
    </row>
    <row r="29" s="137" customFormat="1" ht="21.95" customHeight="1" spans="1:15">
      <c r="A29" s="113">
        <v>25</v>
      </c>
      <c r="B29" s="113" t="s">
        <v>1919</v>
      </c>
      <c r="C29" s="113" t="s">
        <v>1920</v>
      </c>
      <c r="D29" s="113" t="s">
        <v>1881</v>
      </c>
      <c r="E29" s="113">
        <v>34</v>
      </c>
      <c r="F29" s="113">
        <v>6.05</v>
      </c>
      <c r="G29" s="113">
        <v>27.95</v>
      </c>
      <c r="H29" s="113">
        <v>34</v>
      </c>
      <c r="I29" s="113">
        <v>34</v>
      </c>
      <c r="J29" s="113"/>
      <c r="K29" s="113"/>
      <c r="L29" s="113"/>
      <c r="M29" s="113"/>
      <c r="N29" s="113"/>
      <c r="O29" s="113" t="s">
        <v>115</v>
      </c>
    </row>
    <row r="30" s="137" customFormat="1" ht="21.95" customHeight="1" spans="1:15">
      <c r="A30" s="113">
        <v>26</v>
      </c>
      <c r="B30" s="113" t="s">
        <v>1911</v>
      </c>
      <c r="C30" s="113" t="s">
        <v>1921</v>
      </c>
      <c r="D30" s="113" t="s">
        <v>1922</v>
      </c>
      <c r="E30" s="113">
        <v>47.17</v>
      </c>
      <c r="F30" s="113">
        <v>2.7</v>
      </c>
      <c r="G30" s="113">
        <v>44.47</v>
      </c>
      <c r="H30" s="113">
        <v>47.17</v>
      </c>
      <c r="I30" s="113">
        <v>47.17</v>
      </c>
      <c r="J30" s="113"/>
      <c r="K30" s="113"/>
      <c r="L30" s="113"/>
      <c r="M30" s="113"/>
      <c r="N30" s="113"/>
      <c r="O30" s="113" t="s">
        <v>167</v>
      </c>
    </row>
    <row r="31" s="137" customFormat="1" ht="21.95" customHeight="1" spans="1:15">
      <c r="A31" s="113">
        <v>27</v>
      </c>
      <c r="B31" s="113" t="s">
        <v>1923</v>
      </c>
      <c r="C31" s="113" t="s">
        <v>1924</v>
      </c>
      <c r="D31" s="113" t="s">
        <v>1925</v>
      </c>
      <c r="E31" s="113">
        <v>44.16</v>
      </c>
      <c r="F31" s="113">
        <v>5.22</v>
      </c>
      <c r="G31" s="113">
        <v>38.94</v>
      </c>
      <c r="H31" s="113">
        <v>44.16</v>
      </c>
      <c r="I31" s="113">
        <v>44.16</v>
      </c>
      <c r="J31" s="113"/>
      <c r="K31" s="113"/>
      <c r="L31" s="113"/>
      <c r="M31" s="113"/>
      <c r="N31" s="113"/>
      <c r="O31" s="113" t="s">
        <v>1387</v>
      </c>
    </row>
    <row r="32" s="137" customFormat="1" ht="21.95" customHeight="1" spans="1:15">
      <c r="A32" s="113">
        <v>28</v>
      </c>
      <c r="B32" s="113" t="s">
        <v>1917</v>
      </c>
      <c r="C32" s="113" t="s">
        <v>1926</v>
      </c>
      <c r="D32" s="113" t="s">
        <v>1927</v>
      </c>
      <c r="E32" s="113">
        <v>37.61</v>
      </c>
      <c r="F32" s="113">
        <v>3.25</v>
      </c>
      <c r="G32" s="113">
        <v>34.36</v>
      </c>
      <c r="H32" s="113">
        <v>37.61</v>
      </c>
      <c r="I32" s="113">
        <v>37.61</v>
      </c>
      <c r="J32" s="113"/>
      <c r="K32" s="113"/>
      <c r="L32" s="113"/>
      <c r="M32" s="113"/>
      <c r="N32" s="113"/>
      <c r="O32" s="113" t="s">
        <v>575</v>
      </c>
    </row>
    <row r="33" s="137" customFormat="1" ht="21.95" customHeight="1" spans="1:15">
      <c r="A33" s="113">
        <v>29</v>
      </c>
      <c r="B33" s="113" t="s">
        <v>1928</v>
      </c>
      <c r="C33" s="113" t="s">
        <v>1929</v>
      </c>
      <c r="D33" s="113" t="s">
        <v>1895</v>
      </c>
      <c r="E33" s="113">
        <v>32.5</v>
      </c>
      <c r="F33" s="113">
        <v>3.41</v>
      </c>
      <c r="G33" s="113">
        <v>29.09</v>
      </c>
      <c r="H33" s="113">
        <v>32.5</v>
      </c>
      <c r="I33" s="113">
        <v>32.5</v>
      </c>
      <c r="J33" s="113"/>
      <c r="K33" s="113"/>
      <c r="L33" s="113"/>
      <c r="M33" s="113"/>
      <c r="N33" s="113"/>
      <c r="O33" s="113" t="s">
        <v>176</v>
      </c>
    </row>
    <row r="34" s="137" customFormat="1" ht="21.95" customHeight="1" spans="1:15">
      <c r="A34" s="113">
        <v>30</v>
      </c>
      <c r="B34" s="113" t="s">
        <v>1930</v>
      </c>
      <c r="C34" s="113" t="s">
        <v>1931</v>
      </c>
      <c r="D34" s="113" t="s">
        <v>1898</v>
      </c>
      <c r="E34" s="113">
        <v>35.54</v>
      </c>
      <c r="F34" s="113">
        <v>1.94</v>
      </c>
      <c r="G34" s="113">
        <v>33.6</v>
      </c>
      <c r="H34" s="113">
        <v>35.54</v>
      </c>
      <c r="I34" s="113">
        <v>35.54</v>
      </c>
      <c r="J34" s="113"/>
      <c r="K34" s="113"/>
      <c r="L34" s="113"/>
      <c r="M34" s="113"/>
      <c r="N34" s="113"/>
      <c r="O34" s="113" t="s">
        <v>1932</v>
      </c>
    </row>
    <row r="35" s="137" customFormat="1" ht="21.95" customHeight="1" spans="1:15">
      <c r="A35" s="113">
        <v>31</v>
      </c>
      <c r="B35" s="113" t="s">
        <v>1933</v>
      </c>
      <c r="C35" s="113" t="s">
        <v>1934</v>
      </c>
      <c r="D35" s="113" t="s">
        <v>1902</v>
      </c>
      <c r="E35" s="113">
        <v>36.52</v>
      </c>
      <c r="F35" s="113">
        <v>3.57</v>
      </c>
      <c r="G35" s="113">
        <v>32.95</v>
      </c>
      <c r="H35" s="113">
        <v>36.52</v>
      </c>
      <c r="I35" s="113">
        <v>36.52</v>
      </c>
      <c r="J35" s="113"/>
      <c r="K35" s="113"/>
      <c r="L35" s="113"/>
      <c r="M35" s="113"/>
      <c r="N35" s="113"/>
      <c r="O35" s="113" t="s">
        <v>1935</v>
      </c>
    </row>
    <row r="36" s="137" customFormat="1" ht="21.95" customHeight="1" spans="1:15">
      <c r="A36" s="113">
        <v>32</v>
      </c>
      <c r="B36" s="113" t="s">
        <v>1936</v>
      </c>
      <c r="C36" s="113" t="s">
        <v>1937</v>
      </c>
      <c r="D36" s="113" t="s">
        <v>1938</v>
      </c>
      <c r="E36" s="113">
        <v>38</v>
      </c>
      <c r="F36" s="113">
        <v>8.2</v>
      </c>
      <c r="G36" s="113">
        <v>29.8</v>
      </c>
      <c r="H36" s="113">
        <v>38</v>
      </c>
      <c r="I36" s="113">
        <v>38</v>
      </c>
      <c r="J36" s="113"/>
      <c r="K36" s="113"/>
      <c r="L36" s="113"/>
      <c r="M36" s="113"/>
      <c r="N36" s="113"/>
      <c r="O36" s="113" t="s">
        <v>276</v>
      </c>
    </row>
    <row r="37" s="137" customFormat="1" ht="21.95" customHeight="1" spans="1:15">
      <c r="A37" s="113">
        <v>33</v>
      </c>
      <c r="B37" s="113" t="s">
        <v>1930</v>
      </c>
      <c r="C37" s="113" t="s">
        <v>1939</v>
      </c>
      <c r="D37" s="113" t="s">
        <v>1940</v>
      </c>
      <c r="E37" s="113">
        <v>40.24</v>
      </c>
      <c r="F37" s="113">
        <v>6.76</v>
      </c>
      <c r="G37" s="113">
        <v>33.48</v>
      </c>
      <c r="H37" s="113">
        <v>40.24</v>
      </c>
      <c r="I37" s="113">
        <v>40.24</v>
      </c>
      <c r="J37" s="113"/>
      <c r="K37" s="113"/>
      <c r="L37" s="113"/>
      <c r="M37" s="113"/>
      <c r="N37" s="113"/>
      <c r="O37" s="113" t="s">
        <v>1107</v>
      </c>
    </row>
    <row r="38" s="137" customFormat="1" ht="21.95" customHeight="1" spans="1:15">
      <c r="A38" s="113">
        <v>34</v>
      </c>
      <c r="B38" s="113" t="s">
        <v>1941</v>
      </c>
      <c r="C38" s="113" t="s">
        <v>1942</v>
      </c>
      <c r="D38" s="113" t="s">
        <v>1895</v>
      </c>
      <c r="E38" s="113">
        <v>44.52</v>
      </c>
      <c r="F38" s="113">
        <v>3.5</v>
      </c>
      <c r="G38" s="113">
        <v>41.02</v>
      </c>
      <c r="H38" s="113">
        <v>44.52</v>
      </c>
      <c r="I38" s="113">
        <v>44.52</v>
      </c>
      <c r="J38" s="113"/>
      <c r="K38" s="113"/>
      <c r="L38" s="113"/>
      <c r="M38" s="113"/>
      <c r="N38" s="113"/>
      <c r="O38" s="113" t="s">
        <v>144</v>
      </c>
    </row>
    <row r="39" s="137" customFormat="1" ht="21.95" customHeight="1" spans="1:15">
      <c r="A39" s="113">
        <v>35</v>
      </c>
      <c r="B39" s="113" t="s">
        <v>1930</v>
      </c>
      <c r="C39" s="113" t="s">
        <v>1943</v>
      </c>
      <c r="D39" s="113" t="s">
        <v>1944</v>
      </c>
      <c r="E39" s="113">
        <v>45.51</v>
      </c>
      <c r="F39" s="113">
        <v>1.39</v>
      </c>
      <c r="G39" s="113">
        <v>44.12</v>
      </c>
      <c r="H39" s="113">
        <v>45.51</v>
      </c>
      <c r="I39" s="113">
        <v>45.51</v>
      </c>
      <c r="J39" s="113"/>
      <c r="K39" s="113"/>
      <c r="L39" s="113"/>
      <c r="M39" s="113"/>
      <c r="N39" s="113"/>
      <c r="O39" s="113" t="s">
        <v>966</v>
      </c>
    </row>
    <row r="40" s="137" customFormat="1" ht="21.95" customHeight="1" spans="1:15">
      <c r="A40" s="113">
        <v>36</v>
      </c>
      <c r="B40" s="113" t="s">
        <v>1941</v>
      </c>
      <c r="C40" s="113" t="s">
        <v>1945</v>
      </c>
      <c r="D40" s="113" t="s">
        <v>1946</v>
      </c>
      <c r="E40" s="113">
        <v>47.5</v>
      </c>
      <c r="F40" s="113">
        <v>3.26</v>
      </c>
      <c r="G40" s="113">
        <v>44.24</v>
      </c>
      <c r="H40" s="113">
        <v>47.5</v>
      </c>
      <c r="I40" s="113">
        <v>47.5</v>
      </c>
      <c r="J40" s="113"/>
      <c r="K40" s="113"/>
      <c r="L40" s="113"/>
      <c r="M40" s="113"/>
      <c r="N40" s="113"/>
      <c r="O40" s="113" t="s">
        <v>1336</v>
      </c>
    </row>
    <row r="41" s="137" customFormat="1" ht="21.95" customHeight="1" spans="1:15">
      <c r="A41" s="113">
        <v>37</v>
      </c>
      <c r="B41" s="113" t="s">
        <v>1947</v>
      </c>
      <c r="C41" s="113" t="s">
        <v>1948</v>
      </c>
      <c r="D41" s="113" t="s">
        <v>1916</v>
      </c>
      <c r="E41" s="113">
        <v>47.65</v>
      </c>
      <c r="F41" s="113">
        <v>4.94</v>
      </c>
      <c r="G41" s="113">
        <v>42.71</v>
      </c>
      <c r="H41" s="113">
        <v>47.65</v>
      </c>
      <c r="I41" s="113">
        <v>47.65</v>
      </c>
      <c r="J41" s="113"/>
      <c r="K41" s="113"/>
      <c r="L41" s="113"/>
      <c r="M41" s="113"/>
      <c r="N41" s="113"/>
      <c r="O41" s="113" t="s">
        <v>322</v>
      </c>
    </row>
    <row r="42" s="137" customFormat="1" ht="21.95" customHeight="1" spans="1:15">
      <c r="A42" s="113">
        <v>38</v>
      </c>
      <c r="B42" s="113" t="s">
        <v>1947</v>
      </c>
      <c r="C42" s="113" t="s">
        <v>1949</v>
      </c>
      <c r="D42" s="113" t="s">
        <v>1907</v>
      </c>
      <c r="E42" s="113">
        <v>50.09</v>
      </c>
      <c r="F42" s="113">
        <v>2.97</v>
      </c>
      <c r="G42" s="113">
        <v>47.12</v>
      </c>
      <c r="H42" s="113">
        <v>50.09</v>
      </c>
      <c r="I42" s="113">
        <v>50.09</v>
      </c>
      <c r="J42" s="113"/>
      <c r="K42" s="113"/>
      <c r="L42" s="113"/>
      <c r="M42" s="113"/>
      <c r="N42" s="113"/>
      <c r="O42" s="113" t="s">
        <v>1950</v>
      </c>
    </row>
    <row r="43" s="137" customFormat="1" ht="21.95" customHeight="1" spans="1:15">
      <c r="A43" s="113">
        <v>39</v>
      </c>
      <c r="B43" s="113" t="s">
        <v>1951</v>
      </c>
      <c r="C43" s="113" t="s">
        <v>1952</v>
      </c>
      <c r="D43" s="113" t="s">
        <v>1953</v>
      </c>
      <c r="E43" s="113">
        <v>55.75</v>
      </c>
      <c r="F43" s="113">
        <v>1.93</v>
      </c>
      <c r="G43" s="113">
        <v>53.82</v>
      </c>
      <c r="H43" s="113">
        <v>55.75</v>
      </c>
      <c r="I43" s="113">
        <v>55.75</v>
      </c>
      <c r="J43" s="113"/>
      <c r="K43" s="113"/>
      <c r="L43" s="113"/>
      <c r="M43" s="113"/>
      <c r="N43" s="113"/>
      <c r="O43" s="113" t="s">
        <v>827</v>
      </c>
    </row>
    <row r="44" s="137" customFormat="1" ht="21.95" customHeight="1" spans="1:15">
      <c r="A44" s="113">
        <v>40</v>
      </c>
      <c r="B44" s="113" t="s">
        <v>1933</v>
      </c>
      <c r="C44" s="113" t="s">
        <v>1954</v>
      </c>
      <c r="D44" s="113" t="s">
        <v>1881</v>
      </c>
      <c r="E44" s="113">
        <v>56.77</v>
      </c>
      <c r="F44" s="113">
        <v>3.11</v>
      </c>
      <c r="G44" s="113">
        <v>53.66</v>
      </c>
      <c r="H44" s="113">
        <v>56.77</v>
      </c>
      <c r="I44" s="113">
        <v>56.77</v>
      </c>
      <c r="J44" s="113"/>
      <c r="K44" s="113"/>
      <c r="L44" s="113"/>
      <c r="M44" s="113"/>
      <c r="N44" s="113"/>
      <c r="O44" s="113" t="s">
        <v>1955</v>
      </c>
    </row>
    <row r="45" s="137" customFormat="1" ht="21.95" customHeight="1" spans="1:15">
      <c r="A45" s="113">
        <v>41</v>
      </c>
      <c r="B45" s="113" t="s">
        <v>1956</v>
      </c>
      <c r="C45" s="113" t="s">
        <v>1957</v>
      </c>
      <c r="D45" s="113" t="s">
        <v>1958</v>
      </c>
      <c r="E45" s="113">
        <v>59.28</v>
      </c>
      <c r="F45" s="113">
        <v>4.81</v>
      </c>
      <c r="G45" s="113">
        <v>54.47</v>
      </c>
      <c r="H45" s="113">
        <v>59.28</v>
      </c>
      <c r="I45" s="113">
        <v>59.28</v>
      </c>
      <c r="J45" s="113"/>
      <c r="K45" s="113"/>
      <c r="L45" s="113"/>
      <c r="M45" s="113"/>
      <c r="N45" s="113"/>
      <c r="O45" s="113" t="s">
        <v>89</v>
      </c>
    </row>
    <row r="46" s="137" customFormat="1" ht="21.95" customHeight="1" spans="1:15">
      <c r="A46" s="113">
        <v>42</v>
      </c>
      <c r="B46" s="113" t="s">
        <v>1956</v>
      </c>
      <c r="C46" s="113" t="s">
        <v>1959</v>
      </c>
      <c r="D46" s="113" t="s">
        <v>1960</v>
      </c>
      <c r="E46" s="113">
        <v>61.13</v>
      </c>
      <c r="F46" s="113">
        <v>5.58</v>
      </c>
      <c r="G46" s="113">
        <v>55.55</v>
      </c>
      <c r="H46" s="113">
        <v>61.13</v>
      </c>
      <c r="I46" s="113">
        <v>61.13</v>
      </c>
      <c r="J46" s="113"/>
      <c r="K46" s="113"/>
      <c r="L46" s="113"/>
      <c r="M46" s="113"/>
      <c r="N46" s="113"/>
      <c r="O46" s="113" t="s">
        <v>1961</v>
      </c>
    </row>
    <row r="47" s="152" customFormat="1" ht="21.95" customHeight="1" spans="1:15">
      <c r="A47" s="113">
        <v>43</v>
      </c>
      <c r="B47" s="113" t="s">
        <v>1956</v>
      </c>
      <c r="C47" s="113" t="s">
        <v>1962</v>
      </c>
      <c r="D47" s="113" t="s">
        <v>1895</v>
      </c>
      <c r="E47" s="113">
        <v>63.24</v>
      </c>
      <c r="F47" s="113">
        <v>8.08</v>
      </c>
      <c r="G47" s="113">
        <v>55.16</v>
      </c>
      <c r="H47" s="113">
        <v>63.24</v>
      </c>
      <c r="I47" s="113">
        <v>63.24</v>
      </c>
      <c r="J47" s="113"/>
      <c r="K47" s="113"/>
      <c r="L47" s="113"/>
      <c r="M47" s="113"/>
      <c r="N47" s="113"/>
      <c r="O47" s="113" t="s">
        <v>213</v>
      </c>
    </row>
    <row r="48" s="137" customFormat="1" ht="21.95" customHeight="1" spans="1:15">
      <c r="A48" s="113">
        <v>44</v>
      </c>
      <c r="B48" s="113" t="s">
        <v>1947</v>
      </c>
      <c r="C48" s="113" t="s">
        <v>1963</v>
      </c>
      <c r="D48" s="113" t="s">
        <v>1864</v>
      </c>
      <c r="E48" s="113">
        <v>66.48</v>
      </c>
      <c r="F48" s="113">
        <v>4.89</v>
      </c>
      <c r="G48" s="113">
        <v>61.59</v>
      </c>
      <c r="H48" s="113">
        <v>66.48</v>
      </c>
      <c r="I48" s="113">
        <v>66.48</v>
      </c>
      <c r="J48" s="113"/>
      <c r="K48" s="113"/>
      <c r="L48" s="113"/>
      <c r="M48" s="113"/>
      <c r="N48" s="113"/>
      <c r="O48" s="113" t="s">
        <v>1569</v>
      </c>
    </row>
    <row r="49" s="137" customFormat="1" ht="21.95" customHeight="1" spans="1:15">
      <c r="A49" s="113">
        <v>45</v>
      </c>
      <c r="B49" s="113" t="s">
        <v>1964</v>
      </c>
      <c r="C49" s="113" t="s">
        <v>1965</v>
      </c>
      <c r="D49" s="113" t="s">
        <v>1895</v>
      </c>
      <c r="E49" s="113">
        <v>32</v>
      </c>
      <c r="F49" s="113">
        <v>6</v>
      </c>
      <c r="G49" s="113">
        <v>26</v>
      </c>
      <c r="H49" s="113">
        <v>32</v>
      </c>
      <c r="I49" s="113">
        <v>32</v>
      </c>
      <c r="J49" s="113"/>
      <c r="K49" s="113"/>
      <c r="L49" s="113"/>
      <c r="M49" s="113"/>
      <c r="N49" s="113"/>
      <c r="O49" s="113" t="s">
        <v>540</v>
      </c>
    </row>
    <row r="50" s="137" customFormat="1" ht="21.95" customHeight="1" spans="1:15">
      <c r="A50" s="113">
        <v>46</v>
      </c>
      <c r="B50" s="113" t="s">
        <v>1964</v>
      </c>
      <c r="C50" s="113" t="s">
        <v>1966</v>
      </c>
      <c r="D50" s="113" t="s">
        <v>1967</v>
      </c>
      <c r="E50" s="113">
        <v>296.45</v>
      </c>
      <c r="F50" s="113"/>
      <c r="G50" s="113">
        <v>296.45</v>
      </c>
      <c r="H50" s="113">
        <v>296.45</v>
      </c>
      <c r="I50" s="113">
        <v>296.45</v>
      </c>
      <c r="J50" s="113"/>
      <c r="K50" s="113"/>
      <c r="L50" s="113"/>
      <c r="M50" s="113"/>
      <c r="N50" s="113"/>
      <c r="O50" s="113" t="s">
        <v>791</v>
      </c>
    </row>
    <row r="51" s="137" customFormat="1" ht="21.95" customHeight="1" spans="1:15">
      <c r="A51" s="113">
        <v>47</v>
      </c>
      <c r="B51" s="113" t="s">
        <v>1964</v>
      </c>
      <c r="C51" s="113" t="s">
        <v>1968</v>
      </c>
      <c r="D51" s="113" t="s">
        <v>1969</v>
      </c>
      <c r="E51" s="113">
        <v>32</v>
      </c>
      <c r="F51" s="113">
        <v>4</v>
      </c>
      <c r="G51" s="113">
        <v>28</v>
      </c>
      <c r="H51" s="113">
        <v>32</v>
      </c>
      <c r="I51" s="113">
        <v>32</v>
      </c>
      <c r="J51" s="113"/>
      <c r="K51" s="113"/>
      <c r="L51" s="113"/>
      <c r="M51" s="113"/>
      <c r="N51" s="113"/>
      <c r="O51" s="113" t="s">
        <v>176</v>
      </c>
    </row>
    <row r="52" s="137" customFormat="1" ht="21.95" customHeight="1" spans="1:15">
      <c r="A52" s="113">
        <v>48</v>
      </c>
      <c r="B52" s="113" t="s">
        <v>1970</v>
      </c>
      <c r="C52" s="113" t="s">
        <v>1971</v>
      </c>
      <c r="D52" s="113" t="s">
        <v>1898</v>
      </c>
      <c r="E52" s="113">
        <v>39</v>
      </c>
      <c r="F52" s="113"/>
      <c r="G52" s="113">
        <v>39</v>
      </c>
      <c r="H52" s="113">
        <v>39</v>
      </c>
      <c r="I52" s="113">
        <v>39</v>
      </c>
      <c r="J52" s="113"/>
      <c r="K52" s="113"/>
      <c r="L52" s="113"/>
      <c r="M52" s="113"/>
      <c r="N52" s="113"/>
      <c r="O52" s="113" t="s">
        <v>320</v>
      </c>
    </row>
    <row r="53" s="137" customFormat="1" ht="21.95" customHeight="1" spans="1:15">
      <c r="A53" s="113">
        <v>49</v>
      </c>
      <c r="B53" s="113" t="s">
        <v>1970</v>
      </c>
      <c r="C53" s="113" t="s">
        <v>1972</v>
      </c>
      <c r="D53" s="113" t="s">
        <v>1973</v>
      </c>
      <c r="E53" s="113">
        <v>68</v>
      </c>
      <c r="F53" s="113">
        <v>8.5</v>
      </c>
      <c r="G53" s="113">
        <v>59.5</v>
      </c>
      <c r="H53" s="113">
        <v>68</v>
      </c>
      <c r="I53" s="113">
        <v>68</v>
      </c>
      <c r="J53" s="113"/>
      <c r="K53" s="113"/>
      <c r="L53" s="113"/>
      <c r="M53" s="113"/>
      <c r="N53" s="113"/>
      <c r="O53" s="113" t="s">
        <v>226</v>
      </c>
    </row>
    <row r="54" s="137" customFormat="1" ht="21.95" customHeight="1" spans="1:15">
      <c r="A54" s="113">
        <v>50</v>
      </c>
      <c r="B54" s="113" t="s">
        <v>1970</v>
      </c>
      <c r="C54" s="113" t="s">
        <v>1974</v>
      </c>
      <c r="D54" s="113" t="s">
        <v>1871</v>
      </c>
      <c r="E54" s="113">
        <v>32</v>
      </c>
      <c r="F54" s="113">
        <v>6.5</v>
      </c>
      <c r="G54" s="113">
        <v>25.5</v>
      </c>
      <c r="H54" s="113">
        <v>32</v>
      </c>
      <c r="I54" s="113">
        <v>32</v>
      </c>
      <c r="J54" s="113"/>
      <c r="K54" s="113"/>
      <c r="L54" s="113"/>
      <c r="M54" s="113"/>
      <c r="N54" s="113"/>
      <c r="O54" s="113" t="s">
        <v>1775</v>
      </c>
    </row>
    <row r="55" s="137" customFormat="1" ht="21.95" customHeight="1" spans="1:15">
      <c r="A55" s="113">
        <v>51</v>
      </c>
      <c r="B55" s="113" t="s">
        <v>1975</v>
      </c>
      <c r="C55" s="113" t="s">
        <v>1976</v>
      </c>
      <c r="D55" s="113" t="s">
        <v>1958</v>
      </c>
      <c r="E55" s="113">
        <v>33</v>
      </c>
      <c r="F55" s="113">
        <v>13.5</v>
      </c>
      <c r="G55" s="113">
        <v>19.5</v>
      </c>
      <c r="H55" s="113">
        <v>33</v>
      </c>
      <c r="I55" s="113">
        <v>33</v>
      </c>
      <c r="J55" s="113"/>
      <c r="K55" s="113"/>
      <c r="L55" s="113"/>
      <c r="M55" s="113"/>
      <c r="N55" s="113"/>
      <c r="O55" s="113" t="s">
        <v>1977</v>
      </c>
    </row>
    <row r="56" s="137" customFormat="1" ht="21.95" customHeight="1" spans="1:15">
      <c r="A56" s="113">
        <v>52</v>
      </c>
      <c r="B56" s="113" t="s">
        <v>1964</v>
      </c>
      <c r="C56" s="113" t="s">
        <v>1978</v>
      </c>
      <c r="D56" s="113" t="s">
        <v>1902</v>
      </c>
      <c r="E56" s="113">
        <v>32.5</v>
      </c>
      <c r="F56" s="113">
        <v>9</v>
      </c>
      <c r="G56" s="113">
        <v>23.5</v>
      </c>
      <c r="H56" s="113">
        <v>32.5</v>
      </c>
      <c r="I56" s="113">
        <v>32.5</v>
      </c>
      <c r="J56" s="113"/>
      <c r="K56" s="113"/>
      <c r="L56" s="113"/>
      <c r="M56" s="113"/>
      <c r="N56" s="113"/>
      <c r="O56" s="113" t="s">
        <v>1338</v>
      </c>
    </row>
    <row r="57" s="137" customFormat="1" ht="21.95" customHeight="1" spans="1:15">
      <c r="A57" s="113">
        <v>53</v>
      </c>
      <c r="B57" s="113" t="s">
        <v>1979</v>
      </c>
      <c r="C57" s="113" t="s">
        <v>1980</v>
      </c>
      <c r="D57" s="113" t="s">
        <v>1981</v>
      </c>
      <c r="E57" s="113">
        <v>60.91</v>
      </c>
      <c r="F57" s="113">
        <v>5.7</v>
      </c>
      <c r="G57" s="113">
        <v>55.21</v>
      </c>
      <c r="H57" s="113">
        <v>60.91</v>
      </c>
      <c r="I57" s="113">
        <v>60.91</v>
      </c>
      <c r="J57" s="113"/>
      <c r="K57" s="113"/>
      <c r="L57" s="113"/>
      <c r="M57" s="113"/>
      <c r="N57" s="113"/>
      <c r="O57" s="113" t="s">
        <v>1343</v>
      </c>
    </row>
    <row r="58" s="137" customFormat="1" ht="21.95" customHeight="1" spans="1:15">
      <c r="A58" s="113">
        <v>54</v>
      </c>
      <c r="B58" s="113" t="s">
        <v>1982</v>
      </c>
      <c r="C58" s="113" t="s">
        <v>1983</v>
      </c>
      <c r="D58" s="113" t="s">
        <v>1864</v>
      </c>
      <c r="E58" s="113">
        <v>36.5</v>
      </c>
      <c r="F58" s="113">
        <v>10</v>
      </c>
      <c r="G58" s="113">
        <v>26.5</v>
      </c>
      <c r="H58" s="113">
        <v>36.5</v>
      </c>
      <c r="I58" s="113">
        <v>36.5</v>
      </c>
      <c r="J58" s="113"/>
      <c r="K58" s="113"/>
      <c r="L58" s="113"/>
      <c r="M58" s="113"/>
      <c r="N58" s="113"/>
      <c r="O58" s="113" t="s">
        <v>96</v>
      </c>
    </row>
    <row r="59" s="137" customFormat="1" ht="21.95" customHeight="1" spans="1:15">
      <c r="A59" s="113">
        <v>55</v>
      </c>
      <c r="B59" s="113" t="s">
        <v>1982</v>
      </c>
      <c r="C59" s="113" t="s">
        <v>1984</v>
      </c>
      <c r="D59" s="255" t="s">
        <v>1985</v>
      </c>
      <c r="E59" s="113">
        <v>39.67</v>
      </c>
      <c r="F59" s="113">
        <v>7.39</v>
      </c>
      <c r="G59" s="113">
        <v>32.28</v>
      </c>
      <c r="H59" s="113">
        <v>39.67</v>
      </c>
      <c r="I59" s="113">
        <v>39.67</v>
      </c>
      <c r="J59" s="113"/>
      <c r="K59" s="113"/>
      <c r="L59" s="113"/>
      <c r="M59" s="113"/>
      <c r="N59" s="113"/>
      <c r="O59" s="113" t="s">
        <v>1986</v>
      </c>
    </row>
    <row r="60" s="137" customFormat="1" ht="21.95" customHeight="1" spans="1:15">
      <c r="A60" s="113">
        <v>56</v>
      </c>
      <c r="B60" s="113" t="s">
        <v>1987</v>
      </c>
      <c r="C60" s="113" t="s">
        <v>1988</v>
      </c>
      <c r="D60" s="255" t="s">
        <v>1895</v>
      </c>
      <c r="E60" s="113">
        <v>62.43</v>
      </c>
      <c r="F60" s="113">
        <v>3.98</v>
      </c>
      <c r="G60" s="113">
        <v>58.45</v>
      </c>
      <c r="H60" s="113">
        <v>62.43</v>
      </c>
      <c r="I60" s="113">
        <v>62.43</v>
      </c>
      <c r="J60" s="113"/>
      <c r="K60" s="113"/>
      <c r="L60" s="113"/>
      <c r="M60" s="113"/>
      <c r="N60" s="113"/>
      <c r="O60" s="113" t="s">
        <v>188</v>
      </c>
    </row>
    <row r="61" s="137" customFormat="1" ht="21.95" customHeight="1" spans="1:15">
      <c r="A61" s="113">
        <v>57</v>
      </c>
      <c r="B61" s="113" t="s">
        <v>1989</v>
      </c>
      <c r="C61" s="113" t="s">
        <v>1990</v>
      </c>
      <c r="D61" s="113" t="s">
        <v>1960</v>
      </c>
      <c r="E61" s="113">
        <v>37.61</v>
      </c>
      <c r="F61" s="113">
        <v>6.97</v>
      </c>
      <c r="G61" s="113">
        <v>30.64</v>
      </c>
      <c r="H61" s="113">
        <v>37.61</v>
      </c>
      <c r="I61" s="113">
        <v>37.61</v>
      </c>
      <c r="J61" s="113"/>
      <c r="K61" s="113"/>
      <c r="L61" s="113"/>
      <c r="M61" s="113"/>
      <c r="N61" s="113"/>
      <c r="O61" s="113" t="s">
        <v>1991</v>
      </c>
    </row>
    <row r="62" s="137" customFormat="1" ht="21.95" customHeight="1" spans="1:15">
      <c r="A62" s="113">
        <v>58</v>
      </c>
      <c r="B62" s="113" t="s">
        <v>1992</v>
      </c>
      <c r="C62" s="113" t="s">
        <v>1993</v>
      </c>
      <c r="D62" s="113" t="s">
        <v>1958</v>
      </c>
      <c r="E62" s="113">
        <v>35.5</v>
      </c>
      <c r="F62" s="113">
        <v>0</v>
      </c>
      <c r="G62" s="113">
        <v>35.5</v>
      </c>
      <c r="H62" s="113">
        <v>35.5</v>
      </c>
      <c r="I62" s="113">
        <v>35.5</v>
      </c>
      <c r="J62" s="113"/>
      <c r="K62" s="113"/>
      <c r="L62" s="113"/>
      <c r="M62" s="113"/>
      <c r="N62" s="113"/>
      <c r="O62" s="113" t="s">
        <v>131</v>
      </c>
    </row>
    <row r="63" s="137" customFormat="1" ht="21.95" customHeight="1" spans="1:15">
      <c r="A63" s="113">
        <v>59</v>
      </c>
      <c r="B63" s="113" t="s">
        <v>1994</v>
      </c>
      <c r="C63" s="113" t="s">
        <v>1995</v>
      </c>
      <c r="D63" s="255" t="s">
        <v>1996</v>
      </c>
      <c r="E63" s="113">
        <v>36.37</v>
      </c>
      <c r="F63" s="113">
        <v>4.19</v>
      </c>
      <c r="G63" s="113">
        <v>32.18</v>
      </c>
      <c r="H63" s="113">
        <v>36.37</v>
      </c>
      <c r="I63" s="113">
        <v>36.37</v>
      </c>
      <c r="J63" s="113"/>
      <c r="K63" s="113"/>
      <c r="L63" s="113"/>
      <c r="M63" s="113"/>
      <c r="N63" s="113"/>
      <c r="O63" s="113" t="s">
        <v>1997</v>
      </c>
    </row>
    <row r="64" s="137" customFormat="1" ht="21.95" customHeight="1" spans="1:15">
      <c r="A64" s="113">
        <v>60</v>
      </c>
      <c r="B64" s="113" t="s">
        <v>1998</v>
      </c>
      <c r="C64" s="113" t="s">
        <v>1999</v>
      </c>
      <c r="D64" s="113" t="s">
        <v>2000</v>
      </c>
      <c r="E64" s="113">
        <v>39.24</v>
      </c>
      <c r="F64" s="113">
        <v>0.83</v>
      </c>
      <c r="G64" s="113">
        <v>38.41</v>
      </c>
      <c r="H64" s="113">
        <v>39.24</v>
      </c>
      <c r="I64" s="113">
        <v>39.24</v>
      </c>
      <c r="J64" s="113"/>
      <c r="K64" s="113"/>
      <c r="L64" s="113"/>
      <c r="M64" s="113"/>
      <c r="N64" s="113"/>
      <c r="O64" s="113" t="s">
        <v>650</v>
      </c>
    </row>
    <row r="65" s="137" customFormat="1" ht="21.95" customHeight="1" spans="1:15">
      <c r="A65" s="113">
        <v>61</v>
      </c>
      <c r="B65" s="113" t="s">
        <v>1998</v>
      </c>
      <c r="C65" s="113" t="s">
        <v>2001</v>
      </c>
      <c r="D65" s="113" t="s">
        <v>1958</v>
      </c>
      <c r="E65" s="113">
        <v>41.16</v>
      </c>
      <c r="F65" s="113">
        <v>2.93</v>
      </c>
      <c r="G65" s="113">
        <v>38.23</v>
      </c>
      <c r="H65" s="113">
        <v>41.16</v>
      </c>
      <c r="I65" s="113">
        <v>41.16</v>
      </c>
      <c r="J65" s="113"/>
      <c r="K65" s="113"/>
      <c r="L65" s="113"/>
      <c r="M65" s="113"/>
      <c r="N65" s="113"/>
      <c r="O65" s="113" t="s">
        <v>1176</v>
      </c>
    </row>
    <row r="66" s="137" customFormat="1" ht="21.95" customHeight="1" spans="1:15">
      <c r="A66" s="113">
        <v>62</v>
      </c>
      <c r="B66" s="113" t="s">
        <v>1998</v>
      </c>
      <c r="C66" s="113" t="s">
        <v>2002</v>
      </c>
      <c r="D66" s="113" t="s">
        <v>1892</v>
      </c>
      <c r="E66" s="113">
        <v>41.33</v>
      </c>
      <c r="F66" s="113">
        <v>3.2</v>
      </c>
      <c r="G66" s="113">
        <v>38.13</v>
      </c>
      <c r="H66" s="113">
        <v>41.33</v>
      </c>
      <c r="I66" s="113">
        <v>41.33</v>
      </c>
      <c r="J66" s="113"/>
      <c r="K66" s="113"/>
      <c r="L66" s="113"/>
      <c r="M66" s="113"/>
      <c r="N66" s="113"/>
      <c r="O66" s="113" t="s">
        <v>322</v>
      </c>
    </row>
    <row r="67" s="137" customFormat="1" ht="21.95" customHeight="1" spans="1:15">
      <c r="A67" s="113">
        <v>63</v>
      </c>
      <c r="B67" s="113" t="s">
        <v>1998</v>
      </c>
      <c r="C67" s="113" t="s">
        <v>2003</v>
      </c>
      <c r="D67" s="113" t="s">
        <v>1958</v>
      </c>
      <c r="E67" s="113">
        <v>45.63</v>
      </c>
      <c r="F67" s="113">
        <v>3.49</v>
      </c>
      <c r="G67" s="113">
        <v>42.14</v>
      </c>
      <c r="H67" s="113">
        <v>45.63</v>
      </c>
      <c r="I67" s="113">
        <v>45.63</v>
      </c>
      <c r="J67" s="113"/>
      <c r="K67" s="113"/>
      <c r="L67" s="113"/>
      <c r="M67" s="113"/>
      <c r="N67" s="113"/>
      <c r="O67" s="113" t="s">
        <v>2004</v>
      </c>
    </row>
    <row r="68" s="137" customFormat="1" ht="21.95" customHeight="1" spans="1:15">
      <c r="A68" s="113">
        <v>64</v>
      </c>
      <c r="B68" s="113" t="s">
        <v>2005</v>
      </c>
      <c r="C68" s="113" t="s">
        <v>2006</v>
      </c>
      <c r="D68" s="113" t="s">
        <v>2007</v>
      </c>
      <c r="E68" s="113">
        <v>190</v>
      </c>
      <c r="F68" s="113">
        <v>0</v>
      </c>
      <c r="G68" s="113">
        <v>190</v>
      </c>
      <c r="H68" s="113">
        <v>190</v>
      </c>
      <c r="I68" s="113">
        <v>90</v>
      </c>
      <c r="J68" s="113"/>
      <c r="K68" s="113"/>
      <c r="L68" s="113"/>
      <c r="M68" s="113"/>
      <c r="N68" s="113">
        <v>100</v>
      </c>
      <c r="O68" s="113" t="s">
        <v>1336</v>
      </c>
    </row>
    <row r="69" s="137" customFormat="1" ht="21.95" customHeight="1" spans="1:15">
      <c r="A69" s="113">
        <v>65</v>
      </c>
      <c r="B69" s="113" t="s">
        <v>2008</v>
      </c>
      <c r="C69" s="113" t="s">
        <v>2009</v>
      </c>
      <c r="D69" s="255" t="s">
        <v>1864</v>
      </c>
      <c r="E69" s="113">
        <v>107.24</v>
      </c>
      <c r="F69" s="113">
        <v>4.17</v>
      </c>
      <c r="G69" s="113">
        <v>103.07</v>
      </c>
      <c r="H69" s="113">
        <v>107.24</v>
      </c>
      <c r="I69" s="113">
        <v>84.74</v>
      </c>
      <c r="J69" s="113"/>
      <c r="K69" s="113">
        <v>22.5</v>
      </c>
      <c r="L69" s="113"/>
      <c r="M69" s="113"/>
      <c r="N69" s="113"/>
      <c r="O69" s="113" t="s">
        <v>83</v>
      </c>
    </row>
    <row r="70" s="137" customFormat="1" ht="21.95" customHeight="1" spans="1:15">
      <c r="A70" s="113">
        <v>66</v>
      </c>
      <c r="B70" s="113" t="s">
        <v>2010</v>
      </c>
      <c r="C70" s="113" t="s">
        <v>2011</v>
      </c>
      <c r="D70" s="113" t="s">
        <v>1958</v>
      </c>
      <c r="E70" s="113">
        <v>30</v>
      </c>
      <c r="F70" s="113">
        <v>2</v>
      </c>
      <c r="G70" s="113">
        <v>28</v>
      </c>
      <c r="H70" s="113">
        <v>30</v>
      </c>
      <c r="I70" s="113">
        <v>30</v>
      </c>
      <c r="J70" s="113"/>
      <c r="K70" s="113"/>
      <c r="L70" s="113"/>
      <c r="M70" s="113"/>
      <c r="N70" s="113"/>
      <c r="O70" s="113" t="s">
        <v>2012</v>
      </c>
    </row>
    <row r="71" s="137" customFormat="1" ht="21.95" customHeight="1" spans="1:15">
      <c r="A71" s="113">
        <v>67</v>
      </c>
      <c r="B71" s="113" t="s">
        <v>2013</v>
      </c>
      <c r="C71" s="113" t="s">
        <v>2014</v>
      </c>
      <c r="D71" s="141" t="s">
        <v>2000</v>
      </c>
      <c r="E71" s="113">
        <v>30</v>
      </c>
      <c r="F71" s="113">
        <v>3.55</v>
      </c>
      <c r="G71" s="113">
        <v>26.45</v>
      </c>
      <c r="H71" s="113">
        <v>30</v>
      </c>
      <c r="I71" s="113">
        <v>30</v>
      </c>
      <c r="J71" s="113"/>
      <c r="K71" s="113"/>
      <c r="L71" s="113"/>
      <c r="M71" s="113"/>
      <c r="N71" s="113"/>
      <c r="O71" s="113" t="s">
        <v>2015</v>
      </c>
    </row>
    <row r="72" s="137" customFormat="1" ht="21.95" customHeight="1" spans="1:15">
      <c r="A72" s="113">
        <v>68</v>
      </c>
      <c r="B72" s="113" t="s">
        <v>2016</v>
      </c>
      <c r="C72" s="113" t="s">
        <v>2017</v>
      </c>
      <c r="D72" s="113" t="s">
        <v>1871</v>
      </c>
      <c r="E72" s="113">
        <v>31.6</v>
      </c>
      <c r="F72" s="113">
        <v>2.2</v>
      </c>
      <c r="G72" s="113">
        <v>29.4</v>
      </c>
      <c r="H72" s="113">
        <v>31.6</v>
      </c>
      <c r="I72" s="113">
        <v>31.6</v>
      </c>
      <c r="J72" s="113"/>
      <c r="K72" s="113"/>
      <c r="L72" s="113"/>
      <c r="M72" s="113"/>
      <c r="N72" s="113"/>
      <c r="O72" s="113" t="s">
        <v>2018</v>
      </c>
    </row>
    <row r="73" s="137" customFormat="1" ht="21.95" customHeight="1" spans="1:15">
      <c r="A73" s="113">
        <v>69</v>
      </c>
      <c r="B73" s="113" t="s">
        <v>2019</v>
      </c>
      <c r="C73" s="113" t="s">
        <v>2020</v>
      </c>
      <c r="D73" s="113" t="s">
        <v>2000</v>
      </c>
      <c r="E73" s="113">
        <v>32</v>
      </c>
      <c r="F73" s="113">
        <v>4</v>
      </c>
      <c r="G73" s="113">
        <v>28</v>
      </c>
      <c r="H73" s="113">
        <v>32</v>
      </c>
      <c r="I73" s="113">
        <v>32</v>
      </c>
      <c r="J73" s="113"/>
      <c r="K73" s="113"/>
      <c r="L73" s="113"/>
      <c r="M73" s="113"/>
      <c r="N73" s="113"/>
      <c r="O73" s="113" t="s">
        <v>135</v>
      </c>
    </row>
    <row r="74" s="137" customFormat="1" ht="21.95" customHeight="1" spans="1:15">
      <c r="A74" s="113">
        <v>70</v>
      </c>
      <c r="B74" s="113" t="s">
        <v>2021</v>
      </c>
      <c r="C74" s="113" t="s">
        <v>2022</v>
      </c>
      <c r="D74" s="113" t="s">
        <v>2023</v>
      </c>
      <c r="E74" s="113">
        <v>32.4</v>
      </c>
      <c r="F74" s="113">
        <v>3</v>
      </c>
      <c r="G74" s="113">
        <v>29.4</v>
      </c>
      <c r="H74" s="113">
        <v>32.4</v>
      </c>
      <c r="I74" s="113">
        <v>32.4</v>
      </c>
      <c r="J74" s="113"/>
      <c r="K74" s="113"/>
      <c r="L74" s="113"/>
      <c r="M74" s="113"/>
      <c r="N74" s="113"/>
      <c r="O74" s="113" t="s">
        <v>349</v>
      </c>
    </row>
    <row r="75" s="137" customFormat="1" ht="21.95" customHeight="1" spans="1:15">
      <c r="A75" s="113">
        <v>71</v>
      </c>
      <c r="B75" s="113" t="s">
        <v>2024</v>
      </c>
      <c r="C75" s="113" t="s">
        <v>2025</v>
      </c>
      <c r="D75" s="113" t="s">
        <v>1895</v>
      </c>
      <c r="E75" s="113">
        <v>33</v>
      </c>
      <c r="F75" s="113">
        <v>3.4</v>
      </c>
      <c r="G75" s="113">
        <v>29.6</v>
      </c>
      <c r="H75" s="113">
        <v>33</v>
      </c>
      <c r="I75" s="113">
        <v>33</v>
      </c>
      <c r="J75" s="113"/>
      <c r="K75" s="113"/>
      <c r="L75" s="113"/>
      <c r="M75" s="113"/>
      <c r="N75" s="113"/>
      <c r="O75" s="113" t="s">
        <v>1573</v>
      </c>
    </row>
    <row r="76" s="137" customFormat="1" ht="21.95" customHeight="1" spans="1:15">
      <c r="A76" s="113">
        <v>72</v>
      </c>
      <c r="B76" s="113" t="s">
        <v>2016</v>
      </c>
      <c r="C76" s="113" t="s">
        <v>2026</v>
      </c>
      <c r="D76" s="113" t="s">
        <v>1871</v>
      </c>
      <c r="E76" s="113">
        <v>36.4</v>
      </c>
      <c r="F76" s="113">
        <v>2.5</v>
      </c>
      <c r="G76" s="113">
        <v>33.9</v>
      </c>
      <c r="H76" s="113">
        <v>36.4</v>
      </c>
      <c r="I76" s="113">
        <v>36.4</v>
      </c>
      <c r="J76" s="113"/>
      <c r="K76" s="113"/>
      <c r="L76" s="113"/>
      <c r="M76" s="113"/>
      <c r="N76" s="113"/>
      <c r="O76" s="113" t="s">
        <v>1266</v>
      </c>
    </row>
    <row r="77" s="137" customFormat="1" ht="21.95" customHeight="1" spans="1:15">
      <c r="A77" s="113">
        <v>73</v>
      </c>
      <c r="B77" s="113" t="s">
        <v>2027</v>
      </c>
      <c r="C77" s="113" t="s">
        <v>2028</v>
      </c>
      <c r="D77" s="113" t="s">
        <v>1958</v>
      </c>
      <c r="E77" s="113">
        <v>37.6</v>
      </c>
      <c r="F77" s="113">
        <v>2.6</v>
      </c>
      <c r="G77" s="113">
        <v>35</v>
      </c>
      <c r="H77" s="113">
        <v>37.6</v>
      </c>
      <c r="I77" s="113">
        <v>37.6</v>
      </c>
      <c r="J77" s="113"/>
      <c r="K77" s="113"/>
      <c r="L77" s="113"/>
      <c r="M77" s="113"/>
      <c r="N77" s="113"/>
      <c r="O77" s="113" t="s">
        <v>1082</v>
      </c>
    </row>
    <row r="78" s="137" customFormat="1" ht="21.95" customHeight="1" spans="1:15">
      <c r="A78" s="113">
        <v>74</v>
      </c>
      <c r="B78" s="113" t="s">
        <v>2029</v>
      </c>
      <c r="C78" s="113" t="s">
        <v>2030</v>
      </c>
      <c r="D78" s="113" t="s">
        <v>1907</v>
      </c>
      <c r="E78" s="113">
        <v>40</v>
      </c>
      <c r="F78" s="113">
        <v>5</v>
      </c>
      <c r="G78" s="113">
        <v>35</v>
      </c>
      <c r="H78" s="113">
        <v>40</v>
      </c>
      <c r="I78" s="113">
        <v>40</v>
      </c>
      <c r="J78" s="113"/>
      <c r="K78" s="113"/>
      <c r="L78" s="113"/>
      <c r="M78" s="113"/>
      <c r="N78" s="113"/>
      <c r="O78" s="113" t="s">
        <v>2031</v>
      </c>
    </row>
    <row r="79" s="137" customFormat="1" ht="21.95" customHeight="1" spans="1:15">
      <c r="A79" s="113">
        <v>75</v>
      </c>
      <c r="B79" s="113" t="s">
        <v>2027</v>
      </c>
      <c r="C79" s="113" t="s">
        <v>2032</v>
      </c>
      <c r="D79" s="113" t="s">
        <v>1886</v>
      </c>
      <c r="E79" s="113">
        <v>78.8</v>
      </c>
      <c r="F79" s="113">
        <v>6</v>
      </c>
      <c r="G79" s="113">
        <v>72.8</v>
      </c>
      <c r="H79" s="113">
        <v>78.8</v>
      </c>
      <c r="I79" s="113">
        <v>78.8</v>
      </c>
      <c r="J79" s="113"/>
      <c r="K79" s="113"/>
      <c r="L79" s="113"/>
      <c r="M79" s="113"/>
      <c r="N79" s="113"/>
      <c r="O79" s="113" t="s">
        <v>71</v>
      </c>
    </row>
    <row r="80" s="137" customFormat="1" ht="21.95" customHeight="1" spans="1:15">
      <c r="A80" s="113">
        <v>76</v>
      </c>
      <c r="B80" s="113" t="s">
        <v>2033</v>
      </c>
      <c r="C80" s="113" t="s">
        <v>2034</v>
      </c>
      <c r="D80" s="113" t="s">
        <v>1886</v>
      </c>
      <c r="E80" s="113">
        <v>151.11</v>
      </c>
      <c r="F80" s="113">
        <v>3.26</v>
      </c>
      <c r="G80" s="113">
        <v>147.85</v>
      </c>
      <c r="H80" s="113">
        <v>151.11</v>
      </c>
      <c r="I80" s="113">
        <v>131.11</v>
      </c>
      <c r="J80" s="113"/>
      <c r="K80" s="113">
        <v>20</v>
      </c>
      <c r="L80" s="113"/>
      <c r="M80" s="113"/>
      <c r="N80" s="113"/>
      <c r="O80" s="113" t="s">
        <v>1211</v>
      </c>
    </row>
    <row r="81" s="137" customFormat="1" ht="21.95" customHeight="1" spans="1:15">
      <c r="A81" s="113">
        <v>77</v>
      </c>
      <c r="B81" s="113" t="s">
        <v>2035</v>
      </c>
      <c r="C81" s="113" t="s">
        <v>2036</v>
      </c>
      <c r="D81" s="113" t="s">
        <v>2037</v>
      </c>
      <c r="E81" s="113">
        <v>32.5</v>
      </c>
      <c r="F81" s="113">
        <v>4.43</v>
      </c>
      <c r="G81" s="113">
        <v>28.07</v>
      </c>
      <c r="H81" s="113">
        <v>32.5</v>
      </c>
      <c r="I81" s="113">
        <v>32.5</v>
      </c>
      <c r="J81" s="113"/>
      <c r="K81" s="113"/>
      <c r="L81" s="113"/>
      <c r="M81" s="113"/>
      <c r="N81" s="113"/>
      <c r="O81" s="113" t="s">
        <v>2018</v>
      </c>
    </row>
    <row r="82" s="137" customFormat="1" ht="21.95" customHeight="1" spans="1:15">
      <c r="A82" s="113">
        <v>78</v>
      </c>
      <c r="B82" s="113" t="s">
        <v>2035</v>
      </c>
      <c r="C82" s="113" t="s">
        <v>2038</v>
      </c>
      <c r="D82" s="113" t="s">
        <v>1996</v>
      </c>
      <c r="E82" s="113">
        <v>36</v>
      </c>
      <c r="F82" s="113">
        <v>7.78</v>
      </c>
      <c r="G82" s="113">
        <v>28.22</v>
      </c>
      <c r="H82" s="113">
        <v>36</v>
      </c>
      <c r="I82" s="113">
        <v>36</v>
      </c>
      <c r="J82" s="113"/>
      <c r="K82" s="113"/>
      <c r="L82" s="113"/>
      <c r="M82" s="113"/>
      <c r="N82" s="113"/>
      <c r="O82" s="113" t="s">
        <v>54</v>
      </c>
    </row>
    <row r="83" s="137" customFormat="1" ht="21.95" customHeight="1" spans="1:15">
      <c r="A83" s="113">
        <v>79</v>
      </c>
      <c r="B83" s="113" t="s">
        <v>2039</v>
      </c>
      <c r="C83" s="113" t="s">
        <v>2040</v>
      </c>
      <c r="D83" s="113" t="s">
        <v>1902</v>
      </c>
      <c r="E83" s="113">
        <v>30</v>
      </c>
      <c r="F83" s="113">
        <v>6.03</v>
      </c>
      <c r="G83" s="113">
        <v>23.97</v>
      </c>
      <c r="H83" s="113">
        <v>30</v>
      </c>
      <c r="I83" s="113">
        <v>30</v>
      </c>
      <c r="J83" s="113"/>
      <c r="K83" s="113"/>
      <c r="L83" s="113"/>
      <c r="M83" s="113"/>
      <c r="N83" s="113"/>
      <c r="O83" s="113" t="s">
        <v>389</v>
      </c>
    </row>
    <row r="84" s="137" customFormat="1" ht="21.95" customHeight="1" spans="1:15">
      <c r="A84" s="113">
        <v>80</v>
      </c>
      <c r="B84" s="113" t="s">
        <v>2041</v>
      </c>
      <c r="C84" s="113" t="s">
        <v>2042</v>
      </c>
      <c r="D84" s="141" t="s">
        <v>2043</v>
      </c>
      <c r="E84" s="113">
        <v>30</v>
      </c>
      <c r="F84" s="113">
        <v>5.45</v>
      </c>
      <c r="G84" s="113">
        <v>24.55</v>
      </c>
      <c r="H84" s="113">
        <v>30</v>
      </c>
      <c r="I84" s="113">
        <v>30</v>
      </c>
      <c r="J84" s="113"/>
      <c r="K84" s="113"/>
      <c r="L84" s="113"/>
      <c r="M84" s="113"/>
      <c r="N84" s="113"/>
      <c r="O84" s="113" t="s">
        <v>481</v>
      </c>
    </row>
    <row r="85" s="137" customFormat="1" ht="21.95" customHeight="1" spans="1:15">
      <c r="A85" s="113">
        <v>81</v>
      </c>
      <c r="B85" s="113" t="s">
        <v>2044</v>
      </c>
      <c r="C85" s="113" t="s">
        <v>2045</v>
      </c>
      <c r="D85" s="113" t="s">
        <v>2046</v>
      </c>
      <c r="E85" s="113">
        <v>30</v>
      </c>
      <c r="F85" s="113">
        <v>2.7</v>
      </c>
      <c r="G85" s="113">
        <v>27.3</v>
      </c>
      <c r="H85" s="113">
        <v>30</v>
      </c>
      <c r="I85" s="113">
        <v>30</v>
      </c>
      <c r="J85" s="113"/>
      <c r="K85" s="113"/>
      <c r="L85" s="113"/>
      <c r="M85" s="113"/>
      <c r="N85" s="113"/>
      <c r="O85" s="113" t="s">
        <v>131</v>
      </c>
    </row>
    <row r="86" s="137" customFormat="1" ht="21.95" customHeight="1" spans="1:15">
      <c r="A86" s="113">
        <v>82</v>
      </c>
      <c r="B86" s="113" t="s">
        <v>2047</v>
      </c>
      <c r="C86" s="113" t="s">
        <v>2048</v>
      </c>
      <c r="D86" s="113" t="s">
        <v>2043</v>
      </c>
      <c r="E86" s="113">
        <v>30</v>
      </c>
      <c r="F86" s="113">
        <v>4.44</v>
      </c>
      <c r="G86" s="113">
        <v>25.56</v>
      </c>
      <c r="H86" s="113">
        <v>30</v>
      </c>
      <c r="I86" s="113">
        <v>30</v>
      </c>
      <c r="J86" s="113"/>
      <c r="K86" s="113"/>
      <c r="L86" s="113"/>
      <c r="M86" s="113"/>
      <c r="N86" s="113"/>
      <c r="O86" s="113" t="s">
        <v>1569</v>
      </c>
    </row>
    <row r="87" s="137" customFormat="1" ht="21.95" customHeight="1" spans="1:15">
      <c r="A87" s="113">
        <v>83</v>
      </c>
      <c r="B87" s="113" t="s">
        <v>2049</v>
      </c>
      <c r="C87" s="113" t="s">
        <v>2050</v>
      </c>
      <c r="D87" s="113" t="s">
        <v>1878</v>
      </c>
      <c r="E87" s="113">
        <v>30</v>
      </c>
      <c r="F87" s="113">
        <v>2.66</v>
      </c>
      <c r="G87" s="113">
        <v>27.34</v>
      </c>
      <c r="H87" s="113">
        <v>30</v>
      </c>
      <c r="I87" s="113">
        <v>30</v>
      </c>
      <c r="J87" s="113"/>
      <c r="K87" s="113"/>
      <c r="L87" s="113"/>
      <c r="M87" s="113"/>
      <c r="N87" s="113"/>
      <c r="O87" s="113" t="s">
        <v>1580</v>
      </c>
    </row>
    <row r="88" s="137" customFormat="1" ht="21.95" customHeight="1" spans="1:15">
      <c r="A88" s="113">
        <v>84</v>
      </c>
      <c r="B88" s="113" t="s">
        <v>2039</v>
      </c>
      <c r="C88" s="113" t="s">
        <v>2051</v>
      </c>
      <c r="D88" s="141" t="s">
        <v>1871</v>
      </c>
      <c r="E88" s="113">
        <v>31</v>
      </c>
      <c r="F88" s="113">
        <v>3.99</v>
      </c>
      <c r="G88" s="113">
        <v>27.01</v>
      </c>
      <c r="H88" s="113">
        <v>31</v>
      </c>
      <c r="I88" s="113">
        <v>31</v>
      </c>
      <c r="J88" s="113"/>
      <c r="K88" s="113"/>
      <c r="L88" s="113"/>
      <c r="M88" s="113"/>
      <c r="N88" s="113"/>
      <c r="O88" s="113" t="s">
        <v>209</v>
      </c>
    </row>
    <row r="89" s="137" customFormat="1" ht="21.95" customHeight="1" spans="1:15">
      <c r="A89" s="113">
        <v>85</v>
      </c>
      <c r="B89" s="113" t="s">
        <v>2052</v>
      </c>
      <c r="C89" s="113" t="s">
        <v>2053</v>
      </c>
      <c r="D89" s="113" t="s">
        <v>1871</v>
      </c>
      <c r="E89" s="113">
        <v>31</v>
      </c>
      <c r="F89" s="113">
        <v>1.72</v>
      </c>
      <c r="G89" s="113">
        <v>29.28</v>
      </c>
      <c r="H89" s="113">
        <v>31</v>
      </c>
      <c r="I89" s="113">
        <v>31</v>
      </c>
      <c r="J89" s="113"/>
      <c r="K89" s="113"/>
      <c r="L89" s="113"/>
      <c r="M89" s="113"/>
      <c r="N89" s="113"/>
      <c r="O89" s="113" t="s">
        <v>102</v>
      </c>
    </row>
    <row r="90" s="137" customFormat="1" ht="21.95" customHeight="1" spans="1:15">
      <c r="A90" s="113">
        <v>86</v>
      </c>
      <c r="B90" s="113" t="s">
        <v>2049</v>
      </c>
      <c r="C90" s="113" t="s">
        <v>2054</v>
      </c>
      <c r="D90" s="113" t="s">
        <v>2055</v>
      </c>
      <c r="E90" s="113">
        <v>32</v>
      </c>
      <c r="F90" s="113">
        <v>3.34</v>
      </c>
      <c r="G90" s="113">
        <v>28.66</v>
      </c>
      <c r="H90" s="113">
        <v>32</v>
      </c>
      <c r="I90" s="113">
        <v>32</v>
      </c>
      <c r="J90" s="113"/>
      <c r="K90" s="113"/>
      <c r="L90" s="113"/>
      <c r="M90" s="113"/>
      <c r="N90" s="113"/>
      <c r="O90" s="113" t="s">
        <v>1580</v>
      </c>
    </row>
    <row r="91" s="137" customFormat="1" ht="21.95" customHeight="1" spans="1:15">
      <c r="A91" s="113">
        <v>87</v>
      </c>
      <c r="B91" s="113" t="s">
        <v>2052</v>
      </c>
      <c r="C91" s="113" t="s">
        <v>2056</v>
      </c>
      <c r="D91" s="113" t="s">
        <v>2057</v>
      </c>
      <c r="E91" s="113">
        <v>33</v>
      </c>
      <c r="F91" s="113">
        <v>2.68</v>
      </c>
      <c r="G91" s="113">
        <v>30.32</v>
      </c>
      <c r="H91" s="113">
        <v>33</v>
      </c>
      <c r="I91" s="113">
        <v>33</v>
      </c>
      <c r="J91" s="113"/>
      <c r="K91" s="113"/>
      <c r="L91" s="113"/>
      <c r="M91" s="113"/>
      <c r="N91" s="113"/>
      <c r="O91" s="113" t="s">
        <v>803</v>
      </c>
    </row>
    <row r="92" s="137" customFormat="1" ht="21.95" customHeight="1" spans="1:15">
      <c r="A92" s="113">
        <v>88</v>
      </c>
      <c r="B92" s="113" t="s">
        <v>2041</v>
      </c>
      <c r="C92" s="113" t="s">
        <v>2058</v>
      </c>
      <c r="D92" s="113" t="s">
        <v>1867</v>
      </c>
      <c r="E92" s="113">
        <v>35</v>
      </c>
      <c r="F92" s="113">
        <v>3.68</v>
      </c>
      <c r="G92" s="113">
        <v>31.32</v>
      </c>
      <c r="H92" s="113">
        <v>35</v>
      </c>
      <c r="I92" s="113">
        <v>35</v>
      </c>
      <c r="J92" s="113"/>
      <c r="K92" s="113"/>
      <c r="L92" s="113"/>
      <c r="M92" s="113"/>
      <c r="N92" s="113"/>
      <c r="O92" s="113" t="s">
        <v>709</v>
      </c>
    </row>
    <row r="93" s="137" customFormat="1" ht="21.95" customHeight="1" spans="1:15">
      <c r="A93" s="113">
        <v>89</v>
      </c>
      <c r="B93" s="113" t="s">
        <v>2059</v>
      </c>
      <c r="C93" s="113" t="s">
        <v>2060</v>
      </c>
      <c r="D93" s="113" t="s">
        <v>2061</v>
      </c>
      <c r="E93" s="113">
        <v>35</v>
      </c>
      <c r="F93" s="113">
        <v>3.32</v>
      </c>
      <c r="G93" s="113">
        <v>31.68</v>
      </c>
      <c r="H93" s="113">
        <v>35</v>
      </c>
      <c r="I93" s="113">
        <v>35</v>
      </c>
      <c r="J93" s="113"/>
      <c r="K93" s="113"/>
      <c r="L93" s="113"/>
      <c r="M93" s="113"/>
      <c r="N93" s="113"/>
      <c r="O93" s="113" t="s">
        <v>2062</v>
      </c>
    </row>
    <row r="94" s="137" customFormat="1" ht="21.95" customHeight="1" spans="1:15">
      <c r="A94" s="113">
        <v>90</v>
      </c>
      <c r="B94" s="113" t="s">
        <v>2063</v>
      </c>
      <c r="C94" s="113" t="s">
        <v>2064</v>
      </c>
      <c r="D94" s="113" t="s">
        <v>1858</v>
      </c>
      <c r="E94" s="113">
        <v>56</v>
      </c>
      <c r="F94" s="113">
        <v>6.04</v>
      </c>
      <c r="G94" s="113">
        <v>49.96</v>
      </c>
      <c r="H94" s="113">
        <v>56</v>
      </c>
      <c r="I94" s="113">
        <v>56</v>
      </c>
      <c r="J94" s="113"/>
      <c r="K94" s="113"/>
      <c r="L94" s="113"/>
      <c r="M94" s="113"/>
      <c r="N94" s="113"/>
      <c r="O94" s="113" t="s">
        <v>238</v>
      </c>
    </row>
    <row r="95" s="137" customFormat="1" ht="21.95" customHeight="1" spans="1:15">
      <c r="A95" s="113">
        <v>91</v>
      </c>
      <c r="B95" s="113" t="s">
        <v>2065</v>
      </c>
      <c r="C95" s="113" t="s">
        <v>2066</v>
      </c>
      <c r="D95" s="113" t="s">
        <v>2023</v>
      </c>
      <c r="E95" s="113">
        <v>69</v>
      </c>
      <c r="F95" s="113">
        <v>4.6</v>
      </c>
      <c r="G95" s="113">
        <v>64.4</v>
      </c>
      <c r="H95" s="113">
        <v>69</v>
      </c>
      <c r="I95" s="113">
        <v>69</v>
      </c>
      <c r="J95" s="113"/>
      <c r="K95" s="113"/>
      <c r="L95" s="113"/>
      <c r="M95" s="113"/>
      <c r="N95" s="113"/>
      <c r="O95" s="113" t="s">
        <v>229</v>
      </c>
    </row>
    <row r="96" s="137" customFormat="1" ht="21.95" customHeight="1" spans="1:15">
      <c r="A96" s="113">
        <v>92</v>
      </c>
      <c r="B96" s="113" t="s">
        <v>2067</v>
      </c>
      <c r="C96" s="113" t="s">
        <v>2068</v>
      </c>
      <c r="D96" s="113" t="s">
        <v>2000</v>
      </c>
      <c r="E96" s="113">
        <v>30.63</v>
      </c>
      <c r="F96" s="113">
        <v>4.01</v>
      </c>
      <c r="G96" s="113">
        <v>26.62</v>
      </c>
      <c r="H96" s="113">
        <v>30.63</v>
      </c>
      <c r="I96" s="113">
        <v>30.63</v>
      </c>
      <c r="J96" s="113"/>
      <c r="K96" s="113"/>
      <c r="L96" s="113"/>
      <c r="M96" s="113"/>
      <c r="N96" s="113"/>
      <c r="O96" s="113" t="s">
        <v>598</v>
      </c>
    </row>
    <row r="97" s="137" customFormat="1" ht="21.95" customHeight="1" spans="1:15">
      <c r="A97" s="113">
        <v>93</v>
      </c>
      <c r="B97" s="113" t="s">
        <v>2069</v>
      </c>
      <c r="C97" s="113" t="s">
        <v>2070</v>
      </c>
      <c r="D97" s="113" t="s">
        <v>1867</v>
      </c>
      <c r="E97" s="113">
        <v>32.87</v>
      </c>
      <c r="F97" s="113">
        <v>4.24</v>
      </c>
      <c r="G97" s="113">
        <v>28.63</v>
      </c>
      <c r="H97" s="113">
        <v>32.87</v>
      </c>
      <c r="I97" s="113">
        <v>32.87</v>
      </c>
      <c r="J97" s="113"/>
      <c r="K97" s="113"/>
      <c r="L97" s="113"/>
      <c r="M97" s="113"/>
      <c r="N97" s="113"/>
      <c r="O97" s="113" t="s">
        <v>1035</v>
      </c>
    </row>
    <row r="98" s="137" customFormat="1" ht="21.95" customHeight="1" spans="1:15">
      <c r="A98" s="113">
        <v>94</v>
      </c>
      <c r="B98" s="113" t="s">
        <v>2071</v>
      </c>
      <c r="C98" s="113" t="s">
        <v>2072</v>
      </c>
      <c r="D98" s="113" t="s">
        <v>2000</v>
      </c>
      <c r="E98" s="113">
        <v>31</v>
      </c>
      <c r="F98" s="113">
        <v>5.39</v>
      </c>
      <c r="G98" s="113">
        <v>25.61</v>
      </c>
      <c r="H98" s="113">
        <v>31</v>
      </c>
      <c r="I98" s="113">
        <v>31</v>
      </c>
      <c r="J98" s="113"/>
      <c r="K98" s="113"/>
      <c r="L98" s="113"/>
      <c r="M98" s="113"/>
      <c r="N98" s="113"/>
      <c r="O98" s="113" t="s">
        <v>1727</v>
      </c>
    </row>
    <row r="99" s="137" customFormat="1" ht="21.95" customHeight="1" spans="1:15">
      <c r="A99" s="113">
        <v>95</v>
      </c>
      <c r="B99" s="113" t="s">
        <v>2071</v>
      </c>
      <c r="C99" s="113" t="s">
        <v>2073</v>
      </c>
      <c r="D99" s="113" t="s">
        <v>1858</v>
      </c>
      <c r="E99" s="113">
        <v>32</v>
      </c>
      <c r="F99" s="113">
        <v>2.64</v>
      </c>
      <c r="G99" s="113">
        <v>29.36</v>
      </c>
      <c r="H99" s="113">
        <v>32</v>
      </c>
      <c r="I99" s="113">
        <v>32</v>
      </c>
      <c r="J99" s="113"/>
      <c r="K99" s="113"/>
      <c r="L99" s="113"/>
      <c r="M99" s="113"/>
      <c r="N99" s="113"/>
      <c r="O99" s="113" t="s">
        <v>650</v>
      </c>
    </row>
    <row r="100" s="137" customFormat="1" ht="21.95" customHeight="1" spans="1:15">
      <c r="A100" s="113">
        <v>96</v>
      </c>
      <c r="B100" s="113" t="s">
        <v>2074</v>
      </c>
      <c r="C100" s="113" t="s">
        <v>2075</v>
      </c>
      <c r="D100" s="113" t="s">
        <v>1892</v>
      </c>
      <c r="E100" s="113">
        <v>32</v>
      </c>
      <c r="F100" s="113">
        <v>3.81</v>
      </c>
      <c r="G100" s="113">
        <v>28.19</v>
      </c>
      <c r="H100" s="113">
        <v>32</v>
      </c>
      <c r="I100" s="113">
        <v>32</v>
      </c>
      <c r="J100" s="113"/>
      <c r="K100" s="113"/>
      <c r="L100" s="113"/>
      <c r="M100" s="113"/>
      <c r="N100" s="113"/>
      <c r="O100" s="113" t="s">
        <v>2076</v>
      </c>
    </row>
    <row r="101" s="137" customFormat="1" ht="21.95" customHeight="1" spans="1:15">
      <c r="A101" s="113">
        <v>97</v>
      </c>
      <c r="B101" s="113" t="s">
        <v>2074</v>
      </c>
      <c r="C101" s="113" t="s">
        <v>2077</v>
      </c>
      <c r="D101" s="113" t="s">
        <v>1867</v>
      </c>
      <c r="E101" s="113">
        <v>32</v>
      </c>
      <c r="F101" s="113">
        <v>8.2</v>
      </c>
      <c r="G101" s="113">
        <v>23.8</v>
      </c>
      <c r="H101" s="113">
        <v>32</v>
      </c>
      <c r="I101" s="113">
        <v>32</v>
      </c>
      <c r="J101" s="113"/>
      <c r="K101" s="113"/>
      <c r="L101" s="113"/>
      <c r="M101" s="113"/>
      <c r="N101" s="113"/>
      <c r="O101" s="113" t="s">
        <v>1338</v>
      </c>
    </row>
    <row r="102" s="137" customFormat="1" ht="21.95" customHeight="1" spans="1:15">
      <c r="A102" s="113">
        <v>98</v>
      </c>
      <c r="B102" s="113" t="s">
        <v>2074</v>
      </c>
      <c r="C102" s="113" t="s">
        <v>2078</v>
      </c>
      <c r="D102" s="113" t="s">
        <v>2079</v>
      </c>
      <c r="E102" s="113">
        <v>30</v>
      </c>
      <c r="F102" s="113">
        <v>10.45</v>
      </c>
      <c r="G102" s="113">
        <v>19.55</v>
      </c>
      <c r="H102" s="113">
        <v>30</v>
      </c>
      <c r="I102" s="113">
        <v>30</v>
      </c>
      <c r="J102" s="113"/>
      <c r="K102" s="113"/>
      <c r="L102" s="113"/>
      <c r="M102" s="113"/>
      <c r="N102" s="113"/>
      <c r="O102" s="113" t="s">
        <v>2080</v>
      </c>
    </row>
    <row r="103" s="137" customFormat="1" ht="21.95" customHeight="1" spans="1:15">
      <c r="A103" s="113">
        <v>99</v>
      </c>
      <c r="B103" s="113" t="s">
        <v>2074</v>
      </c>
      <c r="C103" s="113" t="s">
        <v>2081</v>
      </c>
      <c r="D103" s="113" t="s">
        <v>1958</v>
      </c>
      <c r="E103" s="113">
        <v>34</v>
      </c>
      <c r="F103" s="113">
        <v>4.68</v>
      </c>
      <c r="G103" s="113">
        <v>29.32</v>
      </c>
      <c r="H103" s="113">
        <v>34</v>
      </c>
      <c r="I103" s="113">
        <v>34</v>
      </c>
      <c r="J103" s="113"/>
      <c r="K103" s="113"/>
      <c r="L103" s="113"/>
      <c r="M103" s="113"/>
      <c r="N103" s="113"/>
      <c r="O103" s="113" t="s">
        <v>890</v>
      </c>
    </row>
    <row r="104" s="137" customFormat="1" ht="21.95" customHeight="1" spans="1:15">
      <c r="A104" s="113">
        <v>100</v>
      </c>
      <c r="B104" s="113" t="s">
        <v>2082</v>
      </c>
      <c r="C104" s="113" t="s">
        <v>2083</v>
      </c>
      <c r="D104" s="113" t="s">
        <v>1907</v>
      </c>
      <c r="E104" s="113">
        <v>32</v>
      </c>
      <c r="F104" s="113">
        <v>5.87</v>
      </c>
      <c r="G104" s="113">
        <v>26.13</v>
      </c>
      <c r="H104" s="113">
        <v>32</v>
      </c>
      <c r="I104" s="113">
        <v>32</v>
      </c>
      <c r="J104" s="113"/>
      <c r="K104" s="113"/>
      <c r="L104" s="113"/>
      <c r="M104" s="113"/>
      <c r="N104" s="113"/>
      <c r="O104" s="113" t="s">
        <v>565</v>
      </c>
    </row>
    <row r="105" s="137" customFormat="1" ht="21.95" customHeight="1" spans="1:15">
      <c r="A105" s="113">
        <v>101</v>
      </c>
      <c r="B105" s="113" t="s">
        <v>2084</v>
      </c>
      <c r="C105" s="113" t="s">
        <v>2085</v>
      </c>
      <c r="D105" s="113" t="s">
        <v>1958</v>
      </c>
      <c r="E105" s="113">
        <v>31.31</v>
      </c>
      <c r="F105" s="113">
        <v>5.9</v>
      </c>
      <c r="G105" s="113">
        <v>25.41</v>
      </c>
      <c r="H105" s="113">
        <v>31.31</v>
      </c>
      <c r="I105" s="113">
        <v>31.31</v>
      </c>
      <c r="J105" s="113"/>
      <c r="K105" s="113"/>
      <c r="L105" s="113"/>
      <c r="M105" s="113"/>
      <c r="N105" s="113"/>
      <c r="O105" s="113" t="s">
        <v>320</v>
      </c>
    </row>
    <row r="106" s="137" customFormat="1" ht="21.95" customHeight="1" spans="1:15">
      <c r="A106" s="113">
        <v>102</v>
      </c>
      <c r="B106" s="113" t="s">
        <v>2084</v>
      </c>
      <c r="C106" s="113" t="s">
        <v>2086</v>
      </c>
      <c r="D106" s="113" t="s">
        <v>1907</v>
      </c>
      <c r="E106" s="113">
        <v>31.86</v>
      </c>
      <c r="F106" s="113">
        <v>7.8</v>
      </c>
      <c r="G106" s="113">
        <v>24.06</v>
      </c>
      <c r="H106" s="113">
        <v>31.86</v>
      </c>
      <c r="I106" s="113">
        <v>31.86</v>
      </c>
      <c r="J106" s="113"/>
      <c r="K106" s="113"/>
      <c r="L106" s="113"/>
      <c r="M106" s="113"/>
      <c r="N106" s="113"/>
      <c r="O106" s="113" t="s">
        <v>2087</v>
      </c>
    </row>
    <row r="107" s="137" customFormat="1" ht="21.95" customHeight="1" spans="1:15">
      <c r="A107" s="113">
        <v>103</v>
      </c>
      <c r="B107" s="113" t="s">
        <v>2088</v>
      </c>
      <c r="C107" s="113" t="s">
        <v>2089</v>
      </c>
      <c r="D107" s="113" t="s">
        <v>2090</v>
      </c>
      <c r="E107" s="113">
        <v>36</v>
      </c>
      <c r="F107" s="113">
        <v>6.3</v>
      </c>
      <c r="G107" s="113">
        <v>29.7</v>
      </c>
      <c r="H107" s="113">
        <v>36</v>
      </c>
      <c r="I107" s="113">
        <v>36</v>
      </c>
      <c r="J107" s="113"/>
      <c r="K107" s="113"/>
      <c r="L107" s="113"/>
      <c r="M107" s="113"/>
      <c r="N107" s="113"/>
      <c r="O107" s="113" t="s">
        <v>2091</v>
      </c>
    </row>
    <row r="108" s="137" customFormat="1" ht="21.95" customHeight="1" spans="1:15">
      <c r="A108" s="113">
        <v>104</v>
      </c>
      <c r="B108" s="113" t="s">
        <v>2074</v>
      </c>
      <c r="C108" s="113" t="s">
        <v>2092</v>
      </c>
      <c r="D108" s="113" t="s">
        <v>1871</v>
      </c>
      <c r="E108" s="113">
        <v>30</v>
      </c>
      <c r="F108" s="113">
        <v>16.65</v>
      </c>
      <c r="G108" s="113">
        <v>13.35</v>
      </c>
      <c r="H108" s="113">
        <v>30</v>
      </c>
      <c r="I108" s="113">
        <v>30</v>
      </c>
      <c r="J108" s="113"/>
      <c r="K108" s="113"/>
      <c r="L108" s="113"/>
      <c r="M108" s="113"/>
      <c r="N108" s="113"/>
      <c r="O108" s="113" t="s">
        <v>167</v>
      </c>
    </row>
    <row r="109" s="137" customFormat="1" ht="21.95" customHeight="1" spans="1:15">
      <c r="A109" s="113">
        <v>105</v>
      </c>
      <c r="B109" s="113" t="s">
        <v>2082</v>
      </c>
      <c r="C109" s="113" t="s">
        <v>2093</v>
      </c>
      <c r="D109" s="141" t="s">
        <v>1895</v>
      </c>
      <c r="E109" s="113">
        <v>30.98</v>
      </c>
      <c r="F109" s="113">
        <v>3.39</v>
      </c>
      <c r="G109" s="113">
        <v>27.59</v>
      </c>
      <c r="H109" s="113">
        <v>30.98</v>
      </c>
      <c r="I109" s="113">
        <v>30.98</v>
      </c>
      <c r="J109" s="113"/>
      <c r="K109" s="113"/>
      <c r="L109" s="113"/>
      <c r="M109" s="113"/>
      <c r="N109" s="113"/>
      <c r="O109" s="113" t="s">
        <v>2094</v>
      </c>
    </row>
    <row r="110" s="137" customFormat="1" ht="21.95" customHeight="1" spans="1:15">
      <c r="A110" s="113">
        <v>106</v>
      </c>
      <c r="B110" s="113" t="s">
        <v>2088</v>
      </c>
      <c r="C110" s="113" t="s">
        <v>2095</v>
      </c>
      <c r="D110" s="141" t="s">
        <v>1881</v>
      </c>
      <c r="E110" s="113">
        <v>34.99</v>
      </c>
      <c r="F110" s="113">
        <v>6.53</v>
      </c>
      <c r="G110" s="113">
        <v>28.46</v>
      </c>
      <c r="H110" s="113">
        <v>34.99</v>
      </c>
      <c r="I110" s="113">
        <v>34.99</v>
      </c>
      <c r="J110" s="113"/>
      <c r="K110" s="113"/>
      <c r="L110" s="113"/>
      <c r="M110" s="113"/>
      <c r="N110" s="113"/>
      <c r="O110" s="113" t="s">
        <v>511</v>
      </c>
    </row>
    <row r="111" s="137" customFormat="1" ht="21.95" customHeight="1" spans="1:15">
      <c r="A111" s="113">
        <v>107</v>
      </c>
      <c r="B111" s="113" t="s">
        <v>2096</v>
      </c>
      <c r="C111" s="113" t="s">
        <v>2097</v>
      </c>
      <c r="D111" s="141" t="s">
        <v>1861</v>
      </c>
      <c r="E111" s="113">
        <v>30.64</v>
      </c>
      <c r="F111" s="113">
        <v>4.46</v>
      </c>
      <c r="G111" s="113">
        <v>26.18</v>
      </c>
      <c r="H111" s="113">
        <v>30.64</v>
      </c>
      <c r="I111" s="113">
        <v>30.64</v>
      </c>
      <c r="J111" s="113"/>
      <c r="K111" s="113"/>
      <c r="L111" s="113"/>
      <c r="M111" s="113"/>
      <c r="N111" s="113"/>
      <c r="O111" s="113" t="s">
        <v>650</v>
      </c>
    </row>
    <row r="112" s="137" customFormat="1" ht="21.95" customHeight="1" spans="1:15">
      <c r="A112" s="113">
        <v>108</v>
      </c>
      <c r="B112" s="113" t="s">
        <v>2098</v>
      </c>
      <c r="C112" s="113" t="s">
        <v>2099</v>
      </c>
      <c r="D112" s="141" t="s">
        <v>2100</v>
      </c>
      <c r="E112" s="113">
        <v>31.13</v>
      </c>
      <c r="F112" s="113">
        <v>7.22</v>
      </c>
      <c r="G112" s="113">
        <v>23.91</v>
      </c>
      <c r="H112" s="113">
        <v>31.13</v>
      </c>
      <c r="I112" s="113">
        <v>31.13</v>
      </c>
      <c r="J112" s="113"/>
      <c r="K112" s="113"/>
      <c r="L112" s="113"/>
      <c r="M112" s="113"/>
      <c r="N112" s="113"/>
      <c r="O112" s="113" t="s">
        <v>186</v>
      </c>
    </row>
    <row r="113" s="137" customFormat="1" ht="21.95" customHeight="1" spans="1:15">
      <c r="A113" s="113">
        <v>109</v>
      </c>
      <c r="B113" s="113" t="s">
        <v>2096</v>
      </c>
      <c r="C113" s="113" t="s">
        <v>2101</v>
      </c>
      <c r="D113" s="141" t="s">
        <v>1858</v>
      </c>
      <c r="E113" s="113">
        <v>31.03</v>
      </c>
      <c r="F113" s="113">
        <v>4.39</v>
      </c>
      <c r="G113" s="113">
        <v>26.64</v>
      </c>
      <c r="H113" s="113">
        <v>31.03</v>
      </c>
      <c r="I113" s="113">
        <v>31.03</v>
      </c>
      <c r="J113" s="113"/>
      <c r="K113" s="113"/>
      <c r="L113" s="113"/>
      <c r="M113" s="113"/>
      <c r="N113" s="113"/>
      <c r="O113" s="113" t="s">
        <v>193</v>
      </c>
    </row>
    <row r="114" s="137" customFormat="1" ht="21.95" customHeight="1" spans="1:15">
      <c r="A114" s="113">
        <v>110</v>
      </c>
      <c r="B114" s="113" t="s">
        <v>2098</v>
      </c>
      <c r="C114" s="113" t="s">
        <v>2102</v>
      </c>
      <c r="D114" s="113" t="s">
        <v>2100</v>
      </c>
      <c r="E114" s="113">
        <v>31.53</v>
      </c>
      <c r="F114" s="113">
        <v>6.34</v>
      </c>
      <c r="G114" s="113">
        <v>25.19</v>
      </c>
      <c r="H114" s="113">
        <v>31.53</v>
      </c>
      <c r="I114" s="113">
        <v>31.53</v>
      </c>
      <c r="J114" s="113"/>
      <c r="K114" s="113"/>
      <c r="L114" s="113"/>
      <c r="M114" s="113"/>
      <c r="N114" s="113"/>
      <c r="O114" s="113" t="s">
        <v>2103</v>
      </c>
    </row>
    <row r="115" s="137" customFormat="1" ht="21.95" customHeight="1" spans="1:15">
      <c r="A115" s="113">
        <v>111</v>
      </c>
      <c r="B115" s="113" t="s">
        <v>2098</v>
      </c>
      <c r="C115" s="113" t="s">
        <v>2104</v>
      </c>
      <c r="D115" s="113" t="s">
        <v>2105</v>
      </c>
      <c r="E115" s="113">
        <v>31.21</v>
      </c>
      <c r="F115" s="113">
        <v>5.88</v>
      </c>
      <c r="G115" s="113">
        <v>25.33</v>
      </c>
      <c r="H115" s="113">
        <v>31.21</v>
      </c>
      <c r="I115" s="113">
        <v>31.21</v>
      </c>
      <c r="J115" s="113"/>
      <c r="K115" s="113"/>
      <c r="L115" s="113"/>
      <c r="M115" s="113"/>
      <c r="N115" s="113"/>
      <c r="O115" s="113" t="s">
        <v>79</v>
      </c>
    </row>
    <row r="116" s="137" customFormat="1" ht="21.95" customHeight="1" spans="1:15">
      <c r="A116" s="113">
        <v>112</v>
      </c>
      <c r="B116" s="113" t="s">
        <v>2106</v>
      </c>
      <c r="C116" s="113" t="s">
        <v>2107</v>
      </c>
      <c r="D116" s="113" t="s">
        <v>1907</v>
      </c>
      <c r="E116" s="113">
        <v>34.53</v>
      </c>
      <c r="F116" s="113">
        <v>9.76</v>
      </c>
      <c r="G116" s="113">
        <v>24.77</v>
      </c>
      <c r="H116" s="113">
        <v>34.53</v>
      </c>
      <c r="I116" s="113">
        <v>34.53</v>
      </c>
      <c r="J116" s="113"/>
      <c r="K116" s="113"/>
      <c r="L116" s="113"/>
      <c r="M116" s="113"/>
      <c r="N116" s="113"/>
      <c r="O116" s="113" t="s">
        <v>157</v>
      </c>
    </row>
    <row r="117" s="137" customFormat="1" ht="21.95" customHeight="1" spans="1:15">
      <c r="A117" s="113">
        <v>113</v>
      </c>
      <c r="B117" s="113" t="s">
        <v>2108</v>
      </c>
      <c r="C117" s="113" t="s">
        <v>2109</v>
      </c>
      <c r="D117" s="113" t="s">
        <v>1969</v>
      </c>
      <c r="E117" s="113">
        <v>55.1</v>
      </c>
      <c r="F117" s="113">
        <v>4.85</v>
      </c>
      <c r="G117" s="113">
        <v>50.25</v>
      </c>
      <c r="H117" s="113">
        <v>55.1</v>
      </c>
      <c r="I117" s="113">
        <v>55.1</v>
      </c>
      <c r="J117" s="113"/>
      <c r="K117" s="113"/>
      <c r="L117" s="113"/>
      <c r="M117" s="113"/>
      <c r="N117" s="113"/>
      <c r="O117" s="113" t="s">
        <v>313</v>
      </c>
    </row>
    <row r="118" s="137" customFormat="1" ht="21.95" customHeight="1" spans="1:15">
      <c r="A118" s="113">
        <v>114</v>
      </c>
      <c r="B118" s="113" t="s">
        <v>2108</v>
      </c>
      <c r="C118" s="113" t="s">
        <v>2110</v>
      </c>
      <c r="D118" s="113" t="s">
        <v>2111</v>
      </c>
      <c r="E118" s="113">
        <v>45</v>
      </c>
      <c r="F118" s="113">
        <v>0</v>
      </c>
      <c r="G118" s="113">
        <v>45</v>
      </c>
      <c r="H118" s="113">
        <v>45</v>
      </c>
      <c r="I118" s="113">
        <v>45</v>
      </c>
      <c r="J118" s="113"/>
      <c r="K118" s="113"/>
      <c r="L118" s="113"/>
      <c r="M118" s="113"/>
      <c r="N118" s="113"/>
      <c r="O118" s="113" t="s">
        <v>2112</v>
      </c>
    </row>
    <row r="119" s="137" customFormat="1" ht="21.95" customHeight="1" spans="1:15">
      <c r="A119" s="113">
        <v>115</v>
      </c>
      <c r="B119" s="113" t="s">
        <v>2108</v>
      </c>
      <c r="C119" s="113" t="s">
        <v>2113</v>
      </c>
      <c r="D119" s="113" t="s">
        <v>2114</v>
      </c>
      <c r="E119" s="113">
        <v>30.7</v>
      </c>
      <c r="F119" s="113">
        <v>11.08</v>
      </c>
      <c r="G119" s="113">
        <v>19.62</v>
      </c>
      <c r="H119" s="113">
        <v>30.7</v>
      </c>
      <c r="I119" s="113">
        <v>30.7</v>
      </c>
      <c r="J119" s="113"/>
      <c r="K119" s="113"/>
      <c r="L119" s="113"/>
      <c r="M119" s="113"/>
      <c r="N119" s="113"/>
      <c r="O119" s="113" t="s">
        <v>1027</v>
      </c>
    </row>
    <row r="120" s="137" customFormat="1" ht="21.95" customHeight="1" spans="1:15">
      <c r="A120" s="113">
        <v>116</v>
      </c>
      <c r="B120" s="113" t="s">
        <v>2108</v>
      </c>
      <c r="C120" s="113" t="s">
        <v>2115</v>
      </c>
      <c r="D120" s="141" t="s">
        <v>1895</v>
      </c>
      <c r="E120" s="113">
        <v>30.44</v>
      </c>
      <c r="F120" s="113">
        <v>16.94</v>
      </c>
      <c r="G120" s="113">
        <v>13.5</v>
      </c>
      <c r="H120" s="113">
        <v>30.44</v>
      </c>
      <c r="I120" s="113">
        <v>30.44</v>
      </c>
      <c r="J120" s="113"/>
      <c r="K120" s="113"/>
      <c r="L120" s="113"/>
      <c r="M120" s="113"/>
      <c r="N120" s="113"/>
      <c r="O120" s="113" t="s">
        <v>373</v>
      </c>
    </row>
    <row r="121" s="137" customFormat="1" ht="21.95" customHeight="1" spans="1:15">
      <c r="A121" s="113">
        <v>117</v>
      </c>
      <c r="B121" s="113" t="s">
        <v>2116</v>
      </c>
      <c r="C121" s="113" t="s">
        <v>2117</v>
      </c>
      <c r="D121" s="113" t="s">
        <v>2057</v>
      </c>
      <c r="E121" s="113">
        <v>30.25</v>
      </c>
      <c r="F121" s="113">
        <v>10.09</v>
      </c>
      <c r="G121" s="113">
        <v>20.16</v>
      </c>
      <c r="H121" s="113">
        <v>30.25</v>
      </c>
      <c r="I121" s="113">
        <v>30.25</v>
      </c>
      <c r="J121" s="113"/>
      <c r="K121" s="113"/>
      <c r="L121" s="113"/>
      <c r="M121" s="113"/>
      <c r="N121" s="113"/>
      <c r="O121" s="113" t="s">
        <v>2118</v>
      </c>
    </row>
    <row r="122" s="137" customFormat="1" ht="21.95" customHeight="1" spans="1:15">
      <c r="A122" s="113">
        <v>118</v>
      </c>
      <c r="B122" s="113" t="s">
        <v>2116</v>
      </c>
      <c r="C122" s="113" t="s">
        <v>2119</v>
      </c>
      <c r="D122" s="113" t="s">
        <v>2120</v>
      </c>
      <c r="E122" s="113">
        <v>31.69</v>
      </c>
      <c r="F122" s="113">
        <v>6.65</v>
      </c>
      <c r="G122" s="113">
        <v>25.04</v>
      </c>
      <c r="H122" s="113">
        <v>31.69</v>
      </c>
      <c r="I122" s="113">
        <v>31.69</v>
      </c>
      <c r="J122" s="113"/>
      <c r="K122" s="113"/>
      <c r="L122" s="113"/>
      <c r="M122" s="113"/>
      <c r="N122" s="113"/>
      <c r="O122" s="113" t="s">
        <v>2018</v>
      </c>
    </row>
    <row r="123" s="137" customFormat="1" ht="21.95" customHeight="1" spans="1:15">
      <c r="A123" s="113">
        <v>119</v>
      </c>
      <c r="B123" s="113" t="s">
        <v>2121</v>
      </c>
      <c r="C123" s="113" t="s">
        <v>2122</v>
      </c>
      <c r="D123" s="113" t="s">
        <v>2123</v>
      </c>
      <c r="E123" s="113">
        <v>31.61</v>
      </c>
      <c r="F123" s="113">
        <v>6.6</v>
      </c>
      <c r="G123" s="113">
        <v>25.01</v>
      </c>
      <c r="H123" s="113">
        <v>31.61</v>
      </c>
      <c r="I123" s="113">
        <v>31.61</v>
      </c>
      <c r="J123" s="113"/>
      <c r="K123" s="113"/>
      <c r="L123" s="113"/>
      <c r="M123" s="113"/>
      <c r="N123" s="113"/>
      <c r="O123" s="113" t="s">
        <v>1278</v>
      </c>
    </row>
    <row r="124" s="137" customFormat="1" ht="21.95" customHeight="1" spans="1:15">
      <c r="A124" s="113">
        <v>120</v>
      </c>
      <c r="B124" s="113" t="s">
        <v>2124</v>
      </c>
      <c r="C124" s="113" t="s">
        <v>2125</v>
      </c>
      <c r="D124" s="113" t="s">
        <v>1902</v>
      </c>
      <c r="E124" s="113">
        <v>30.5</v>
      </c>
      <c r="F124" s="113">
        <v>12.11</v>
      </c>
      <c r="G124" s="113">
        <v>18.39</v>
      </c>
      <c r="H124" s="113">
        <v>30.5</v>
      </c>
      <c r="I124" s="113">
        <v>30.5</v>
      </c>
      <c r="J124" s="113"/>
      <c r="K124" s="113"/>
      <c r="L124" s="113"/>
      <c r="M124" s="113"/>
      <c r="N124" s="113"/>
      <c r="O124" s="113" t="s">
        <v>2126</v>
      </c>
    </row>
    <row r="125" s="137" customFormat="1" ht="21.95" customHeight="1" spans="1:15">
      <c r="A125" s="113">
        <v>121</v>
      </c>
      <c r="B125" s="113" t="s">
        <v>2124</v>
      </c>
      <c r="C125" s="113" t="s">
        <v>2127</v>
      </c>
      <c r="D125" s="113" t="s">
        <v>1886</v>
      </c>
      <c r="E125" s="113">
        <v>59.2</v>
      </c>
      <c r="F125" s="113">
        <v>7.52</v>
      </c>
      <c r="G125" s="113">
        <v>51.68</v>
      </c>
      <c r="H125" s="113">
        <v>59.2</v>
      </c>
      <c r="I125" s="113">
        <v>59.2</v>
      </c>
      <c r="J125" s="113"/>
      <c r="K125" s="113"/>
      <c r="L125" s="113"/>
      <c r="M125" s="113"/>
      <c r="N125" s="113"/>
      <c r="O125" s="113" t="s">
        <v>261</v>
      </c>
    </row>
    <row r="126" s="137" customFormat="1" ht="21.95" customHeight="1" spans="1:15">
      <c r="A126" s="113">
        <v>122</v>
      </c>
      <c r="B126" s="113" t="s">
        <v>2124</v>
      </c>
      <c r="C126" s="113" t="s">
        <v>158</v>
      </c>
      <c r="D126" s="113" t="s">
        <v>2128</v>
      </c>
      <c r="E126" s="113">
        <v>36.05</v>
      </c>
      <c r="F126" s="113">
        <v>9.69</v>
      </c>
      <c r="G126" s="113">
        <v>26.36</v>
      </c>
      <c r="H126" s="113">
        <v>36.05</v>
      </c>
      <c r="I126" s="113">
        <v>36.05</v>
      </c>
      <c r="J126" s="113"/>
      <c r="K126" s="113"/>
      <c r="L126" s="113"/>
      <c r="M126" s="113"/>
      <c r="N126" s="113"/>
      <c r="O126" s="113" t="s">
        <v>890</v>
      </c>
    </row>
    <row r="127" s="137" customFormat="1" ht="21.95" customHeight="1" spans="1:15">
      <c r="A127" s="113">
        <v>123</v>
      </c>
      <c r="B127" s="113" t="s">
        <v>2124</v>
      </c>
      <c r="C127" s="113" t="s">
        <v>2129</v>
      </c>
      <c r="D127" s="113" t="s">
        <v>1958</v>
      </c>
      <c r="E127" s="113">
        <v>41.02</v>
      </c>
      <c r="F127" s="113">
        <v>9.82</v>
      </c>
      <c r="G127" s="113">
        <v>31.2</v>
      </c>
      <c r="H127" s="113">
        <v>41.02</v>
      </c>
      <c r="I127" s="113">
        <v>41.02</v>
      </c>
      <c r="J127" s="113"/>
      <c r="K127" s="113"/>
      <c r="L127" s="113"/>
      <c r="M127" s="113"/>
      <c r="N127" s="113"/>
      <c r="O127" s="113" t="s">
        <v>2130</v>
      </c>
    </row>
    <row r="128" s="137" customFormat="1" ht="21.95" customHeight="1" spans="1:15">
      <c r="A128" s="113">
        <v>124</v>
      </c>
      <c r="B128" s="113" t="s">
        <v>2124</v>
      </c>
      <c r="C128" s="113" t="s">
        <v>2131</v>
      </c>
      <c r="D128" s="113" t="s">
        <v>2000</v>
      </c>
      <c r="E128" s="113">
        <v>39.04</v>
      </c>
      <c r="F128" s="113">
        <v>8.37</v>
      </c>
      <c r="G128" s="113">
        <v>30.67</v>
      </c>
      <c r="H128" s="113">
        <v>39.04</v>
      </c>
      <c r="I128" s="113">
        <v>39.04</v>
      </c>
      <c r="J128" s="113"/>
      <c r="K128" s="113"/>
      <c r="L128" s="113"/>
      <c r="M128" s="113"/>
      <c r="N128" s="113"/>
      <c r="O128" s="113" t="s">
        <v>2132</v>
      </c>
    </row>
    <row r="129" s="137" customFormat="1" ht="21.95" customHeight="1" spans="1:15">
      <c r="A129" s="113">
        <v>125</v>
      </c>
      <c r="B129" s="113" t="s">
        <v>2133</v>
      </c>
      <c r="C129" s="113" t="s">
        <v>2134</v>
      </c>
      <c r="D129" s="113" t="s">
        <v>1871</v>
      </c>
      <c r="E129" s="113">
        <v>39</v>
      </c>
      <c r="F129" s="113">
        <v>16.34</v>
      </c>
      <c r="G129" s="113">
        <v>22.66</v>
      </c>
      <c r="H129" s="113">
        <v>39</v>
      </c>
      <c r="I129" s="113">
        <v>39</v>
      </c>
      <c r="J129" s="113"/>
      <c r="K129" s="113"/>
      <c r="L129" s="113"/>
      <c r="M129" s="113"/>
      <c r="N129" s="113"/>
      <c r="O129" s="113" t="s">
        <v>54</v>
      </c>
    </row>
    <row r="130" s="137" customFormat="1" ht="21.95" customHeight="1" spans="1:15">
      <c r="A130" s="113">
        <v>126</v>
      </c>
      <c r="B130" s="113" t="s">
        <v>2133</v>
      </c>
      <c r="C130" s="113" t="s">
        <v>2135</v>
      </c>
      <c r="D130" s="113" t="s">
        <v>1892</v>
      </c>
      <c r="E130" s="113">
        <v>38</v>
      </c>
      <c r="F130" s="113">
        <v>12.2</v>
      </c>
      <c r="G130" s="113">
        <v>25.8</v>
      </c>
      <c r="H130" s="113">
        <v>38</v>
      </c>
      <c r="I130" s="113">
        <v>38</v>
      </c>
      <c r="J130" s="113"/>
      <c r="K130" s="113"/>
      <c r="L130" s="113"/>
      <c r="M130" s="113"/>
      <c r="N130" s="113"/>
      <c r="O130" s="113" t="s">
        <v>573</v>
      </c>
    </row>
    <row r="131" s="137" customFormat="1" ht="21.95" customHeight="1" spans="1:15">
      <c r="A131" s="113">
        <v>127</v>
      </c>
      <c r="B131" s="113" t="s">
        <v>2133</v>
      </c>
      <c r="C131" s="113" t="s">
        <v>2136</v>
      </c>
      <c r="D131" s="113" t="s">
        <v>1871</v>
      </c>
      <c r="E131" s="113">
        <v>34.97</v>
      </c>
      <c r="F131" s="113">
        <v>7.25</v>
      </c>
      <c r="G131" s="113">
        <v>27.72</v>
      </c>
      <c r="H131" s="113">
        <v>34.97</v>
      </c>
      <c r="I131" s="113">
        <v>34.97</v>
      </c>
      <c r="J131" s="113"/>
      <c r="K131" s="113"/>
      <c r="L131" s="113"/>
      <c r="M131" s="113"/>
      <c r="N131" s="113"/>
      <c r="O131" s="113" t="s">
        <v>180</v>
      </c>
    </row>
    <row r="132" s="137" customFormat="1" ht="21.95" customHeight="1" spans="1:15">
      <c r="A132" s="113">
        <v>128</v>
      </c>
      <c r="B132" s="113" t="s">
        <v>2137</v>
      </c>
      <c r="C132" s="113" t="s">
        <v>2138</v>
      </c>
      <c r="D132" s="113" t="s">
        <v>2120</v>
      </c>
      <c r="E132" s="113">
        <v>49</v>
      </c>
      <c r="F132" s="113">
        <v>5.41</v>
      </c>
      <c r="G132" s="113">
        <v>43.59</v>
      </c>
      <c r="H132" s="113">
        <v>49</v>
      </c>
      <c r="I132" s="113">
        <v>49</v>
      </c>
      <c r="J132" s="113"/>
      <c r="K132" s="113"/>
      <c r="L132" s="113"/>
      <c r="M132" s="113"/>
      <c r="N132" s="113"/>
      <c r="O132" s="113" t="s">
        <v>153</v>
      </c>
    </row>
    <row r="133" s="137" customFormat="1" ht="21.95" customHeight="1" spans="1:15">
      <c r="A133" s="113">
        <v>129</v>
      </c>
      <c r="B133" s="113" t="s">
        <v>2137</v>
      </c>
      <c r="C133" s="113" t="s">
        <v>2139</v>
      </c>
      <c r="D133" s="113" t="s">
        <v>2140</v>
      </c>
      <c r="E133" s="113">
        <v>55</v>
      </c>
      <c r="F133" s="113">
        <v>16</v>
      </c>
      <c r="G133" s="113">
        <v>39</v>
      </c>
      <c r="H133" s="113">
        <v>55</v>
      </c>
      <c r="I133" s="113">
        <v>55</v>
      </c>
      <c r="J133" s="113"/>
      <c r="K133" s="113"/>
      <c r="L133" s="113"/>
      <c r="M133" s="113"/>
      <c r="N133" s="113"/>
      <c r="O133" s="113" t="s">
        <v>490</v>
      </c>
    </row>
    <row r="134" s="137" customFormat="1" ht="21.95" customHeight="1" spans="1:15">
      <c r="A134" s="113">
        <v>130</v>
      </c>
      <c r="B134" s="113" t="s">
        <v>2137</v>
      </c>
      <c r="C134" s="113" t="s">
        <v>2141</v>
      </c>
      <c r="D134" s="113" t="s">
        <v>1861</v>
      </c>
      <c r="E134" s="113">
        <v>56.5</v>
      </c>
      <c r="F134" s="113">
        <v>10</v>
      </c>
      <c r="G134" s="113">
        <v>46.5</v>
      </c>
      <c r="H134" s="113">
        <v>56.5</v>
      </c>
      <c r="I134" s="113">
        <v>56.5</v>
      </c>
      <c r="J134" s="113"/>
      <c r="K134" s="113"/>
      <c r="L134" s="113"/>
      <c r="M134" s="113"/>
      <c r="N134" s="113"/>
      <c r="O134" s="113" t="s">
        <v>1287</v>
      </c>
    </row>
    <row r="135" s="137" customFormat="1" ht="21.95" customHeight="1" spans="1:15">
      <c r="A135" s="113">
        <v>131</v>
      </c>
      <c r="B135" s="113" t="s">
        <v>2137</v>
      </c>
      <c r="C135" s="113" t="s">
        <v>2142</v>
      </c>
      <c r="D135" s="113" t="s">
        <v>1871</v>
      </c>
      <c r="E135" s="113">
        <v>30.95</v>
      </c>
      <c r="F135" s="113">
        <v>7.04</v>
      </c>
      <c r="G135" s="113">
        <v>23.91</v>
      </c>
      <c r="H135" s="113">
        <v>30.95</v>
      </c>
      <c r="I135" s="113">
        <v>30.95</v>
      </c>
      <c r="J135" s="113"/>
      <c r="K135" s="113"/>
      <c r="L135" s="113"/>
      <c r="M135" s="113"/>
      <c r="N135" s="113"/>
      <c r="O135" s="113" t="s">
        <v>2143</v>
      </c>
    </row>
    <row r="136" s="137" customFormat="1" ht="21.95" customHeight="1" spans="1:15">
      <c r="A136" s="113">
        <v>132</v>
      </c>
      <c r="B136" s="113" t="s">
        <v>2137</v>
      </c>
      <c r="C136" s="113" t="s">
        <v>2144</v>
      </c>
      <c r="D136" s="113" t="s">
        <v>2145</v>
      </c>
      <c r="E136" s="113">
        <v>33</v>
      </c>
      <c r="F136" s="113">
        <v>9.14</v>
      </c>
      <c r="G136" s="113">
        <v>23.86</v>
      </c>
      <c r="H136" s="113">
        <v>33</v>
      </c>
      <c r="I136" s="113">
        <v>33</v>
      </c>
      <c r="J136" s="113"/>
      <c r="K136" s="113"/>
      <c r="L136" s="113"/>
      <c r="M136" s="113"/>
      <c r="N136" s="113"/>
      <c r="O136" s="113" t="s">
        <v>750</v>
      </c>
    </row>
    <row r="137" s="137" customFormat="1" ht="21.95" customHeight="1" spans="1:15">
      <c r="A137" s="113">
        <v>133</v>
      </c>
      <c r="B137" s="113" t="s">
        <v>2137</v>
      </c>
      <c r="C137" s="113" t="s">
        <v>2146</v>
      </c>
      <c r="D137" s="113" t="s">
        <v>1881</v>
      </c>
      <c r="E137" s="113">
        <v>33.11</v>
      </c>
      <c r="F137" s="113">
        <v>5.98</v>
      </c>
      <c r="G137" s="113">
        <v>27.13</v>
      </c>
      <c r="H137" s="113">
        <v>33.11</v>
      </c>
      <c r="I137" s="113">
        <v>33.11</v>
      </c>
      <c r="J137" s="113"/>
      <c r="K137" s="113"/>
      <c r="L137" s="113"/>
      <c r="M137" s="113"/>
      <c r="N137" s="113"/>
      <c r="O137" s="113" t="s">
        <v>153</v>
      </c>
    </row>
    <row r="138" s="137" customFormat="1" ht="21.95" customHeight="1" spans="1:15">
      <c r="A138" s="113">
        <v>134</v>
      </c>
      <c r="B138" s="113" t="s">
        <v>2147</v>
      </c>
      <c r="C138" s="113" t="s">
        <v>2148</v>
      </c>
      <c r="D138" s="113" t="s">
        <v>1881</v>
      </c>
      <c r="E138" s="113">
        <v>34.34</v>
      </c>
      <c r="F138" s="113">
        <v>7.41</v>
      </c>
      <c r="G138" s="113">
        <v>26.93</v>
      </c>
      <c r="H138" s="113">
        <v>34.34</v>
      </c>
      <c r="I138" s="113">
        <v>34.34</v>
      </c>
      <c r="J138" s="113"/>
      <c r="K138" s="113"/>
      <c r="L138" s="113"/>
      <c r="M138" s="113"/>
      <c r="N138" s="113"/>
      <c r="O138" s="113" t="s">
        <v>87</v>
      </c>
    </row>
    <row r="139" s="137" customFormat="1" ht="21.95" customHeight="1" spans="1:15">
      <c r="A139" s="113">
        <v>135</v>
      </c>
      <c r="B139" s="113" t="s">
        <v>2147</v>
      </c>
      <c r="C139" s="113" t="s">
        <v>2149</v>
      </c>
      <c r="D139" s="113" t="s">
        <v>1907</v>
      </c>
      <c r="E139" s="113">
        <v>30</v>
      </c>
      <c r="F139" s="113">
        <v>6.31</v>
      </c>
      <c r="G139" s="113">
        <v>23.69</v>
      </c>
      <c r="H139" s="113">
        <v>30</v>
      </c>
      <c r="I139" s="113">
        <v>30</v>
      </c>
      <c r="J139" s="113"/>
      <c r="K139" s="113"/>
      <c r="L139" s="113"/>
      <c r="M139" s="113"/>
      <c r="N139" s="113"/>
      <c r="O139" s="113" t="s">
        <v>87</v>
      </c>
    </row>
    <row r="140" s="137" customFormat="1" ht="21.95" customHeight="1" spans="1:15">
      <c r="A140" s="113">
        <v>136</v>
      </c>
      <c r="B140" s="113" t="s">
        <v>2150</v>
      </c>
      <c r="C140" s="113" t="s">
        <v>2151</v>
      </c>
      <c r="D140" s="113" t="s">
        <v>2000</v>
      </c>
      <c r="E140" s="113">
        <v>38.19</v>
      </c>
      <c r="F140" s="113">
        <v>7.63</v>
      </c>
      <c r="G140" s="113">
        <v>30.56</v>
      </c>
      <c r="H140" s="113">
        <v>38.19</v>
      </c>
      <c r="I140" s="113">
        <v>38.19</v>
      </c>
      <c r="J140" s="113"/>
      <c r="K140" s="113"/>
      <c r="L140" s="113"/>
      <c r="M140" s="113"/>
      <c r="N140" s="113"/>
      <c r="O140" s="113" t="s">
        <v>64</v>
      </c>
    </row>
    <row r="141" s="137" customFormat="1" ht="21.95" customHeight="1" spans="1:15">
      <c r="A141" s="113">
        <v>137</v>
      </c>
      <c r="B141" s="113" t="s">
        <v>2152</v>
      </c>
      <c r="C141" s="113" t="s">
        <v>2153</v>
      </c>
      <c r="D141" s="113" t="s">
        <v>1864</v>
      </c>
      <c r="E141" s="113">
        <v>47.77</v>
      </c>
      <c r="F141" s="113">
        <v>9.57</v>
      </c>
      <c r="G141" s="113">
        <v>38.2</v>
      </c>
      <c r="H141" s="113">
        <v>47.77</v>
      </c>
      <c r="I141" s="113">
        <v>47.77</v>
      </c>
      <c r="J141" s="113"/>
      <c r="K141" s="113"/>
      <c r="L141" s="113"/>
      <c r="M141" s="113"/>
      <c r="N141" s="113"/>
      <c r="O141" s="113" t="s">
        <v>209</v>
      </c>
    </row>
    <row r="142" s="137" customFormat="1" ht="21.95" customHeight="1" spans="1:15">
      <c r="A142" s="113">
        <v>138</v>
      </c>
      <c r="B142" s="113" t="s">
        <v>2152</v>
      </c>
      <c r="C142" s="113" t="s">
        <v>2154</v>
      </c>
      <c r="D142" s="113" t="s">
        <v>1864</v>
      </c>
      <c r="E142" s="113">
        <v>41.75</v>
      </c>
      <c r="F142" s="113">
        <v>12</v>
      </c>
      <c r="G142" s="113">
        <v>29.75</v>
      </c>
      <c r="H142" s="113">
        <v>41.75</v>
      </c>
      <c r="I142" s="113">
        <v>41.75</v>
      </c>
      <c r="J142" s="113"/>
      <c r="K142" s="113"/>
      <c r="L142" s="113"/>
      <c r="M142" s="113"/>
      <c r="N142" s="113"/>
      <c r="O142" s="113" t="s">
        <v>2155</v>
      </c>
    </row>
    <row r="143" s="137" customFormat="1" ht="21.95" customHeight="1" spans="1:15">
      <c r="A143" s="113">
        <v>139</v>
      </c>
      <c r="B143" s="113" t="s">
        <v>2152</v>
      </c>
      <c r="C143" s="113" t="s">
        <v>2050</v>
      </c>
      <c r="D143" s="113" t="s">
        <v>2000</v>
      </c>
      <c r="E143" s="113">
        <v>36.38</v>
      </c>
      <c r="F143" s="113">
        <v>12.67</v>
      </c>
      <c r="G143" s="113">
        <v>23.71</v>
      </c>
      <c r="H143" s="113">
        <v>36.38</v>
      </c>
      <c r="I143" s="113">
        <v>36.38</v>
      </c>
      <c r="J143" s="113"/>
      <c r="K143" s="113"/>
      <c r="L143" s="113"/>
      <c r="M143" s="113"/>
      <c r="N143" s="113"/>
      <c r="O143" s="113" t="s">
        <v>167</v>
      </c>
    </row>
    <row r="144" s="137" customFormat="1" ht="21.95" customHeight="1" spans="1:15">
      <c r="A144" s="113">
        <v>140</v>
      </c>
      <c r="B144" s="113" t="s">
        <v>2156</v>
      </c>
      <c r="C144" s="113" t="s">
        <v>2157</v>
      </c>
      <c r="D144" s="141" t="s">
        <v>2123</v>
      </c>
      <c r="E144" s="113">
        <v>34.86</v>
      </c>
      <c r="F144" s="113">
        <v>2.76</v>
      </c>
      <c r="G144" s="113">
        <v>32.1</v>
      </c>
      <c r="H144" s="113">
        <v>34.86</v>
      </c>
      <c r="I144" s="113">
        <v>34.86</v>
      </c>
      <c r="J144" s="113"/>
      <c r="K144" s="113"/>
      <c r="L144" s="113"/>
      <c r="M144" s="113"/>
      <c r="N144" s="113"/>
      <c r="O144" s="113" t="s">
        <v>637</v>
      </c>
    </row>
    <row r="145" s="137" customFormat="1" ht="21.95" customHeight="1" spans="1:15">
      <c r="A145" s="113">
        <v>141</v>
      </c>
      <c r="B145" s="113" t="s">
        <v>2158</v>
      </c>
      <c r="C145" s="113" t="s">
        <v>2159</v>
      </c>
      <c r="D145" s="113" t="s">
        <v>2023</v>
      </c>
      <c r="E145" s="113">
        <v>43.95</v>
      </c>
      <c r="F145" s="113">
        <v>3.75</v>
      </c>
      <c r="G145" s="113">
        <v>40.2</v>
      </c>
      <c r="H145" s="113">
        <v>43.95</v>
      </c>
      <c r="I145" s="113">
        <v>43.95</v>
      </c>
      <c r="J145" s="113"/>
      <c r="K145" s="113"/>
      <c r="L145" s="113"/>
      <c r="M145" s="113"/>
      <c r="N145" s="113"/>
      <c r="O145" s="113" t="s">
        <v>180</v>
      </c>
    </row>
    <row r="146" s="137" customFormat="1" ht="21.95" customHeight="1" spans="1:15">
      <c r="A146" s="113">
        <v>142</v>
      </c>
      <c r="B146" s="113" t="s">
        <v>2160</v>
      </c>
      <c r="C146" s="113" t="s">
        <v>2161</v>
      </c>
      <c r="D146" s="113" t="s">
        <v>1958</v>
      </c>
      <c r="E146" s="113">
        <v>38</v>
      </c>
      <c r="F146" s="113">
        <v>2.65</v>
      </c>
      <c r="G146" s="113">
        <v>35.35</v>
      </c>
      <c r="H146" s="113">
        <v>38</v>
      </c>
      <c r="I146" s="113">
        <v>38</v>
      </c>
      <c r="J146" s="113"/>
      <c r="K146" s="113"/>
      <c r="L146" s="113"/>
      <c r="M146" s="113"/>
      <c r="N146" s="113"/>
      <c r="O146" s="113" t="s">
        <v>81</v>
      </c>
    </row>
    <row r="147" s="137" customFormat="1" ht="21.95" customHeight="1" spans="1:15">
      <c r="A147" s="113">
        <v>143</v>
      </c>
      <c r="B147" s="113" t="s">
        <v>2162</v>
      </c>
      <c r="C147" s="113" t="s">
        <v>2163</v>
      </c>
      <c r="D147" s="255" t="s">
        <v>1907</v>
      </c>
      <c r="E147" s="113">
        <v>44.5</v>
      </c>
      <c r="F147" s="113">
        <v>10</v>
      </c>
      <c r="G147" s="113">
        <v>34.5</v>
      </c>
      <c r="H147" s="113">
        <v>44.5</v>
      </c>
      <c r="I147" s="113">
        <v>44.5</v>
      </c>
      <c r="J147" s="113"/>
      <c r="K147" s="113"/>
      <c r="L147" s="113"/>
      <c r="M147" s="113"/>
      <c r="N147" s="113"/>
      <c r="O147" s="113" t="s">
        <v>135</v>
      </c>
    </row>
    <row r="148" s="137" customFormat="1" ht="21.95" customHeight="1" spans="1:15">
      <c r="A148" s="113">
        <v>144</v>
      </c>
      <c r="B148" s="113" t="s">
        <v>2164</v>
      </c>
      <c r="C148" s="113" t="s">
        <v>2165</v>
      </c>
      <c r="D148" s="113" t="s">
        <v>1916</v>
      </c>
      <c r="E148" s="113">
        <v>30.5</v>
      </c>
      <c r="F148" s="113">
        <v>6.5</v>
      </c>
      <c r="G148" s="113">
        <v>24</v>
      </c>
      <c r="H148" s="113">
        <v>30.5</v>
      </c>
      <c r="I148" s="113">
        <v>30.5</v>
      </c>
      <c r="J148" s="113"/>
      <c r="K148" s="113"/>
      <c r="L148" s="113"/>
      <c r="M148" s="113"/>
      <c r="N148" s="113"/>
      <c r="O148" s="113" t="s">
        <v>272</v>
      </c>
    </row>
    <row r="149" s="137" customFormat="1" ht="21.95" customHeight="1" spans="1:15">
      <c r="A149" s="113">
        <v>145</v>
      </c>
      <c r="B149" s="113" t="s">
        <v>2166</v>
      </c>
      <c r="C149" s="113" t="s">
        <v>2167</v>
      </c>
      <c r="D149" s="113" t="s">
        <v>2168</v>
      </c>
      <c r="E149" s="113">
        <v>126.08</v>
      </c>
      <c r="F149" s="113">
        <v>7</v>
      </c>
      <c r="G149" s="113">
        <v>119.08</v>
      </c>
      <c r="H149" s="113">
        <v>126.08</v>
      </c>
      <c r="I149" s="113">
        <v>126.08</v>
      </c>
      <c r="J149" s="113"/>
      <c r="K149" s="113"/>
      <c r="L149" s="113"/>
      <c r="M149" s="113"/>
      <c r="N149" s="113"/>
      <c r="O149" s="113" t="s">
        <v>2169</v>
      </c>
    </row>
    <row r="150" s="137" customFormat="1" ht="21.95" customHeight="1" spans="1:15">
      <c r="A150" s="113">
        <v>146</v>
      </c>
      <c r="B150" s="113" t="s">
        <v>2170</v>
      </c>
      <c r="C150" s="113" t="s">
        <v>2171</v>
      </c>
      <c r="D150" s="113" t="s">
        <v>1858</v>
      </c>
      <c r="E150" s="113">
        <v>99.04</v>
      </c>
      <c r="F150" s="113">
        <v>3.29</v>
      </c>
      <c r="G150" s="113">
        <v>95.75</v>
      </c>
      <c r="H150" s="113">
        <v>99.04</v>
      </c>
      <c r="I150" s="113">
        <v>99.04</v>
      </c>
      <c r="J150" s="113"/>
      <c r="K150" s="113"/>
      <c r="L150" s="113"/>
      <c r="M150" s="113"/>
      <c r="N150" s="113"/>
      <c r="O150" s="113" t="s">
        <v>2172</v>
      </c>
    </row>
    <row r="151" s="137" customFormat="1" ht="21.95" customHeight="1" spans="1:15">
      <c r="A151" s="113">
        <v>147</v>
      </c>
      <c r="B151" s="113" t="s">
        <v>2173</v>
      </c>
      <c r="C151" s="113" t="s">
        <v>2174</v>
      </c>
      <c r="D151" s="113" t="s">
        <v>2000</v>
      </c>
      <c r="E151" s="113">
        <v>60.51</v>
      </c>
      <c r="F151" s="113">
        <v>7.31</v>
      </c>
      <c r="G151" s="113">
        <v>53.2</v>
      </c>
      <c r="H151" s="113">
        <v>60.51</v>
      </c>
      <c r="I151" s="113">
        <v>60.51</v>
      </c>
      <c r="J151" s="113"/>
      <c r="K151" s="113"/>
      <c r="L151" s="113"/>
      <c r="M151" s="113"/>
      <c r="N151" s="113"/>
      <c r="O151" s="113" t="s">
        <v>2175</v>
      </c>
    </row>
    <row r="152" s="137" customFormat="1" ht="21.95" customHeight="1" spans="1:15">
      <c r="A152" s="113">
        <v>148</v>
      </c>
      <c r="B152" s="113" t="s">
        <v>2173</v>
      </c>
      <c r="C152" s="113" t="s">
        <v>2176</v>
      </c>
      <c r="D152" s="113" t="s">
        <v>2043</v>
      </c>
      <c r="E152" s="113">
        <v>35.36</v>
      </c>
      <c r="F152" s="113">
        <v>2.85</v>
      </c>
      <c r="G152" s="113">
        <v>32.51</v>
      </c>
      <c r="H152" s="113">
        <v>35.36</v>
      </c>
      <c r="I152" s="113">
        <v>35.36</v>
      </c>
      <c r="J152" s="113"/>
      <c r="K152" s="113"/>
      <c r="L152" s="113"/>
      <c r="M152" s="113"/>
      <c r="N152" s="113"/>
      <c r="O152" s="113" t="s">
        <v>1018</v>
      </c>
    </row>
    <row r="153" s="137" customFormat="1" ht="21.95" customHeight="1" spans="1:15">
      <c r="A153" s="113">
        <v>149</v>
      </c>
      <c r="B153" s="113" t="s">
        <v>2177</v>
      </c>
      <c r="C153" s="113" t="s">
        <v>2178</v>
      </c>
      <c r="D153" s="113" t="s">
        <v>1864</v>
      </c>
      <c r="E153" s="113">
        <v>32</v>
      </c>
      <c r="F153" s="113">
        <v>3.75</v>
      </c>
      <c r="G153" s="113">
        <v>28.25</v>
      </c>
      <c r="H153" s="113">
        <v>32</v>
      </c>
      <c r="I153" s="113">
        <v>32</v>
      </c>
      <c r="J153" s="113"/>
      <c r="K153" s="113"/>
      <c r="L153" s="113"/>
      <c r="M153" s="113"/>
      <c r="N153" s="113"/>
      <c r="O153" s="113" t="s">
        <v>2179</v>
      </c>
    </row>
    <row r="154" s="137" customFormat="1" ht="21.95" customHeight="1" spans="1:15">
      <c r="A154" s="113">
        <v>150</v>
      </c>
      <c r="B154" s="113" t="s">
        <v>2180</v>
      </c>
      <c r="C154" s="113" t="s">
        <v>2181</v>
      </c>
      <c r="D154" s="113" t="s">
        <v>2120</v>
      </c>
      <c r="E154" s="113">
        <v>61.5</v>
      </c>
      <c r="F154" s="156">
        <v>4.75</v>
      </c>
      <c r="G154" s="113">
        <v>56.75</v>
      </c>
      <c r="H154" s="113">
        <v>61.5</v>
      </c>
      <c r="I154" s="113">
        <v>61.5</v>
      </c>
      <c r="J154" s="113"/>
      <c r="K154" s="113"/>
      <c r="L154" s="113"/>
      <c r="M154" s="113"/>
      <c r="N154" s="113"/>
      <c r="O154" s="113" t="s">
        <v>1136</v>
      </c>
    </row>
    <row r="155" s="137" customFormat="1" ht="21.95" customHeight="1" spans="1:15">
      <c r="A155" s="113">
        <v>151</v>
      </c>
      <c r="B155" s="113" t="s">
        <v>2180</v>
      </c>
      <c r="C155" s="113" t="s">
        <v>2182</v>
      </c>
      <c r="D155" s="113" t="s">
        <v>1878</v>
      </c>
      <c r="E155" s="113">
        <v>37</v>
      </c>
      <c r="F155" s="113">
        <v>0</v>
      </c>
      <c r="G155" s="113">
        <v>37</v>
      </c>
      <c r="H155" s="113">
        <v>37</v>
      </c>
      <c r="I155" s="113">
        <v>37</v>
      </c>
      <c r="J155" s="113"/>
      <c r="K155" s="113"/>
      <c r="L155" s="113"/>
      <c r="M155" s="113"/>
      <c r="N155" s="113"/>
      <c r="O155" s="113" t="s">
        <v>650</v>
      </c>
    </row>
    <row r="156" s="137" customFormat="1" ht="21.95" customHeight="1" spans="1:15">
      <c r="A156" s="113">
        <v>152</v>
      </c>
      <c r="B156" s="113" t="s">
        <v>2183</v>
      </c>
      <c r="C156" s="113" t="s">
        <v>2184</v>
      </c>
      <c r="D156" s="113" t="s">
        <v>1858</v>
      </c>
      <c r="E156" s="113">
        <v>31.6</v>
      </c>
      <c r="F156" s="113">
        <v>2</v>
      </c>
      <c r="G156" s="113">
        <v>29.6</v>
      </c>
      <c r="H156" s="113">
        <v>31.6</v>
      </c>
      <c r="I156" s="113">
        <v>31.6</v>
      </c>
      <c r="J156" s="113"/>
      <c r="K156" s="113"/>
      <c r="L156" s="113"/>
      <c r="M156" s="113"/>
      <c r="N156" s="113"/>
      <c r="O156" s="113" t="s">
        <v>1727</v>
      </c>
    </row>
    <row r="157" s="137" customFormat="1" ht="21.95" customHeight="1" spans="1:15">
      <c r="A157" s="113">
        <v>153</v>
      </c>
      <c r="B157" s="113" t="s">
        <v>2185</v>
      </c>
      <c r="C157" s="113" t="s">
        <v>2186</v>
      </c>
      <c r="D157" s="141" t="s">
        <v>2023</v>
      </c>
      <c r="E157" s="113">
        <v>36.8</v>
      </c>
      <c r="F157" s="113">
        <v>2.81</v>
      </c>
      <c r="G157" s="113">
        <v>33.99</v>
      </c>
      <c r="H157" s="113">
        <v>36.8</v>
      </c>
      <c r="I157" s="113">
        <v>36.8</v>
      </c>
      <c r="J157" s="113"/>
      <c r="K157" s="113"/>
      <c r="L157" s="113"/>
      <c r="M157" s="113"/>
      <c r="N157" s="113"/>
      <c r="O157" s="113" t="s">
        <v>2187</v>
      </c>
    </row>
    <row r="158" s="137" customFormat="1" ht="21.95" customHeight="1" spans="1:15">
      <c r="A158" s="113">
        <v>154</v>
      </c>
      <c r="B158" s="113" t="s">
        <v>2188</v>
      </c>
      <c r="C158" s="113" t="s">
        <v>2151</v>
      </c>
      <c r="D158" s="141" t="s">
        <v>1958</v>
      </c>
      <c r="E158" s="113">
        <v>62.1</v>
      </c>
      <c r="F158" s="113">
        <v>3.2</v>
      </c>
      <c r="G158" s="113">
        <v>58.9</v>
      </c>
      <c r="H158" s="113">
        <v>62.1</v>
      </c>
      <c r="I158" s="113">
        <v>62.1</v>
      </c>
      <c r="J158" s="113"/>
      <c r="K158" s="113"/>
      <c r="L158" s="113"/>
      <c r="M158" s="113"/>
      <c r="N158" s="113"/>
      <c r="O158" s="113" t="s">
        <v>2189</v>
      </c>
    </row>
    <row r="159" s="137" customFormat="1" ht="21.95" customHeight="1" spans="1:15">
      <c r="A159" s="157">
        <v>155</v>
      </c>
      <c r="B159" s="157" t="s">
        <v>2190</v>
      </c>
      <c r="C159" s="157" t="s">
        <v>2191</v>
      </c>
      <c r="D159" s="158" t="s">
        <v>1898</v>
      </c>
      <c r="E159" s="157">
        <v>36.66</v>
      </c>
      <c r="F159" s="157">
        <v>3.36</v>
      </c>
      <c r="G159" s="157">
        <v>33.3</v>
      </c>
      <c r="H159" s="157">
        <v>36.66</v>
      </c>
      <c r="I159" s="157">
        <v>36</v>
      </c>
      <c r="J159" s="157"/>
      <c r="K159" s="157"/>
      <c r="L159" s="157">
        <v>0.1</v>
      </c>
      <c r="M159" s="157">
        <v>0.36</v>
      </c>
      <c r="N159" s="157">
        <v>0.2</v>
      </c>
      <c r="O159" s="157" t="s">
        <v>293</v>
      </c>
    </row>
    <row r="160" s="137" customFormat="1" ht="21.95" customHeight="1" spans="1:15">
      <c r="A160" s="157">
        <v>156</v>
      </c>
      <c r="B160" s="157" t="s">
        <v>2190</v>
      </c>
      <c r="C160" s="157" t="s">
        <v>2192</v>
      </c>
      <c r="D160" s="158" t="s">
        <v>2140</v>
      </c>
      <c r="E160" s="157">
        <v>34.8</v>
      </c>
      <c r="F160" s="157">
        <v>5.88</v>
      </c>
      <c r="G160" s="157">
        <v>28.92</v>
      </c>
      <c r="H160" s="157">
        <v>34.8</v>
      </c>
      <c r="I160" s="157">
        <v>34</v>
      </c>
      <c r="J160" s="157">
        <v>0.2</v>
      </c>
      <c r="K160" s="157"/>
      <c r="L160" s="157">
        <v>0.5</v>
      </c>
      <c r="M160" s="157"/>
      <c r="N160" s="157">
        <v>0.1</v>
      </c>
      <c r="O160" s="157" t="s">
        <v>1624</v>
      </c>
    </row>
    <row r="161" s="137" customFormat="1" ht="21.95" customHeight="1" spans="1:15">
      <c r="A161" s="157">
        <v>157</v>
      </c>
      <c r="B161" s="157" t="s">
        <v>2190</v>
      </c>
      <c r="C161" s="157" t="s">
        <v>2193</v>
      </c>
      <c r="D161" s="158" t="s">
        <v>1864</v>
      </c>
      <c r="E161" s="157">
        <v>33.03</v>
      </c>
      <c r="F161" s="157">
        <v>3.34</v>
      </c>
      <c r="G161" s="157">
        <v>29.69</v>
      </c>
      <c r="H161" s="157">
        <v>33.03</v>
      </c>
      <c r="I161" s="157">
        <v>32</v>
      </c>
      <c r="J161" s="157">
        <v>0.5</v>
      </c>
      <c r="K161" s="157"/>
      <c r="L161" s="157">
        <v>0.2</v>
      </c>
      <c r="M161" s="157">
        <v>0.03</v>
      </c>
      <c r="N161" s="157">
        <v>0.3</v>
      </c>
      <c r="O161" s="157" t="s">
        <v>129</v>
      </c>
    </row>
    <row r="162" s="137" customFormat="1" ht="21.95" customHeight="1" spans="1:15">
      <c r="A162" s="157">
        <v>158</v>
      </c>
      <c r="B162" s="157" t="s">
        <v>2190</v>
      </c>
      <c r="C162" s="157" t="s">
        <v>2194</v>
      </c>
      <c r="D162" s="158" t="s">
        <v>2043</v>
      </c>
      <c r="E162" s="157">
        <v>36.66</v>
      </c>
      <c r="F162" s="157">
        <v>2.66</v>
      </c>
      <c r="G162" s="157">
        <v>34</v>
      </c>
      <c r="H162" s="157">
        <v>36.66</v>
      </c>
      <c r="I162" s="157">
        <v>36</v>
      </c>
      <c r="J162" s="157"/>
      <c r="K162" s="157">
        <v>0.36</v>
      </c>
      <c r="L162" s="157">
        <v>0.1</v>
      </c>
      <c r="M162" s="157"/>
      <c r="N162" s="157">
        <v>0.2</v>
      </c>
      <c r="O162" s="157" t="s">
        <v>287</v>
      </c>
    </row>
    <row r="163" s="137" customFormat="1" ht="21.95" customHeight="1" spans="1:15">
      <c r="A163" s="157">
        <v>159</v>
      </c>
      <c r="B163" s="157" t="s">
        <v>2190</v>
      </c>
      <c r="C163" s="157" t="s">
        <v>1108</v>
      </c>
      <c r="D163" s="158" t="s">
        <v>1898</v>
      </c>
      <c r="E163" s="157">
        <v>36.53</v>
      </c>
      <c r="F163" s="157">
        <v>2.87</v>
      </c>
      <c r="G163" s="157">
        <v>33.66</v>
      </c>
      <c r="H163" s="157">
        <v>36.53</v>
      </c>
      <c r="I163" s="157">
        <v>36</v>
      </c>
      <c r="J163" s="157">
        <v>0.1</v>
      </c>
      <c r="K163" s="157"/>
      <c r="L163" s="157">
        <v>0.3</v>
      </c>
      <c r="M163" s="157"/>
      <c r="N163" s="157">
        <v>0.13</v>
      </c>
      <c r="O163" s="157" t="s">
        <v>2195</v>
      </c>
    </row>
    <row r="164" s="137" customFormat="1" ht="21.95" customHeight="1" spans="1:15">
      <c r="A164" s="157">
        <v>160</v>
      </c>
      <c r="B164" s="157" t="s">
        <v>2196</v>
      </c>
      <c r="C164" s="157" t="s">
        <v>2197</v>
      </c>
      <c r="D164" s="158" t="s">
        <v>1875</v>
      </c>
      <c r="E164" s="157">
        <v>47.52</v>
      </c>
      <c r="F164" s="157">
        <v>4.54</v>
      </c>
      <c r="G164" s="157">
        <f>E164-F164</f>
        <v>42.98</v>
      </c>
      <c r="H164" s="157">
        <v>47.52</v>
      </c>
      <c r="I164" s="157">
        <v>47</v>
      </c>
      <c r="J164" s="157"/>
      <c r="K164" s="157">
        <v>0.1</v>
      </c>
      <c r="L164" s="157">
        <v>0.12</v>
      </c>
      <c r="M164" s="157">
        <v>0.3</v>
      </c>
      <c r="N164" s="157"/>
      <c r="O164" s="157" t="s">
        <v>2198</v>
      </c>
    </row>
    <row r="165" s="137" customFormat="1" ht="21.95" customHeight="1" spans="1:15">
      <c r="A165" s="157">
        <v>161</v>
      </c>
      <c r="B165" s="157" t="s">
        <v>2196</v>
      </c>
      <c r="C165" s="157" t="s">
        <v>2199</v>
      </c>
      <c r="D165" s="158" t="s">
        <v>1867</v>
      </c>
      <c r="E165" s="157">
        <v>34.34</v>
      </c>
      <c r="F165" s="157">
        <v>3.02</v>
      </c>
      <c r="G165" s="157">
        <v>31.32</v>
      </c>
      <c r="H165" s="157">
        <v>34.34</v>
      </c>
      <c r="I165" s="157">
        <v>34</v>
      </c>
      <c r="J165" s="157">
        <v>0.2</v>
      </c>
      <c r="K165" s="157"/>
      <c r="L165" s="157">
        <v>0.04</v>
      </c>
      <c r="M165" s="157"/>
      <c r="N165" s="157">
        <v>0.1</v>
      </c>
      <c r="O165" s="157" t="s">
        <v>261</v>
      </c>
    </row>
    <row r="166" s="137" customFormat="1" ht="21.95" customHeight="1" spans="1:15">
      <c r="A166" s="157">
        <v>162</v>
      </c>
      <c r="B166" s="157" t="s">
        <v>2196</v>
      </c>
      <c r="C166" s="157" t="s">
        <v>2200</v>
      </c>
      <c r="D166" s="158" t="s">
        <v>1898</v>
      </c>
      <c r="E166" s="157">
        <v>37.99</v>
      </c>
      <c r="F166" s="157">
        <v>1.79</v>
      </c>
      <c r="G166" s="157">
        <v>36.2</v>
      </c>
      <c r="H166" s="157">
        <v>37.99</v>
      </c>
      <c r="I166" s="157">
        <v>37</v>
      </c>
      <c r="J166" s="157">
        <v>0.3</v>
      </c>
      <c r="K166" s="157"/>
      <c r="L166" s="157">
        <v>0.3</v>
      </c>
      <c r="M166" s="157"/>
      <c r="N166" s="157">
        <v>0.39</v>
      </c>
      <c r="O166" s="157" t="s">
        <v>226</v>
      </c>
    </row>
    <row r="167" s="137" customFormat="1" ht="21.95" customHeight="1" spans="1:15">
      <c r="A167" s="157">
        <v>163</v>
      </c>
      <c r="B167" s="157" t="s">
        <v>2196</v>
      </c>
      <c r="C167" s="157" t="s">
        <v>2201</v>
      </c>
      <c r="D167" s="158" t="s">
        <v>1898</v>
      </c>
      <c r="E167" s="157">
        <v>36.92</v>
      </c>
      <c r="F167" s="157">
        <v>4.33</v>
      </c>
      <c r="G167" s="157">
        <v>32.59</v>
      </c>
      <c r="H167" s="157">
        <v>36.92</v>
      </c>
      <c r="I167" s="157">
        <v>36</v>
      </c>
      <c r="J167" s="157"/>
      <c r="K167" s="157">
        <v>0.12</v>
      </c>
      <c r="L167" s="157">
        <v>0.4</v>
      </c>
      <c r="M167" s="157">
        <v>0.2</v>
      </c>
      <c r="N167" s="157">
        <v>0.2</v>
      </c>
      <c r="O167" s="157" t="s">
        <v>492</v>
      </c>
    </row>
    <row r="168" s="137" customFormat="1" ht="21.95" customHeight="1" spans="1:15">
      <c r="A168" s="157">
        <v>164</v>
      </c>
      <c r="B168" s="157" t="s">
        <v>2202</v>
      </c>
      <c r="C168" s="157" t="s">
        <v>2203</v>
      </c>
      <c r="D168" s="158" t="s">
        <v>2023</v>
      </c>
      <c r="E168" s="157">
        <v>45.1</v>
      </c>
      <c r="F168" s="157">
        <v>4.6</v>
      </c>
      <c r="G168" s="157">
        <v>40.5</v>
      </c>
      <c r="H168" s="157">
        <v>45.1</v>
      </c>
      <c r="I168" s="157">
        <v>44</v>
      </c>
      <c r="J168" s="157">
        <v>0.3</v>
      </c>
      <c r="K168" s="157">
        <v>0.1</v>
      </c>
      <c r="L168" s="157">
        <v>0.3</v>
      </c>
      <c r="M168" s="157"/>
      <c r="N168" s="157">
        <v>0.4</v>
      </c>
      <c r="O168" s="157" t="s">
        <v>1955</v>
      </c>
    </row>
    <row r="169" s="137" customFormat="1" ht="21.95" customHeight="1" spans="1:15">
      <c r="A169" s="157">
        <v>165</v>
      </c>
      <c r="B169" s="157" t="s">
        <v>2202</v>
      </c>
      <c r="C169" s="157" t="s">
        <v>2204</v>
      </c>
      <c r="D169" s="158" t="s">
        <v>1864</v>
      </c>
      <c r="E169" s="157">
        <v>35.77</v>
      </c>
      <c r="F169" s="157">
        <v>3.83</v>
      </c>
      <c r="G169" s="157">
        <v>31.94</v>
      </c>
      <c r="H169" s="157">
        <v>35.77</v>
      </c>
      <c r="I169" s="157">
        <v>35</v>
      </c>
      <c r="J169" s="157">
        <v>0.24</v>
      </c>
      <c r="K169" s="157">
        <v>0.13</v>
      </c>
      <c r="L169" s="157"/>
      <c r="M169" s="157">
        <v>0.4</v>
      </c>
      <c r="N169" s="157"/>
      <c r="O169" s="157" t="s">
        <v>427</v>
      </c>
    </row>
    <row r="170" s="137" customFormat="1" ht="21.95" customHeight="1" spans="1:15">
      <c r="A170" s="157">
        <v>166</v>
      </c>
      <c r="B170" s="157" t="s">
        <v>2202</v>
      </c>
      <c r="C170" s="157" t="s">
        <v>2205</v>
      </c>
      <c r="D170" s="158" t="s">
        <v>1898</v>
      </c>
      <c r="E170" s="157">
        <v>33.6</v>
      </c>
      <c r="F170" s="157">
        <v>3.07</v>
      </c>
      <c r="G170" s="157">
        <v>30.53</v>
      </c>
      <c r="H170" s="157">
        <v>33.6</v>
      </c>
      <c r="I170" s="157">
        <v>33</v>
      </c>
      <c r="J170" s="157"/>
      <c r="K170" s="157">
        <v>0.15</v>
      </c>
      <c r="L170" s="157">
        <v>0.35</v>
      </c>
      <c r="M170" s="157"/>
      <c r="N170" s="157">
        <v>0.1</v>
      </c>
      <c r="O170" s="157" t="s">
        <v>2206</v>
      </c>
    </row>
    <row r="171" s="137" customFormat="1" ht="21.95" customHeight="1" spans="1:15">
      <c r="A171" s="157">
        <v>167</v>
      </c>
      <c r="B171" s="157" t="s">
        <v>2202</v>
      </c>
      <c r="C171" s="157" t="s">
        <v>2207</v>
      </c>
      <c r="D171" s="158" t="s">
        <v>1886</v>
      </c>
      <c r="E171" s="157">
        <v>35.3</v>
      </c>
      <c r="F171" s="157">
        <v>2.6</v>
      </c>
      <c r="G171" s="157">
        <v>32.7</v>
      </c>
      <c r="H171" s="157">
        <v>35.3</v>
      </c>
      <c r="I171" s="157">
        <v>34.5</v>
      </c>
      <c r="J171" s="157">
        <v>0.2</v>
      </c>
      <c r="K171" s="157">
        <v>0.3</v>
      </c>
      <c r="L171" s="157"/>
      <c r="M171" s="157">
        <v>0.3</v>
      </c>
      <c r="N171" s="157"/>
      <c r="O171" s="157" t="s">
        <v>2208</v>
      </c>
    </row>
    <row r="172" s="137" customFormat="1" ht="21.95" customHeight="1" spans="1:15">
      <c r="A172" s="157">
        <v>168</v>
      </c>
      <c r="B172" s="157" t="s">
        <v>2202</v>
      </c>
      <c r="C172" s="157" t="s">
        <v>2209</v>
      </c>
      <c r="D172" s="158" t="s">
        <v>1895</v>
      </c>
      <c r="E172" s="157">
        <v>35.08</v>
      </c>
      <c r="F172" s="157">
        <v>2.48</v>
      </c>
      <c r="G172" s="157">
        <v>32.6</v>
      </c>
      <c r="H172" s="157">
        <v>35.08</v>
      </c>
      <c r="I172" s="157">
        <v>34</v>
      </c>
      <c r="J172" s="157"/>
      <c r="K172" s="157">
        <v>0.3</v>
      </c>
      <c r="L172" s="157"/>
      <c r="M172" s="157">
        <v>0.4</v>
      </c>
      <c r="N172" s="157">
        <v>0.38</v>
      </c>
      <c r="O172" s="157" t="s">
        <v>2210</v>
      </c>
    </row>
    <row r="173" s="137" customFormat="1" ht="21.95" customHeight="1" spans="1:15">
      <c r="A173" s="157">
        <v>169</v>
      </c>
      <c r="B173" s="157" t="s">
        <v>2211</v>
      </c>
      <c r="C173" s="157" t="s">
        <v>2212</v>
      </c>
      <c r="D173" s="158" t="s">
        <v>2123</v>
      </c>
      <c r="E173" s="157">
        <v>34.26</v>
      </c>
      <c r="F173" s="157">
        <v>3.6</v>
      </c>
      <c r="G173" s="157">
        <v>30.66</v>
      </c>
      <c r="H173" s="157">
        <v>34.26</v>
      </c>
      <c r="I173" s="157">
        <v>34</v>
      </c>
      <c r="J173" s="157">
        <v>0.1</v>
      </c>
      <c r="K173" s="157"/>
      <c r="L173" s="157"/>
      <c r="M173" s="157"/>
      <c r="N173" s="157">
        <v>0.16</v>
      </c>
      <c r="O173" s="157" t="s">
        <v>272</v>
      </c>
    </row>
    <row r="174" s="137" customFormat="1" ht="21.95" customHeight="1" spans="1:15">
      <c r="A174" s="113">
        <v>170</v>
      </c>
      <c r="B174" s="113" t="s">
        <v>2213</v>
      </c>
      <c r="C174" s="113" t="s">
        <v>2214</v>
      </c>
      <c r="D174" s="113" t="s">
        <v>1907</v>
      </c>
      <c r="E174" s="113">
        <v>35.5</v>
      </c>
      <c r="F174" s="113">
        <v>3.6</v>
      </c>
      <c r="G174" s="113">
        <v>31.9</v>
      </c>
      <c r="H174" s="113">
        <v>35.5</v>
      </c>
      <c r="I174" s="113">
        <v>35.5</v>
      </c>
      <c r="J174" s="113"/>
      <c r="K174" s="113"/>
      <c r="L174" s="113"/>
      <c r="M174" s="113"/>
      <c r="N174" s="113"/>
      <c r="O174" s="113" t="s">
        <v>2215</v>
      </c>
    </row>
    <row r="175" s="137" customFormat="1" ht="21.95" customHeight="1" spans="1:15">
      <c r="A175" s="113">
        <v>171</v>
      </c>
      <c r="B175" s="113" t="s">
        <v>2213</v>
      </c>
      <c r="C175" s="113" t="s">
        <v>2216</v>
      </c>
      <c r="D175" s="113" t="s">
        <v>2217</v>
      </c>
      <c r="E175" s="113">
        <v>40.59</v>
      </c>
      <c r="F175" s="113">
        <v>3.13</v>
      </c>
      <c r="G175" s="113">
        <v>37.46</v>
      </c>
      <c r="H175" s="113">
        <v>40.59</v>
      </c>
      <c r="I175" s="113">
        <v>40.59</v>
      </c>
      <c r="J175" s="113"/>
      <c r="K175" s="113"/>
      <c r="L175" s="113"/>
      <c r="M175" s="113"/>
      <c r="N175" s="113"/>
      <c r="O175" s="113" t="s">
        <v>50</v>
      </c>
    </row>
    <row r="176" s="137" customFormat="1" ht="21.95" customHeight="1" spans="1:15">
      <c r="A176" s="113">
        <v>172</v>
      </c>
      <c r="B176" s="113" t="s">
        <v>2218</v>
      </c>
      <c r="C176" s="113" t="s">
        <v>2219</v>
      </c>
      <c r="D176" s="113" t="s">
        <v>2123</v>
      </c>
      <c r="E176" s="113">
        <v>37</v>
      </c>
      <c r="F176" s="113">
        <v>4.3</v>
      </c>
      <c r="G176" s="113">
        <v>32.7</v>
      </c>
      <c r="H176" s="113">
        <v>37</v>
      </c>
      <c r="I176" s="113">
        <v>37</v>
      </c>
      <c r="J176" s="113"/>
      <c r="K176" s="113"/>
      <c r="L176" s="113"/>
      <c r="M176" s="113"/>
      <c r="N176" s="113"/>
      <c r="O176" s="113" t="s">
        <v>153</v>
      </c>
    </row>
    <row r="177" s="137" customFormat="1" ht="21.95" customHeight="1" spans="1:15">
      <c r="A177" s="113">
        <v>173</v>
      </c>
      <c r="B177" s="113" t="s">
        <v>2218</v>
      </c>
      <c r="C177" s="113" t="s">
        <v>2220</v>
      </c>
      <c r="D177" s="159" t="s">
        <v>2221</v>
      </c>
      <c r="E177" s="113">
        <v>35.93</v>
      </c>
      <c r="F177" s="113">
        <v>2.34</v>
      </c>
      <c r="G177" s="113">
        <v>33.59</v>
      </c>
      <c r="H177" s="113">
        <v>35.93</v>
      </c>
      <c r="I177" s="113">
        <v>35.93</v>
      </c>
      <c r="J177" s="113"/>
      <c r="K177" s="113"/>
      <c r="L177" s="113"/>
      <c r="M177" s="113"/>
      <c r="N177" s="113"/>
      <c r="O177" s="113" t="s">
        <v>2222</v>
      </c>
    </row>
    <row r="178" s="137" customFormat="1" ht="21.95" customHeight="1" spans="1:15">
      <c r="A178" s="113">
        <v>174</v>
      </c>
      <c r="B178" s="113" t="s">
        <v>2223</v>
      </c>
      <c r="C178" s="113" t="s">
        <v>2224</v>
      </c>
      <c r="D178" s="113" t="s">
        <v>1878</v>
      </c>
      <c r="E178" s="113">
        <v>49.6</v>
      </c>
      <c r="F178" s="113">
        <v>4.5</v>
      </c>
      <c r="G178" s="113">
        <f>E178-F178</f>
        <v>45.1</v>
      </c>
      <c r="H178" s="113">
        <v>49.6</v>
      </c>
      <c r="I178" s="113">
        <v>49.6</v>
      </c>
      <c r="J178" s="113"/>
      <c r="K178" s="113"/>
      <c r="L178" s="113"/>
      <c r="M178" s="113"/>
      <c r="N178" s="113"/>
      <c r="O178" s="113" t="s">
        <v>1082</v>
      </c>
    </row>
    <row r="179" s="137" customFormat="1" ht="21.95" customHeight="1" spans="1:15">
      <c r="A179" s="113">
        <v>175</v>
      </c>
      <c r="B179" s="113" t="s">
        <v>2223</v>
      </c>
      <c r="C179" s="113" t="s">
        <v>2225</v>
      </c>
      <c r="D179" s="113" t="s">
        <v>1878</v>
      </c>
      <c r="E179" s="113">
        <v>67</v>
      </c>
      <c r="F179" s="113">
        <v>3.5</v>
      </c>
      <c r="G179" s="113">
        <v>63.5</v>
      </c>
      <c r="H179" s="113">
        <v>67</v>
      </c>
      <c r="I179" s="113">
        <v>67</v>
      </c>
      <c r="J179" s="113"/>
      <c r="K179" s="113"/>
      <c r="L179" s="113"/>
      <c r="M179" s="113"/>
      <c r="N179" s="113"/>
      <c r="O179" s="113" t="s">
        <v>984</v>
      </c>
    </row>
    <row r="180" s="137" customFormat="1" ht="21.95" customHeight="1" spans="1:15">
      <c r="A180" s="113">
        <v>176</v>
      </c>
      <c r="B180" s="113" t="s">
        <v>2226</v>
      </c>
      <c r="C180" s="113" t="s">
        <v>1108</v>
      </c>
      <c r="D180" s="113" t="s">
        <v>1898</v>
      </c>
      <c r="E180" s="113">
        <v>37</v>
      </c>
      <c r="F180" s="113">
        <v>5.38</v>
      </c>
      <c r="G180" s="113">
        <v>31.62</v>
      </c>
      <c r="H180" s="113">
        <v>37</v>
      </c>
      <c r="I180" s="113">
        <v>37</v>
      </c>
      <c r="J180" s="113"/>
      <c r="K180" s="113"/>
      <c r="L180" s="113"/>
      <c r="M180" s="113"/>
      <c r="N180" s="113"/>
      <c r="O180" s="113" t="s">
        <v>595</v>
      </c>
    </row>
    <row r="181" s="137" customFormat="1" ht="21.95" customHeight="1" spans="1:15">
      <c r="A181" s="113">
        <v>177</v>
      </c>
      <c r="B181" s="113" t="s">
        <v>2226</v>
      </c>
      <c r="C181" s="113" t="s">
        <v>2227</v>
      </c>
      <c r="D181" s="113" t="s">
        <v>2123</v>
      </c>
      <c r="E181" s="113">
        <v>46</v>
      </c>
      <c r="F181" s="113">
        <v>5</v>
      </c>
      <c r="G181" s="113">
        <v>41</v>
      </c>
      <c r="H181" s="113">
        <v>46</v>
      </c>
      <c r="I181" s="113">
        <v>46</v>
      </c>
      <c r="J181" s="113"/>
      <c r="K181" s="113"/>
      <c r="L181" s="113"/>
      <c r="M181" s="113"/>
      <c r="N181" s="113"/>
      <c r="O181" s="113" t="s">
        <v>135</v>
      </c>
    </row>
    <row r="182" s="137" customFormat="1" ht="21.95" customHeight="1" spans="1:15">
      <c r="A182" s="113">
        <v>178</v>
      </c>
      <c r="B182" s="113" t="s">
        <v>2228</v>
      </c>
      <c r="C182" s="113" t="s">
        <v>2229</v>
      </c>
      <c r="D182" s="113" t="s">
        <v>2230</v>
      </c>
      <c r="E182" s="113">
        <v>38</v>
      </c>
      <c r="F182" s="113">
        <v>3.62</v>
      </c>
      <c r="G182" s="113">
        <v>34.38</v>
      </c>
      <c r="H182" s="113">
        <v>38</v>
      </c>
      <c r="I182" s="113">
        <v>38</v>
      </c>
      <c r="J182" s="113"/>
      <c r="K182" s="113"/>
      <c r="L182" s="113"/>
      <c r="M182" s="113"/>
      <c r="N182" s="113"/>
      <c r="O182" s="113" t="s">
        <v>60</v>
      </c>
    </row>
    <row r="183" s="137" customFormat="1" ht="21.95" customHeight="1" spans="1:15">
      <c r="A183" s="113">
        <v>179</v>
      </c>
      <c r="B183" s="113" t="s">
        <v>2231</v>
      </c>
      <c r="C183" s="113" t="s">
        <v>2232</v>
      </c>
      <c r="D183" s="113" t="s">
        <v>1898</v>
      </c>
      <c r="E183" s="113">
        <v>41.5</v>
      </c>
      <c r="F183" s="113">
        <v>3.74</v>
      </c>
      <c r="G183" s="113">
        <f>E183-F183</f>
        <v>37.76</v>
      </c>
      <c r="H183" s="113">
        <v>41.5</v>
      </c>
      <c r="I183" s="113">
        <v>41.5</v>
      </c>
      <c r="J183" s="113"/>
      <c r="K183" s="113"/>
      <c r="L183" s="113"/>
      <c r="M183" s="113"/>
      <c r="N183" s="113"/>
      <c r="O183" s="113" t="s">
        <v>2233</v>
      </c>
    </row>
    <row r="184" s="137" customFormat="1" ht="21.95" customHeight="1" spans="1:15">
      <c r="A184" s="113">
        <v>180</v>
      </c>
      <c r="B184" s="113" t="s">
        <v>2231</v>
      </c>
      <c r="C184" s="113" t="s">
        <v>2234</v>
      </c>
      <c r="D184" s="255" t="s">
        <v>2235</v>
      </c>
      <c r="E184" s="113">
        <v>44.9</v>
      </c>
      <c r="F184" s="113">
        <v>7.9</v>
      </c>
      <c r="G184" s="113">
        <v>37</v>
      </c>
      <c r="H184" s="113">
        <v>44.9</v>
      </c>
      <c r="I184" s="113">
        <v>44.9</v>
      </c>
      <c r="J184" s="113"/>
      <c r="K184" s="113"/>
      <c r="L184" s="113"/>
      <c r="M184" s="113"/>
      <c r="N184" s="113"/>
      <c r="O184" s="113" t="s">
        <v>83</v>
      </c>
    </row>
    <row r="185" s="137" customFormat="1" ht="21.95" customHeight="1" spans="1:15">
      <c r="A185" s="113">
        <v>181</v>
      </c>
      <c r="B185" s="113" t="s">
        <v>2236</v>
      </c>
      <c r="C185" s="113" t="s">
        <v>2237</v>
      </c>
      <c r="D185" s="113" t="s">
        <v>1858</v>
      </c>
      <c r="E185" s="113">
        <v>30.8</v>
      </c>
      <c r="F185" s="113">
        <v>4.07</v>
      </c>
      <c r="G185" s="113">
        <v>26.73</v>
      </c>
      <c r="H185" s="113">
        <v>30.8</v>
      </c>
      <c r="I185" s="113">
        <v>30.8</v>
      </c>
      <c r="J185" s="113"/>
      <c r="K185" s="113"/>
      <c r="L185" s="113"/>
      <c r="M185" s="113"/>
      <c r="N185" s="113"/>
      <c r="O185" s="113" t="s">
        <v>1244</v>
      </c>
    </row>
    <row r="186" s="137" customFormat="1" ht="21.95" customHeight="1" spans="1:15">
      <c r="A186" s="113">
        <v>182</v>
      </c>
      <c r="B186" s="113" t="s">
        <v>2238</v>
      </c>
      <c r="C186" s="113" t="s">
        <v>2239</v>
      </c>
      <c r="D186" s="255" t="s">
        <v>1867</v>
      </c>
      <c r="E186" s="113">
        <v>45</v>
      </c>
      <c r="F186" s="113">
        <v>3.4</v>
      </c>
      <c r="G186" s="113">
        <v>41.6</v>
      </c>
      <c r="H186" s="113">
        <v>45</v>
      </c>
      <c r="I186" s="113">
        <v>45</v>
      </c>
      <c r="J186" s="113"/>
      <c r="K186" s="113"/>
      <c r="L186" s="113"/>
      <c r="M186" s="113"/>
      <c r="N186" s="113"/>
      <c r="O186" s="113" t="s">
        <v>465</v>
      </c>
    </row>
    <row r="187" s="137" customFormat="1" ht="21.95" customHeight="1" spans="1:15">
      <c r="A187" s="113">
        <v>183</v>
      </c>
      <c r="B187" s="113" t="s">
        <v>2240</v>
      </c>
      <c r="C187" s="113" t="s">
        <v>2241</v>
      </c>
      <c r="D187" s="113" t="s">
        <v>2123</v>
      </c>
      <c r="E187" s="113">
        <v>31.5</v>
      </c>
      <c r="F187" s="113">
        <v>1.4</v>
      </c>
      <c r="G187" s="113">
        <v>30.1</v>
      </c>
      <c r="H187" s="113">
        <v>31.5</v>
      </c>
      <c r="I187" s="113">
        <v>31.5</v>
      </c>
      <c r="J187" s="113"/>
      <c r="K187" s="113"/>
      <c r="L187" s="113"/>
      <c r="M187" s="113"/>
      <c r="N187" s="113"/>
      <c r="O187" s="113" t="s">
        <v>207</v>
      </c>
    </row>
    <row r="188" s="137" customFormat="1" ht="21.95" customHeight="1" spans="1:15">
      <c r="A188" s="113">
        <v>184</v>
      </c>
      <c r="B188" s="113" t="s">
        <v>2240</v>
      </c>
      <c r="C188" s="113" t="s">
        <v>2242</v>
      </c>
      <c r="D188" s="113" t="s">
        <v>1878</v>
      </c>
      <c r="E188" s="113">
        <v>31</v>
      </c>
      <c r="F188" s="113">
        <v>1.9</v>
      </c>
      <c r="G188" s="113">
        <v>29.1</v>
      </c>
      <c r="H188" s="113">
        <v>31</v>
      </c>
      <c r="I188" s="113">
        <v>31</v>
      </c>
      <c r="J188" s="113"/>
      <c r="K188" s="113"/>
      <c r="L188" s="113"/>
      <c r="M188" s="113"/>
      <c r="N188" s="113"/>
      <c r="O188" s="113" t="s">
        <v>2243</v>
      </c>
    </row>
    <row r="189" s="137" customFormat="1" ht="21.95" customHeight="1" spans="1:15">
      <c r="A189" s="113">
        <v>185</v>
      </c>
      <c r="B189" s="113" t="s">
        <v>2240</v>
      </c>
      <c r="C189" s="113" t="s">
        <v>2244</v>
      </c>
      <c r="D189" s="113" t="s">
        <v>2123</v>
      </c>
      <c r="E189" s="113">
        <v>35</v>
      </c>
      <c r="F189" s="113">
        <v>4.9</v>
      </c>
      <c r="G189" s="113">
        <f>E189-F189</f>
        <v>30.1</v>
      </c>
      <c r="H189" s="113">
        <v>35</v>
      </c>
      <c r="I189" s="113">
        <v>35</v>
      </c>
      <c r="J189" s="113"/>
      <c r="K189" s="113"/>
      <c r="L189" s="113"/>
      <c r="M189" s="113"/>
      <c r="N189" s="113"/>
      <c r="O189" s="113" t="s">
        <v>197</v>
      </c>
    </row>
    <row r="190" s="137" customFormat="1" ht="21.95" customHeight="1" spans="1:15">
      <c r="A190" s="113">
        <v>186</v>
      </c>
      <c r="B190" s="113" t="s">
        <v>2240</v>
      </c>
      <c r="C190" s="113" t="s">
        <v>2245</v>
      </c>
      <c r="D190" s="255" t="s">
        <v>1875</v>
      </c>
      <c r="E190" s="113">
        <v>43</v>
      </c>
      <c r="F190" s="113">
        <v>5.2</v>
      </c>
      <c r="G190" s="113">
        <v>37.8</v>
      </c>
      <c r="H190" s="113">
        <v>43</v>
      </c>
      <c r="I190" s="113">
        <v>43</v>
      </c>
      <c r="J190" s="113"/>
      <c r="K190" s="113"/>
      <c r="L190" s="113"/>
      <c r="M190" s="113"/>
      <c r="N190" s="113"/>
      <c r="O190" s="113" t="s">
        <v>199</v>
      </c>
    </row>
    <row r="191" s="137" customFormat="1" ht="21.95" customHeight="1" spans="1:15">
      <c r="A191" s="113">
        <v>187</v>
      </c>
      <c r="B191" s="113" t="s">
        <v>2240</v>
      </c>
      <c r="C191" s="113" t="s">
        <v>2246</v>
      </c>
      <c r="D191" s="113" t="s">
        <v>1881</v>
      </c>
      <c r="E191" s="113">
        <v>33.7</v>
      </c>
      <c r="F191" s="113">
        <v>1.5</v>
      </c>
      <c r="G191" s="113">
        <v>32.2</v>
      </c>
      <c r="H191" s="113">
        <v>33.7</v>
      </c>
      <c r="I191" s="113">
        <v>33.7</v>
      </c>
      <c r="J191" s="113"/>
      <c r="K191" s="113"/>
      <c r="L191" s="113"/>
      <c r="M191" s="113"/>
      <c r="N191" s="113"/>
      <c r="O191" s="113" t="s">
        <v>213</v>
      </c>
    </row>
    <row r="192" s="137" customFormat="1" ht="21.95" customHeight="1" spans="1:15">
      <c r="A192" s="113">
        <v>188</v>
      </c>
      <c r="B192" s="113" t="s">
        <v>2240</v>
      </c>
      <c r="C192" s="113" t="s">
        <v>2247</v>
      </c>
      <c r="D192" s="113" t="s">
        <v>2055</v>
      </c>
      <c r="E192" s="113">
        <v>39.5</v>
      </c>
      <c r="F192" s="113">
        <v>0.9</v>
      </c>
      <c r="G192" s="113">
        <v>38.6</v>
      </c>
      <c r="H192" s="113">
        <v>39.5</v>
      </c>
      <c r="I192" s="113">
        <v>39.5</v>
      </c>
      <c r="J192" s="113"/>
      <c r="K192" s="113"/>
      <c r="L192" s="113"/>
      <c r="M192" s="113"/>
      <c r="N192" s="113"/>
      <c r="O192" s="113" t="s">
        <v>202</v>
      </c>
    </row>
    <row r="193" s="137" customFormat="1" ht="21.95" customHeight="1" spans="1:15">
      <c r="A193" s="113">
        <v>189</v>
      </c>
      <c r="B193" s="113" t="s">
        <v>2248</v>
      </c>
      <c r="C193" s="113" t="s">
        <v>2249</v>
      </c>
      <c r="D193" s="255" t="s">
        <v>2043</v>
      </c>
      <c r="E193" s="113">
        <v>56.35</v>
      </c>
      <c r="F193" s="113">
        <v>0</v>
      </c>
      <c r="G193" s="113">
        <v>56.35</v>
      </c>
      <c r="H193" s="113">
        <v>56.35</v>
      </c>
      <c r="I193" s="113">
        <v>56.35</v>
      </c>
      <c r="J193" s="113"/>
      <c r="K193" s="113"/>
      <c r="L193" s="113"/>
      <c r="M193" s="113"/>
      <c r="N193" s="113"/>
      <c r="O193" s="113" t="s">
        <v>1107</v>
      </c>
    </row>
    <row r="194" s="137" customFormat="1" ht="21.95" customHeight="1" spans="1:15">
      <c r="A194" s="113">
        <v>190</v>
      </c>
      <c r="B194" s="113" t="s">
        <v>2250</v>
      </c>
      <c r="C194" s="113" t="s">
        <v>2251</v>
      </c>
      <c r="D194" s="255" t="s">
        <v>1881</v>
      </c>
      <c r="E194" s="113">
        <v>56.21</v>
      </c>
      <c r="F194" s="113">
        <v>4.72</v>
      </c>
      <c r="G194" s="113">
        <v>51.49</v>
      </c>
      <c r="H194" s="113">
        <v>56.21</v>
      </c>
      <c r="I194" s="113">
        <v>56.21</v>
      </c>
      <c r="J194" s="113"/>
      <c r="K194" s="113"/>
      <c r="L194" s="113"/>
      <c r="M194" s="113"/>
      <c r="N194" s="113"/>
      <c r="O194" s="113" t="s">
        <v>2252</v>
      </c>
    </row>
    <row r="195" s="137" customFormat="1" ht="21.95" customHeight="1" spans="1:15">
      <c r="A195" s="113">
        <v>191</v>
      </c>
      <c r="B195" s="113" t="s">
        <v>2253</v>
      </c>
      <c r="C195" s="113" t="s">
        <v>2254</v>
      </c>
      <c r="D195" s="113" t="s">
        <v>1892</v>
      </c>
      <c r="E195" s="113">
        <v>30.57</v>
      </c>
      <c r="F195" s="113">
        <v>5.74</v>
      </c>
      <c r="G195" s="113">
        <v>24.83</v>
      </c>
      <c r="H195" s="113">
        <v>30.57</v>
      </c>
      <c r="I195" s="113">
        <v>30.57</v>
      </c>
      <c r="J195" s="113"/>
      <c r="K195" s="113"/>
      <c r="L195" s="113"/>
      <c r="M195" s="113"/>
      <c r="N195" s="113"/>
      <c r="O195" s="113" t="s">
        <v>736</v>
      </c>
    </row>
    <row r="196" s="137" customFormat="1" ht="21.95" customHeight="1" spans="1:15">
      <c r="A196" s="113">
        <v>192</v>
      </c>
      <c r="B196" s="113" t="s">
        <v>2255</v>
      </c>
      <c r="C196" s="113" t="s">
        <v>2256</v>
      </c>
      <c r="D196" s="113" t="s">
        <v>1871</v>
      </c>
      <c r="E196" s="113">
        <v>41.97</v>
      </c>
      <c r="F196" s="113">
        <v>7.42</v>
      </c>
      <c r="G196" s="113">
        <v>34.55</v>
      </c>
      <c r="H196" s="113">
        <v>41.97</v>
      </c>
      <c r="I196" s="113">
        <v>41.97</v>
      </c>
      <c r="J196" s="113"/>
      <c r="K196" s="113"/>
      <c r="L196" s="113"/>
      <c r="M196" s="113"/>
      <c r="N196" s="113"/>
      <c r="O196" s="113" t="s">
        <v>2222</v>
      </c>
    </row>
    <row r="197" s="137" customFormat="1" ht="21.95" customHeight="1" spans="1:15">
      <c r="A197" s="113">
        <v>193</v>
      </c>
      <c r="B197" s="113" t="s">
        <v>2255</v>
      </c>
      <c r="C197" s="113" t="s">
        <v>2257</v>
      </c>
      <c r="D197" s="141" t="s">
        <v>1881</v>
      </c>
      <c r="E197" s="113">
        <v>42.29</v>
      </c>
      <c r="F197" s="113">
        <v>9.31</v>
      </c>
      <c r="G197" s="113">
        <v>32.98</v>
      </c>
      <c r="H197" s="113">
        <v>42.29</v>
      </c>
      <c r="I197" s="113">
        <v>42.29</v>
      </c>
      <c r="J197" s="113"/>
      <c r="K197" s="113"/>
      <c r="L197" s="113"/>
      <c r="M197" s="113"/>
      <c r="N197" s="113"/>
      <c r="O197" s="113" t="s">
        <v>2258</v>
      </c>
    </row>
    <row r="198" s="137" customFormat="1" ht="21.95" customHeight="1" spans="1:15">
      <c r="A198" s="113">
        <v>194</v>
      </c>
      <c r="B198" s="113" t="s">
        <v>2253</v>
      </c>
      <c r="C198" s="113" t="s">
        <v>2259</v>
      </c>
      <c r="D198" s="113" t="s">
        <v>1898</v>
      </c>
      <c r="E198" s="113">
        <v>48.63</v>
      </c>
      <c r="F198" s="113">
        <v>0</v>
      </c>
      <c r="G198" s="113">
        <v>48.63</v>
      </c>
      <c r="H198" s="113">
        <v>48.63</v>
      </c>
      <c r="I198" s="113">
        <v>48.63</v>
      </c>
      <c r="J198" s="113"/>
      <c r="K198" s="113"/>
      <c r="L198" s="113"/>
      <c r="M198" s="113"/>
      <c r="N198" s="113"/>
      <c r="O198" s="113" t="s">
        <v>2260</v>
      </c>
    </row>
    <row r="199" s="137" customFormat="1" ht="21.95" customHeight="1" spans="1:15">
      <c r="A199" s="113">
        <v>195</v>
      </c>
      <c r="B199" s="113" t="s">
        <v>2261</v>
      </c>
      <c r="C199" s="113" t="s">
        <v>2262</v>
      </c>
      <c r="D199" s="113" t="s">
        <v>2263</v>
      </c>
      <c r="E199" s="113">
        <v>32.55</v>
      </c>
      <c r="F199" s="113">
        <v>6.14</v>
      </c>
      <c r="G199" s="113">
        <v>26.41</v>
      </c>
      <c r="H199" s="113">
        <v>32.55</v>
      </c>
      <c r="I199" s="113">
        <v>32.55</v>
      </c>
      <c r="J199" s="113"/>
      <c r="K199" s="113"/>
      <c r="L199" s="113"/>
      <c r="M199" s="113"/>
      <c r="N199" s="113"/>
      <c r="O199" s="113" t="s">
        <v>66</v>
      </c>
    </row>
    <row r="200" s="137" customFormat="1" ht="21.95" customHeight="1" spans="1:15">
      <c r="A200" s="113">
        <v>196</v>
      </c>
      <c r="B200" s="113" t="s">
        <v>2264</v>
      </c>
      <c r="C200" s="113" t="s">
        <v>2265</v>
      </c>
      <c r="D200" s="113" t="s">
        <v>1913</v>
      </c>
      <c r="E200" s="113">
        <v>34.12</v>
      </c>
      <c r="F200" s="113">
        <v>4.66</v>
      </c>
      <c r="G200" s="113">
        <v>29.46</v>
      </c>
      <c r="H200" s="113">
        <v>34.12</v>
      </c>
      <c r="I200" s="113">
        <v>34.12</v>
      </c>
      <c r="J200" s="113"/>
      <c r="K200" s="113"/>
      <c r="L200" s="113"/>
      <c r="M200" s="113"/>
      <c r="N200" s="113"/>
      <c r="O200" s="113" t="s">
        <v>779</v>
      </c>
    </row>
    <row r="201" s="137" customFormat="1" ht="21.95" customHeight="1" spans="1:15">
      <c r="A201" s="113">
        <v>197</v>
      </c>
      <c r="B201" s="113" t="s">
        <v>2266</v>
      </c>
      <c r="C201" s="113" t="s">
        <v>2267</v>
      </c>
      <c r="D201" s="141" t="s">
        <v>1907</v>
      </c>
      <c r="E201" s="113">
        <v>40.32</v>
      </c>
      <c r="F201" s="113">
        <v>5.27</v>
      </c>
      <c r="G201" s="113">
        <v>35.05</v>
      </c>
      <c r="H201" s="113">
        <v>40.32</v>
      </c>
      <c r="I201" s="113">
        <v>40.32</v>
      </c>
      <c r="J201" s="113"/>
      <c r="K201" s="113"/>
      <c r="L201" s="113"/>
      <c r="M201" s="113"/>
      <c r="N201" s="113"/>
      <c r="O201" s="113" t="s">
        <v>2268</v>
      </c>
    </row>
    <row r="202" s="137" customFormat="1" ht="21.95" customHeight="1" spans="1:15">
      <c r="A202" s="113">
        <v>198</v>
      </c>
      <c r="B202" s="113" t="s">
        <v>2269</v>
      </c>
      <c r="C202" s="113" t="s">
        <v>2270</v>
      </c>
      <c r="D202" s="113" t="s">
        <v>1864</v>
      </c>
      <c r="E202" s="113">
        <v>40.44</v>
      </c>
      <c r="F202" s="113">
        <v>3.03</v>
      </c>
      <c r="G202" s="113">
        <v>37.41</v>
      </c>
      <c r="H202" s="113">
        <v>40.44</v>
      </c>
      <c r="I202" s="113">
        <v>40.44</v>
      </c>
      <c r="J202" s="113"/>
      <c r="K202" s="113"/>
      <c r="L202" s="113"/>
      <c r="M202" s="113"/>
      <c r="N202" s="113"/>
      <c r="O202" s="113" t="s">
        <v>573</v>
      </c>
    </row>
    <row r="203" s="137" customFormat="1" ht="21.95" customHeight="1" spans="1:15">
      <c r="A203" s="113">
        <v>199</v>
      </c>
      <c r="B203" s="113" t="s">
        <v>2261</v>
      </c>
      <c r="C203" s="113" t="s">
        <v>2271</v>
      </c>
      <c r="D203" s="113" t="s">
        <v>1858</v>
      </c>
      <c r="E203" s="113">
        <v>40.88</v>
      </c>
      <c r="F203" s="113">
        <v>4.07</v>
      </c>
      <c r="G203" s="113">
        <v>36.81</v>
      </c>
      <c r="H203" s="113">
        <v>40.88</v>
      </c>
      <c r="I203" s="113">
        <v>40.88</v>
      </c>
      <c r="J203" s="113"/>
      <c r="K203" s="113"/>
      <c r="L203" s="113"/>
      <c r="M203" s="113"/>
      <c r="N203" s="113"/>
      <c r="O203" s="113" t="s">
        <v>308</v>
      </c>
    </row>
    <row r="204" ht="21.95" customHeight="1" spans="1:15">
      <c r="A204" s="113">
        <v>200</v>
      </c>
      <c r="B204" s="113" t="s">
        <v>2272</v>
      </c>
      <c r="C204" s="113" t="s">
        <v>2273</v>
      </c>
      <c r="D204" s="113" t="s">
        <v>1871</v>
      </c>
      <c r="E204" s="113">
        <v>42.24</v>
      </c>
      <c r="F204" s="113">
        <v>5.91</v>
      </c>
      <c r="G204" s="113">
        <v>36.33</v>
      </c>
      <c r="H204" s="113">
        <v>42.24</v>
      </c>
      <c r="I204" s="113">
        <v>42.24</v>
      </c>
      <c r="J204" s="113"/>
      <c r="K204" s="113"/>
      <c r="L204" s="113"/>
      <c r="M204" s="113"/>
      <c r="N204" s="113"/>
      <c r="O204" s="113" t="s">
        <v>511</v>
      </c>
    </row>
    <row r="205" ht="21.95" customHeight="1" spans="1:15">
      <c r="A205" s="113">
        <v>201</v>
      </c>
      <c r="B205" s="113" t="s">
        <v>2266</v>
      </c>
      <c r="C205" s="113" t="s">
        <v>2274</v>
      </c>
      <c r="D205" s="113" t="s">
        <v>2275</v>
      </c>
      <c r="E205" s="113">
        <v>42.49</v>
      </c>
      <c r="F205" s="113">
        <v>2.82</v>
      </c>
      <c r="G205" s="113">
        <v>39.67</v>
      </c>
      <c r="H205" s="113">
        <v>42.49</v>
      </c>
      <c r="I205" s="113">
        <v>42.49</v>
      </c>
      <c r="J205" s="113"/>
      <c r="K205" s="113"/>
      <c r="L205" s="113"/>
      <c r="M205" s="113"/>
      <c r="N205" s="113"/>
      <c r="O205" s="113" t="s">
        <v>2276</v>
      </c>
    </row>
    <row r="206" ht="21.95" customHeight="1" spans="1:15">
      <c r="A206" s="113">
        <v>202</v>
      </c>
      <c r="B206" s="113" t="s">
        <v>2277</v>
      </c>
      <c r="C206" s="113" t="s">
        <v>1866</v>
      </c>
      <c r="D206" s="113" t="s">
        <v>1973</v>
      </c>
      <c r="E206" s="113">
        <v>58.39</v>
      </c>
      <c r="F206" s="113">
        <v>4.65</v>
      </c>
      <c r="G206" s="113">
        <v>53.74</v>
      </c>
      <c r="H206" s="113">
        <v>58.39</v>
      </c>
      <c r="I206" s="113">
        <v>58.39</v>
      </c>
      <c r="J206" s="113"/>
      <c r="K206" s="113"/>
      <c r="L206" s="113"/>
      <c r="M206" s="113"/>
      <c r="N206" s="113"/>
      <c r="O206" s="113" t="s">
        <v>2278</v>
      </c>
    </row>
    <row r="207" ht="21.95" customHeight="1" spans="1:15">
      <c r="A207" s="113">
        <v>203</v>
      </c>
      <c r="B207" s="113" t="s">
        <v>2279</v>
      </c>
      <c r="C207" s="113" t="s">
        <v>2280</v>
      </c>
      <c r="D207" s="113" t="s">
        <v>1902</v>
      </c>
      <c r="E207" s="113">
        <v>59.06</v>
      </c>
      <c r="F207" s="113">
        <v>3.88</v>
      </c>
      <c r="G207" s="113">
        <v>55.18</v>
      </c>
      <c r="H207" s="113">
        <v>59.06</v>
      </c>
      <c r="I207" s="113">
        <v>59.06</v>
      </c>
      <c r="J207" s="113"/>
      <c r="K207" s="113"/>
      <c r="L207" s="113"/>
      <c r="M207" s="113"/>
      <c r="N207" s="113"/>
      <c r="O207" s="113" t="s">
        <v>2080</v>
      </c>
    </row>
    <row r="208" ht="21.95" customHeight="1" spans="1:15">
      <c r="A208" s="113">
        <v>204</v>
      </c>
      <c r="B208" s="113" t="s">
        <v>2261</v>
      </c>
      <c r="C208" s="113" t="s">
        <v>2281</v>
      </c>
      <c r="D208" s="113" t="s">
        <v>1913</v>
      </c>
      <c r="E208" s="113">
        <v>64.96</v>
      </c>
      <c r="F208" s="113">
        <v>4.33</v>
      </c>
      <c r="G208" s="113">
        <v>60.63</v>
      </c>
      <c r="H208" s="113">
        <v>64.96</v>
      </c>
      <c r="I208" s="113">
        <v>64.96</v>
      </c>
      <c r="J208" s="113"/>
      <c r="K208" s="113"/>
      <c r="L208" s="113"/>
      <c r="M208" s="113"/>
      <c r="N208" s="113"/>
      <c r="O208" s="113" t="s">
        <v>135</v>
      </c>
    </row>
    <row r="209" ht="21.95" customHeight="1" spans="1:15">
      <c r="A209" s="113">
        <v>205</v>
      </c>
      <c r="B209" s="113" t="s">
        <v>2277</v>
      </c>
      <c r="C209" s="113" t="s">
        <v>2161</v>
      </c>
      <c r="D209" s="255" t="s">
        <v>1861</v>
      </c>
      <c r="E209" s="113">
        <v>65.55</v>
      </c>
      <c r="F209" s="113">
        <v>5.56</v>
      </c>
      <c r="G209" s="113">
        <v>59.99</v>
      </c>
      <c r="H209" s="113">
        <v>65.55</v>
      </c>
      <c r="I209" s="113">
        <v>65.55</v>
      </c>
      <c r="J209" s="113"/>
      <c r="K209" s="113"/>
      <c r="L209" s="113"/>
      <c r="M209" s="113"/>
      <c r="N209" s="113"/>
      <c r="O209" s="113" t="s">
        <v>825</v>
      </c>
    </row>
    <row r="210" ht="21.95" customHeight="1" spans="1:15">
      <c r="A210" s="113">
        <v>206</v>
      </c>
      <c r="B210" s="113" t="s">
        <v>2282</v>
      </c>
      <c r="C210" s="113" t="s">
        <v>2283</v>
      </c>
      <c r="D210" s="113" t="s">
        <v>1861</v>
      </c>
      <c r="E210" s="113">
        <v>44.45</v>
      </c>
      <c r="F210" s="113">
        <v>4.39</v>
      </c>
      <c r="G210" s="113">
        <v>40.06</v>
      </c>
      <c r="H210" s="113">
        <v>44.45</v>
      </c>
      <c r="I210" s="113">
        <v>44.45</v>
      </c>
      <c r="J210" s="113"/>
      <c r="K210" s="113"/>
      <c r="L210" s="113"/>
      <c r="M210" s="113"/>
      <c r="N210" s="113"/>
      <c r="O210" s="113" t="s">
        <v>791</v>
      </c>
    </row>
    <row r="211" ht="21.95" customHeight="1" spans="1:15">
      <c r="A211" s="113">
        <v>207</v>
      </c>
      <c r="B211" s="113" t="s">
        <v>2284</v>
      </c>
      <c r="C211" s="113" t="s">
        <v>2285</v>
      </c>
      <c r="D211" s="113" t="s">
        <v>2123</v>
      </c>
      <c r="E211" s="113">
        <v>33.27</v>
      </c>
      <c r="F211" s="113">
        <v>4.68</v>
      </c>
      <c r="G211" s="113">
        <v>28.59</v>
      </c>
      <c r="H211" s="113">
        <v>33.27</v>
      </c>
      <c r="I211" s="113">
        <v>33.27</v>
      </c>
      <c r="J211" s="113"/>
      <c r="K211" s="113"/>
      <c r="L211" s="113"/>
      <c r="M211" s="113"/>
      <c r="N211" s="113"/>
      <c r="O211" s="113" t="s">
        <v>1569</v>
      </c>
    </row>
    <row r="212" ht="21.95" customHeight="1" spans="1:15">
      <c r="A212" s="113">
        <v>208</v>
      </c>
      <c r="B212" s="113" t="s">
        <v>2286</v>
      </c>
      <c r="C212" s="113" t="s">
        <v>2216</v>
      </c>
      <c r="D212" s="113" t="s">
        <v>1916</v>
      </c>
      <c r="E212" s="113">
        <v>30.75</v>
      </c>
      <c r="F212" s="113">
        <v>3.25</v>
      </c>
      <c r="G212" s="113">
        <v>27.5</v>
      </c>
      <c r="H212" s="113">
        <v>30.75</v>
      </c>
      <c r="I212" s="113">
        <v>30.75</v>
      </c>
      <c r="J212" s="113"/>
      <c r="K212" s="113"/>
      <c r="L212" s="113"/>
      <c r="M212" s="113"/>
      <c r="N212" s="113"/>
      <c r="O212" s="113" t="s">
        <v>83</v>
      </c>
    </row>
    <row r="213" ht="21.95" customHeight="1" spans="1:15">
      <c r="A213" s="113">
        <v>209</v>
      </c>
      <c r="B213" s="113" t="s">
        <v>2286</v>
      </c>
      <c r="C213" s="113" t="s">
        <v>1978</v>
      </c>
      <c r="D213" s="113" t="s">
        <v>1938</v>
      </c>
      <c r="E213" s="113">
        <v>40.14</v>
      </c>
      <c r="F213" s="113">
        <v>5.91</v>
      </c>
      <c r="G213" s="113">
        <v>34.23</v>
      </c>
      <c r="H213" s="113">
        <v>40.14</v>
      </c>
      <c r="I213" s="113">
        <v>40.14</v>
      </c>
      <c r="J213" s="113"/>
      <c r="K213" s="113"/>
      <c r="L213" s="113"/>
      <c r="M213" s="113"/>
      <c r="N213" s="113"/>
      <c r="O213" s="113" t="s">
        <v>2287</v>
      </c>
    </row>
    <row r="214" s="137" customFormat="1" ht="21.95" customHeight="1" spans="1:15">
      <c r="A214" s="113">
        <v>210</v>
      </c>
      <c r="B214" s="113" t="s">
        <v>2286</v>
      </c>
      <c r="C214" s="113" t="s">
        <v>2288</v>
      </c>
      <c r="D214" s="113" t="s">
        <v>1898</v>
      </c>
      <c r="E214" s="113">
        <v>32.35</v>
      </c>
      <c r="F214" s="113">
        <v>3.52</v>
      </c>
      <c r="G214" s="113">
        <v>28.83</v>
      </c>
      <c r="H214" s="113">
        <v>32.35</v>
      </c>
      <c r="I214" s="113">
        <v>32.35</v>
      </c>
      <c r="J214" s="113"/>
      <c r="K214" s="113"/>
      <c r="L214" s="113"/>
      <c r="M214" s="113"/>
      <c r="N214" s="113"/>
      <c r="O214" s="113" t="s">
        <v>1596</v>
      </c>
    </row>
    <row r="215" s="137" customFormat="1" ht="21.95" customHeight="1" spans="1:15">
      <c r="A215" s="113">
        <v>211</v>
      </c>
      <c r="B215" s="113" t="s">
        <v>2289</v>
      </c>
      <c r="C215" s="113" t="s">
        <v>1903</v>
      </c>
      <c r="D215" s="113" t="s">
        <v>1913</v>
      </c>
      <c r="E215" s="113">
        <v>30.94</v>
      </c>
      <c r="F215" s="113">
        <v>7.88</v>
      </c>
      <c r="G215" s="113">
        <v>23.06</v>
      </c>
      <c r="H215" s="113">
        <v>30.94</v>
      </c>
      <c r="I215" s="113">
        <v>30.94</v>
      </c>
      <c r="J215" s="113"/>
      <c r="K215" s="113"/>
      <c r="L215" s="113"/>
      <c r="M215" s="113"/>
      <c r="N215" s="113"/>
      <c r="O215" s="113" t="s">
        <v>135</v>
      </c>
    </row>
    <row r="216" s="137" customFormat="1" ht="21.95" customHeight="1" spans="1:15">
      <c r="A216" s="113">
        <v>212</v>
      </c>
      <c r="B216" s="113" t="s">
        <v>2289</v>
      </c>
      <c r="C216" s="113" t="s">
        <v>2290</v>
      </c>
      <c r="D216" s="113" t="s">
        <v>1895</v>
      </c>
      <c r="E216" s="113">
        <v>42.4</v>
      </c>
      <c r="F216" s="113">
        <v>8.78</v>
      </c>
      <c r="G216" s="113">
        <v>33.62</v>
      </c>
      <c r="H216" s="113">
        <v>42.4</v>
      </c>
      <c r="I216" s="113">
        <v>42.4</v>
      </c>
      <c r="J216" s="113"/>
      <c r="K216" s="113"/>
      <c r="L216" s="113"/>
      <c r="M216" s="113"/>
      <c r="N216" s="113"/>
      <c r="O216" s="113" t="s">
        <v>1304</v>
      </c>
    </row>
    <row r="217" s="137" customFormat="1" ht="21.95" customHeight="1" spans="1:15">
      <c r="A217" s="113">
        <v>213</v>
      </c>
      <c r="B217" s="113" t="s">
        <v>2289</v>
      </c>
      <c r="C217" s="113" t="s">
        <v>2291</v>
      </c>
      <c r="D217" s="113" t="s">
        <v>1985</v>
      </c>
      <c r="E217" s="113">
        <v>42.55</v>
      </c>
      <c r="F217" s="113">
        <v>3.81</v>
      </c>
      <c r="G217" s="113">
        <v>38.74</v>
      </c>
      <c r="H217" s="113">
        <v>42.55</v>
      </c>
      <c r="I217" s="113">
        <v>42.55</v>
      </c>
      <c r="J217" s="113"/>
      <c r="K217" s="113"/>
      <c r="L217" s="113"/>
      <c r="M217" s="113"/>
      <c r="N217" s="113"/>
      <c r="O217" s="113" t="s">
        <v>1709</v>
      </c>
    </row>
    <row r="218" s="137" customFormat="1" ht="21.95" customHeight="1" spans="1:15">
      <c r="A218" s="113">
        <v>214</v>
      </c>
      <c r="B218" s="113" t="s">
        <v>2292</v>
      </c>
      <c r="C218" s="113" t="s">
        <v>2293</v>
      </c>
      <c r="D218" s="113" t="s">
        <v>2000</v>
      </c>
      <c r="E218" s="113">
        <v>41.22</v>
      </c>
      <c r="F218" s="113">
        <v>4.45</v>
      </c>
      <c r="G218" s="113">
        <v>36.77</v>
      </c>
      <c r="H218" s="113">
        <v>41.22</v>
      </c>
      <c r="I218" s="113">
        <v>41.22</v>
      </c>
      <c r="J218" s="113"/>
      <c r="K218" s="113"/>
      <c r="L218" s="113"/>
      <c r="M218" s="113"/>
      <c r="N218" s="113"/>
      <c r="O218" s="113" t="s">
        <v>2294</v>
      </c>
    </row>
    <row r="219" s="137" customFormat="1" ht="21.95" customHeight="1" spans="1:15">
      <c r="A219" s="113">
        <v>215</v>
      </c>
      <c r="B219" s="113" t="s">
        <v>2292</v>
      </c>
      <c r="C219" s="113" t="s">
        <v>2295</v>
      </c>
      <c r="D219" s="113" t="s">
        <v>2296</v>
      </c>
      <c r="E219" s="113">
        <v>36.94</v>
      </c>
      <c r="F219" s="113">
        <v>3.87</v>
      </c>
      <c r="G219" s="113">
        <v>33.07</v>
      </c>
      <c r="H219" s="113">
        <v>36.94</v>
      </c>
      <c r="I219" s="113">
        <v>36.94</v>
      </c>
      <c r="J219" s="113"/>
      <c r="K219" s="113"/>
      <c r="L219" s="113"/>
      <c r="M219" s="113"/>
      <c r="N219" s="113"/>
      <c r="O219" s="113" t="s">
        <v>581</v>
      </c>
    </row>
    <row r="220" ht="21.95" customHeight="1" spans="1:15">
      <c r="A220" s="113">
        <v>216</v>
      </c>
      <c r="B220" s="113" t="s">
        <v>2286</v>
      </c>
      <c r="C220" s="113" t="s">
        <v>2297</v>
      </c>
      <c r="D220" s="141" t="s">
        <v>2111</v>
      </c>
      <c r="E220" s="113">
        <v>34.6</v>
      </c>
      <c r="F220" s="113">
        <v>2.98</v>
      </c>
      <c r="G220" s="113">
        <v>31.62</v>
      </c>
      <c r="H220" s="113">
        <v>34.6</v>
      </c>
      <c r="I220" s="113">
        <v>34.6</v>
      </c>
      <c r="J220" s="113"/>
      <c r="K220" s="113"/>
      <c r="L220" s="113"/>
      <c r="M220" s="113"/>
      <c r="N220" s="113"/>
      <c r="O220" s="113" t="s">
        <v>115</v>
      </c>
    </row>
    <row r="221" ht="21.95" customHeight="1" spans="1:15">
      <c r="A221" s="113">
        <v>217</v>
      </c>
      <c r="B221" s="113" t="s">
        <v>2298</v>
      </c>
      <c r="C221" s="113" t="s">
        <v>2299</v>
      </c>
      <c r="D221" s="141" t="s">
        <v>2105</v>
      </c>
      <c r="E221" s="113">
        <v>76</v>
      </c>
      <c r="F221" s="113">
        <v>0</v>
      </c>
      <c r="G221" s="113">
        <v>76</v>
      </c>
      <c r="H221" s="113">
        <v>76</v>
      </c>
      <c r="I221" s="113">
        <v>55</v>
      </c>
      <c r="J221" s="113">
        <v>21</v>
      </c>
      <c r="K221" s="113"/>
      <c r="L221" s="113"/>
      <c r="M221" s="113"/>
      <c r="N221" s="113"/>
      <c r="O221" s="113" t="s">
        <v>115</v>
      </c>
    </row>
    <row r="222" ht="21.95" customHeight="1" spans="1:15">
      <c r="A222" s="113">
        <v>218</v>
      </c>
      <c r="B222" s="113" t="s">
        <v>2300</v>
      </c>
      <c r="C222" s="113" t="s">
        <v>2301</v>
      </c>
      <c r="D222" s="141" t="s">
        <v>1871</v>
      </c>
      <c r="E222" s="113">
        <v>43.23</v>
      </c>
      <c r="F222" s="113">
        <v>5.96</v>
      </c>
      <c r="G222" s="113">
        <v>37.27</v>
      </c>
      <c r="H222" s="113">
        <v>43.23</v>
      </c>
      <c r="I222" s="113">
        <v>43.23</v>
      </c>
      <c r="J222" s="113"/>
      <c r="K222" s="113"/>
      <c r="L222" s="113"/>
      <c r="M222" s="113"/>
      <c r="N222" s="113"/>
      <c r="O222" s="113" t="s">
        <v>481</v>
      </c>
    </row>
    <row r="223" ht="21.95" customHeight="1" spans="1:15">
      <c r="A223" s="113">
        <v>219</v>
      </c>
      <c r="B223" s="113" t="s">
        <v>2302</v>
      </c>
      <c r="C223" s="113" t="s">
        <v>2303</v>
      </c>
      <c r="D223" s="113" t="s">
        <v>1892</v>
      </c>
      <c r="E223" s="113">
        <v>40</v>
      </c>
      <c r="F223" s="113">
        <v>3</v>
      </c>
      <c r="G223" s="113">
        <v>37</v>
      </c>
      <c r="H223" s="113">
        <v>40</v>
      </c>
      <c r="I223" s="113">
        <v>40</v>
      </c>
      <c r="J223" s="113"/>
      <c r="K223" s="113"/>
      <c r="L223" s="113"/>
      <c r="M223" s="113"/>
      <c r="N223" s="113"/>
      <c r="O223" s="113" t="s">
        <v>857</v>
      </c>
    </row>
    <row r="224" ht="21.95" customHeight="1" spans="1:15">
      <c r="A224" s="113">
        <v>220</v>
      </c>
      <c r="B224" s="113" t="s">
        <v>2304</v>
      </c>
      <c r="C224" s="113" t="s">
        <v>2305</v>
      </c>
      <c r="D224" s="113" t="s">
        <v>1886</v>
      </c>
      <c r="E224" s="113">
        <v>42.79</v>
      </c>
      <c r="F224" s="113">
        <v>3.53</v>
      </c>
      <c r="G224" s="113">
        <v>39.26</v>
      </c>
      <c r="H224" s="113">
        <v>42.79</v>
      </c>
      <c r="I224" s="113">
        <v>42.79</v>
      </c>
      <c r="J224" s="113"/>
      <c r="K224" s="113"/>
      <c r="L224" s="113"/>
      <c r="M224" s="113"/>
      <c r="N224" s="113"/>
      <c r="O224" s="113" t="s">
        <v>2306</v>
      </c>
    </row>
    <row r="225" ht="21.95" customHeight="1" spans="1:15">
      <c r="A225" s="113">
        <v>221</v>
      </c>
      <c r="B225" s="113" t="s">
        <v>2302</v>
      </c>
      <c r="C225" s="113" t="s">
        <v>2307</v>
      </c>
      <c r="D225" s="141" t="s">
        <v>1892</v>
      </c>
      <c r="E225" s="113">
        <v>39.21</v>
      </c>
      <c r="F225" s="113">
        <v>2.92</v>
      </c>
      <c r="G225" s="113">
        <v>36.29</v>
      </c>
      <c r="H225" s="113">
        <v>39.21</v>
      </c>
      <c r="I225" s="113">
        <v>39.21</v>
      </c>
      <c r="J225" s="113"/>
      <c r="K225" s="113"/>
      <c r="L225" s="113"/>
      <c r="M225" s="113"/>
      <c r="N225" s="113"/>
      <c r="O225" s="113" t="s">
        <v>575</v>
      </c>
    </row>
    <row r="226" ht="21.95" customHeight="1" spans="1:15">
      <c r="A226" s="113">
        <v>222</v>
      </c>
      <c r="B226" s="113" t="s">
        <v>2302</v>
      </c>
      <c r="C226" s="113" t="s">
        <v>2308</v>
      </c>
      <c r="D226" s="141" t="s">
        <v>1867</v>
      </c>
      <c r="E226" s="113">
        <v>42.36</v>
      </c>
      <c r="F226" s="113">
        <v>5.35</v>
      </c>
      <c r="G226" s="113">
        <v>37.01</v>
      </c>
      <c r="H226" s="113">
        <v>42.36</v>
      </c>
      <c r="I226" s="113">
        <v>42.36</v>
      </c>
      <c r="J226" s="113"/>
      <c r="K226" s="113"/>
      <c r="L226" s="113"/>
      <c r="M226" s="113"/>
      <c r="N226" s="113"/>
      <c r="O226" s="113" t="s">
        <v>209</v>
      </c>
    </row>
    <row r="227" ht="21.95" customHeight="1" spans="1:15">
      <c r="A227" s="113">
        <v>223</v>
      </c>
      <c r="B227" s="113" t="s">
        <v>2304</v>
      </c>
      <c r="C227" s="113" t="s">
        <v>2309</v>
      </c>
      <c r="D227" s="141" t="s">
        <v>2000</v>
      </c>
      <c r="E227" s="113">
        <v>37.58</v>
      </c>
      <c r="F227" s="113">
        <v>8.41</v>
      </c>
      <c r="G227" s="113">
        <v>29.17</v>
      </c>
      <c r="H227" s="113">
        <v>37.58</v>
      </c>
      <c r="I227" s="113">
        <v>37.58</v>
      </c>
      <c r="J227" s="113"/>
      <c r="K227" s="113"/>
      <c r="L227" s="113"/>
      <c r="M227" s="113"/>
      <c r="N227" s="113"/>
      <c r="O227" s="113" t="s">
        <v>135</v>
      </c>
    </row>
    <row r="228" s="1" customFormat="1" ht="21.95" customHeight="1" spans="1:15">
      <c r="A228" s="105" t="s">
        <v>27</v>
      </c>
      <c r="B228" s="106"/>
      <c r="C228" s="106"/>
      <c r="D228" s="107"/>
      <c r="E228" s="76">
        <f t="shared" ref="E228:N228" si="0">SUM(E5:E227)</f>
        <v>9831</v>
      </c>
      <c r="F228" s="123">
        <f t="shared" si="0"/>
        <v>1159.65</v>
      </c>
      <c r="G228" s="123">
        <f t="shared" si="0"/>
        <v>8671.35</v>
      </c>
      <c r="H228" s="76">
        <f t="shared" si="0"/>
        <v>9831</v>
      </c>
      <c r="I228" s="76">
        <f t="shared" si="0"/>
        <v>9656.43999999999</v>
      </c>
      <c r="J228" s="123">
        <f t="shared" si="0"/>
        <v>23.14</v>
      </c>
      <c r="K228" s="123">
        <f t="shared" si="0"/>
        <v>44.06</v>
      </c>
      <c r="L228" s="123">
        <f t="shared" si="0"/>
        <v>2.71</v>
      </c>
      <c r="M228" s="123">
        <f t="shared" si="0"/>
        <v>1.99</v>
      </c>
      <c r="N228" s="123">
        <f t="shared" si="0"/>
        <v>102.66</v>
      </c>
      <c r="O228" s="76"/>
    </row>
  </sheetData>
  <mergeCells count="12">
    <mergeCell ref="A1:O1"/>
    <mergeCell ref="A2:O2"/>
    <mergeCell ref="F3:G3"/>
    <mergeCell ref="I3:N3"/>
    <mergeCell ref="A228:D228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pageSetup paperSize="9" orientation="portrait" horizontalDpi="1200" verticalDpi="12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J17" sqref="J17"/>
    </sheetView>
  </sheetViews>
  <sheetFormatPr defaultColWidth="9" defaultRowHeight="18.75"/>
  <cols>
    <col min="1" max="1" width="5.125" style="138" customWidth="1"/>
    <col min="2" max="2" width="9.5" style="138" customWidth="1"/>
    <col min="3" max="3" width="11.375" style="138" customWidth="1"/>
    <col min="4" max="4" width="20.125" style="139" customWidth="1"/>
    <col min="5" max="5" width="24.875" style="139" customWidth="1"/>
    <col min="6" max="6" width="10.5" style="139" customWidth="1"/>
    <col min="7" max="7" width="8.125" style="138" customWidth="1"/>
    <col min="8" max="8" width="6.75" style="140" customWidth="1"/>
    <col min="9" max="9" width="7.625" style="140" customWidth="1"/>
    <col min="10" max="10" width="8.5" style="138" customWidth="1"/>
    <col min="11" max="11" width="9.375" style="138" customWidth="1"/>
    <col min="12" max="12" width="6.375" style="140" customWidth="1"/>
    <col min="13" max="13" width="5.5" style="140" customWidth="1"/>
    <col min="14" max="14" width="6.875" style="140" customWidth="1"/>
    <col min="15" max="15" width="5.125" style="140" customWidth="1"/>
    <col min="16" max="16" width="6.375" style="140" customWidth="1"/>
    <col min="17" max="17" width="16.5" style="138" customWidth="1"/>
  </cols>
  <sheetData>
    <row r="1" spans="1:16">
      <c r="A1" s="138" t="s">
        <v>2310</v>
      </c>
      <c r="D1" s="138"/>
      <c r="E1" s="138"/>
      <c r="F1" s="138"/>
      <c r="H1" s="138"/>
      <c r="I1" s="138"/>
      <c r="L1" s="138"/>
      <c r="M1" s="138"/>
      <c r="N1" s="138"/>
      <c r="O1" s="138"/>
      <c r="P1" s="138"/>
    </row>
    <row r="2" spans="1:9">
      <c r="A2" s="127" t="s">
        <v>2311</v>
      </c>
      <c r="B2" s="127"/>
      <c r="C2" s="127"/>
      <c r="I2" s="140" t="s">
        <v>2312</v>
      </c>
    </row>
    <row r="3" customHeight="1" spans="1:17">
      <c r="A3" s="113" t="s">
        <v>31</v>
      </c>
      <c r="B3" s="113" t="s">
        <v>32</v>
      </c>
      <c r="C3" s="113" t="s">
        <v>395</v>
      </c>
      <c r="D3" s="141" t="s">
        <v>396</v>
      </c>
      <c r="E3" s="142" t="s">
        <v>397</v>
      </c>
      <c r="F3" s="142" t="s">
        <v>1187</v>
      </c>
      <c r="G3" s="114" t="s">
        <v>35</v>
      </c>
      <c r="H3" s="113" t="s">
        <v>36</v>
      </c>
      <c r="I3" s="113"/>
      <c r="J3" s="114" t="s">
        <v>1855</v>
      </c>
      <c r="K3" s="148" t="s">
        <v>36</v>
      </c>
      <c r="L3" s="149"/>
      <c r="M3" s="149"/>
      <c r="N3" s="149"/>
      <c r="O3" s="149"/>
      <c r="P3" s="150"/>
      <c r="Q3" s="113" t="s">
        <v>38</v>
      </c>
    </row>
    <row r="4" ht="23.1" customHeight="1" spans="1:17">
      <c r="A4" s="113"/>
      <c r="B4" s="113"/>
      <c r="C4" s="113"/>
      <c r="D4" s="141"/>
      <c r="E4" s="143"/>
      <c r="F4" s="143"/>
      <c r="G4" s="114"/>
      <c r="H4" s="144" t="s">
        <v>39</v>
      </c>
      <c r="I4" s="144" t="s">
        <v>40</v>
      </c>
      <c r="J4" s="114"/>
      <c r="K4" s="144" t="s">
        <v>41</v>
      </c>
      <c r="L4" s="144" t="s">
        <v>42</v>
      </c>
      <c r="M4" s="144" t="s">
        <v>43</v>
      </c>
      <c r="N4" s="144" t="s">
        <v>44</v>
      </c>
      <c r="O4" s="144" t="s">
        <v>45</v>
      </c>
      <c r="P4" s="144" t="s">
        <v>46</v>
      </c>
      <c r="Q4" s="113"/>
    </row>
    <row r="5" s="137" customFormat="1" ht="14.25" spans="1:17">
      <c r="A5" s="145"/>
      <c r="B5" s="146"/>
      <c r="C5" s="147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="137" customFormat="1" ht="37.5" customHeight="1" spans="1:17">
      <c r="A6" s="145"/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="137" customFormat="1" ht="34.5" customHeight="1" spans="1:17">
      <c r="A7" s="145"/>
      <c r="B7" s="146"/>
      <c r="C7" s="147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</row>
    <row r="8" s="137" customFormat="1" ht="14.25" spans="1:17">
      <c r="A8" s="145"/>
      <c r="B8" s="146"/>
      <c r="C8" s="147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</row>
    <row r="9" ht="27.75" customHeight="1" spans="1:17">
      <c r="A9" s="113" t="s">
        <v>27</v>
      </c>
      <c r="B9" s="113" t="s">
        <v>27</v>
      </c>
      <c r="C9" s="113"/>
      <c r="D9" s="113"/>
      <c r="E9" s="113"/>
      <c r="F9" s="113"/>
      <c r="G9" s="113">
        <f t="shared" ref="G9:K9" si="0">SUM(G5:G8)</f>
        <v>0</v>
      </c>
      <c r="H9" s="113">
        <v>7</v>
      </c>
      <c r="I9" s="113">
        <f t="shared" si="0"/>
        <v>0</v>
      </c>
      <c r="J9" s="113">
        <f t="shared" si="0"/>
        <v>0</v>
      </c>
      <c r="K9" s="113">
        <f t="shared" si="0"/>
        <v>0</v>
      </c>
      <c r="L9" s="113"/>
      <c r="M9" s="113"/>
      <c r="N9" s="113"/>
      <c r="O9" s="113"/>
      <c r="P9" s="113"/>
      <c r="Q9" s="113"/>
    </row>
    <row r="11" spans="2:17">
      <c r="B11" s="138" t="s">
        <v>2313</v>
      </c>
      <c r="F11" s="138" t="s">
        <v>2314</v>
      </c>
      <c r="H11" s="138"/>
      <c r="N11" s="151" t="s">
        <v>2315</v>
      </c>
      <c r="O11" s="151"/>
      <c r="P11" s="151"/>
      <c r="Q11" s="151"/>
    </row>
    <row r="13" spans="16:17">
      <c r="P13" s="140" t="s">
        <v>2316</v>
      </c>
      <c r="Q13" s="140"/>
    </row>
  </sheetData>
  <mergeCells count="16">
    <mergeCell ref="A1:Q1"/>
    <mergeCell ref="A2:C2"/>
    <mergeCell ref="H3:I3"/>
    <mergeCell ref="K3:P3"/>
    <mergeCell ref="B11:C11"/>
    <mergeCell ref="F11:H11"/>
    <mergeCell ref="P13:Q13"/>
    <mergeCell ref="A3:A4"/>
    <mergeCell ref="B3:B4"/>
    <mergeCell ref="C3:C4"/>
    <mergeCell ref="D3:D4"/>
    <mergeCell ref="E3:E4"/>
    <mergeCell ref="F3:F4"/>
    <mergeCell ref="G3:G4"/>
    <mergeCell ref="J3:J4"/>
    <mergeCell ref="Q3:Q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8"/>
  <sheetViews>
    <sheetView workbookViewId="0">
      <selection activeCell="Q6" sqref="Q6"/>
    </sheetView>
  </sheetViews>
  <sheetFormatPr defaultColWidth="9" defaultRowHeight="13.5"/>
  <cols>
    <col min="1" max="1" width="5.25" customWidth="1"/>
    <col min="2" max="2" width="11.25" customWidth="1"/>
    <col min="3" max="3" width="11.125" customWidth="1"/>
    <col min="4" max="4" width="23" customWidth="1"/>
    <col min="5" max="5" width="11" customWidth="1"/>
    <col min="6" max="7" width="7.125" customWidth="1"/>
    <col min="8" max="8" width="11.625" customWidth="1"/>
    <col min="9" max="11" width="7.125" style="1" customWidth="1"/>
    <col min="12" max="12" width="8.125" style="1" customWidth="1"/>
    <col min="13" max="14" width="7.125" style="1" customWidth="1"/>
    <col min="15" max="15" width="12.875" customWidth="1"/>
  </cols>
  <sheetData>
    <row r="1" ht="39" customHeight="1" spans="1:15">
      <c r="A1" s="125" t="s">
        <v>1193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</row>
    <row r="2" ht="26.1" customHeight="1" spans="1:15">
      <c r="A2" s="127" t="s">
        <v>2317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34"/>
    </row>
    <row r="3" s="124" customFormat="1" ht="21.95" customHeight="1" spans="1:15">
      <c r="A3" s="62" t="s">
        <v>31</v>
      </c>
      <c r="B3" s="62" t="s">
        <v>32</v>
      </c>
      <c r="C3" s="62" t="s">
        <v>33</v>
      </c>
      <c r="D3" s="62" t="s">
        <v>34</v>
      </c>
      <c r="E3" s="62" t="s">
        <v>35</v>
      </c>
      <c r="F3" s="62" t="s">
        <v>36</v>
      </c>
      <c r="G3" s="62"/>
      <c r="H3" s="62" t="s">
        <v>37</v>
      </c>
      <c r="I3" s="62" t="s">
        <v>36</v>
      </c>
      <c r="J3" s="62"/>
      <c r="K3" s="62"/>
      <c r="L3" s="62"/>
      <c r="M3" s="62"/>
      <c r="N3" s="62"/>
      <c r="O3" s="62" t="s">
        <v>38</v>
      </c>
    </row>
    <row r="4" s="124" customFormat="1" ht="21.95" customHeight="1" spans="1:15">
      <c r="A4" s="62"/>
      <c r="B4" s="62"/>
      <c r="C4" s="62"/>
      <c r="D4" s="62"/>
      <c r="E4" s="62"/>
      <c r="F4" s="62" t="s">
        <v>39</v>
      </c>
      <c r="G4" s="62" t="s">
        <v>40</v>
      </c>
      <c r="H4" s="62"/>
      <c r="I4" s="62" t="s">
        <v>41</v>
      </c>
      <c r="J4" s="62" t="s">
        <v>42</v>
      </c>
      <c r="K4" s="62" t="s">
        <v>43</v>
      </c>
      <c r="L4" s="62" t="s">
        <v>44</v>
      </c>
      <c r="M4" s="62" t="s">
        <v>45</v>
      </c>
      <c r="N4" s="62" t="s">
        <v>46</v>
      </c>
      <c r="O4" s="62"/>
    </row>
    <row r="5" s="124" customFormat="1" ht="21.95" customHeight="1" spans="1:15">
      <c r="A5" s="83">
        <v>1</v>
      </c>
      <c r="B5" s="62" t="s">
        <v>2318</v>
      </c>
      <c r="C5" s="62" t="s">
        <v>2319</v>
      </c>
      <c r="D5" s="128" t="s">
        <v>2320</v>
      </c>
      <c r="E5" s="62">
        <v>33.5</v>
      </c>
      <c r="F5" s="62">
        <v>2.8</v>
      </c>
      <c r="G5" s="62">
        <v>30.7</v>
      </c>
      <c r="H5" s="62">
        <v>33.5</v>
      </c>
      <c r="I5" s="62">
        <v>30.5</v>
      </c>
      <c r="J5" s="62" t="s">
        <v>2321</v>
      </c>
      <c r="K5" s="62">
        <v>3</v>
      </c>
      <c r="L5" s="62" t="s">
        <v>2321</v>
      </c>
      <c r="M5" s="62" t="s">
        <v>2321</v>
      </c>
      <c r="N5" s="62" t="s">
        <v>2321</v>
      </c>
      <c r="O5" s="64" t="s">
        <v>204</v>
      </c>
    </row>
    <row r="6" s="124" customFormat="1" ht="21.95" customHeight="1" spans="1:15">
      <c r="A6" s="83">
        <v>2</v>
      </c>
      <c r="B6" s="62" t="s">
        <v>2322</v>
      </c>
      <c r="C6" s="62" t="s">
        <v>2323</v>
      </c>
      <c r="D6" s="128" t="s">
        <v>2324</v>
      </c>
      <c r="E6" s="62">
        <v>36.2</v>
      </c>
      <c r="F6" s="62">
        <v>2.4</v>
      </c>
      <c r="G6" s="62">
        <v>33.8</v>
      </c>
      <c r="H6" s="62">
        <v>36.2</v>
      </c>
      <c r="I6" s="62">
        <v>33.2</v>
      </c>
      <c r="J6" s="62" t="s">
        <v>2321</v>
      </c>
      <c r="K6" s="62">
        <v>3</v>
      </c>
      <c r="L6" s="62" t="s">
        <v>2321</v>
      </c>
      <c r="M6" s="62" t="s">
        <v>2321</v>
      </c>
      <c r="N6" s="62" t="s">
        <v>2321</v>
      </c>
      <c r="O6" s="64" t="s">
        <v>709</v>
      </c>
    </row>
    <row r="7" s="124" customFormat="1" ht="21.95" customHeight="1" spans="1:15">
      <c r="A7" s="83">
        <v>3</v>
      </c>
      <c r="B7" s="62" t="s">
        <v>2318</v>
      </c>
      <c r="C7" s="62" t="s">
        <v>2325</v>
      </c>
      <c r="D7" s="128" t="s">
        <v>2326</v>
      </c>
      <c r="E7" s="62">
        <v>52.5</v>
      </c>
      <c r="F7" s="62">
        <v>2</v>
      </c>
      <c r="G7" s="62">
        <v>50.5</v>
      </c>
      <c r="H7" s="62">
        <v>52.5</v>
      </c>
      <c r="I7" s="62">
        <v>40.5</v>
      </c>
      <c r="J7" s="62">
        <v>2</v>
      </c>
      <c r="K7" s="62">
        <v>8</v>
      </c>
      <c r="L7" s="62" t="s">
        <v>2321</v>
      </c>
      <c r="M7" s="62" t="s">
        <v>2321</v>
      </c>
      <c r="N7" s="62">
        <v>2</v>
      </c>
      <c r="O7" s="64" t="s">
        <v>89</v>
      </c>
    </row>
    <row r="8" s="124" customFormat="1" ht="21.95" customHeight="1" spans="1:15">
      <c r="A8" s="83">
        <v>4</v>
      </c>
      <c r="B8" s="62" t="s">
        <v>2322</v>
      </c>
      <c r="C8" s="62" t="s">
        <v>2327</v>
      </c>
      <c r="D8" s="128" t="s">
        <v>2328</v>
      </c>
      <c r="E8" s="62">
        <v>41.8</v>
      </c>
      <c r="F8" s="62">
        <v>1.6</v>
      </c>
      <c r="G8" s="62">
        <v>40.2</v>
      </c>
      <c r="H8" s="62">
        <v>41.8</v>
      </c>
      <c r="I8" s="62">
        <v>38.8</v>
      </c>
      <c r="J8" s="62" t="s">
        <v>2321</v>
      </c>
      <c r="K8" s="62">
        <v>3</v>
      </c>
      <c r="L8" s="62" t="s">
        <v>2321</v>
      </c>
      <c r="M8" s="62" t="s">
        <v>2321</v>
      </c>
      <c r="N8" s="62" t="s">
        <v>2321</v>
      </c>
      <c r="O8" s="64" t="s">
        <v>313</v>
      </c>
    </row>
    <row r="9" s="124" customFormat="1" ht="21.95" customHeight="1" spans="1:15">
      <c r="A9" s="83">
        <v>5</v>
      </c>
      <c r="B9" s="62" t="s">
        <v>2329</v>
      </c>
      <c r="C9" s="62" t="s">
        <v>2330</v>
      </c>
      <c r="D9" s="256" t="s">
        <v>2331</v>
      </c>
      <c r="E9" s="62">
        <v>35</v>
      </c>
      <c r="F9" s="62">
        <v>1.2</v>
      </c>
      <c r="G9" s="62">
        <v>33.8</v>
      </c>
      <c r="H9" s="62">
        <v>35</v>
      </c>
      <c r="I9" s="62">
        <v>30</v>
      </c>
      <c r="J9" s="62"/>
      <c r="K9" s="62">
        <v>5</v>
      </c>
      <c r="L9" s="62"/>
      <c r="M9" s="62"/>
      <c r="N9" s="62"/>
      <c r="O9" s="64" t="s">
        <v>1201</v>
      </c>
    </row>
    <row r="10" s="124" customFormat="1" ht="21.95" customHeight="1" spans="1:15">
      <c r="A10" s="83">
        <v>6</v>
      </c>
      <c r="B10" s="62" t="s">
        <v>2332</v>
      </c>
      <c r="C10" s="62" t="s">
        <v>2333</v>
      </c>
      <c r="D10" s="254" t="s">
        <v>2334</v>
      </c>
      <c r="E10" s="62">
        <v>32.5</v>
      </c>
      <c r="F10" s="62">
        <v>2.1</v>
      </c>
      <c r="G10" s="62">
        <v>30.4</v>
      </c>
      <c r="H10" s="62">
        <v>32.5</v>
      </c>
      <c r="I10" s="62">
        <v>20</v>
      </c>
      <c r="J10" s="62"/>
      <c r="K10" s="62">
        <v>12.5</v>
      </c>
      <c r="L10" s="62"/>
      <c r="M10" s="62"/>
      <c r="N10" s="62"/>
      <c r="O10" s="64" t="s">
        <v>1304</v>
      </c>
    </row>
    <row r="11" s="124" customFormat="1" ht="21.95" customHeight="1" spans="1:15">
      <c r="A11" s="83">
        <v>7</v>
      </c>
      <c r="B11" s="62" t="s">
        <v>2332</v>
      </c>
      <c r="C11" s="62" t="s">
        <v>2335</v>
      </c>
      <c r="D11" s="128" t="s">
        <v>2326</v>
      </c>
      <c r="E11" s="62">
        <v>35</v>
      </c>
      <c r="F11" s="62">
        <v>2.5</v>
      </c>
      <c r="G11" s="62">
        <v>32.5</v>
      </c>
      <c r="H11" s="62">
        <v>35</v>
      </c>
      <c r="I11" s="62">
        <v>25</v>
      </c>
      <c r="J11" s="62"/>
      <c r="K11" s="62">
        <v>10</v>
      </c>
      <c r="L11" s="62"/>
      <c r="M11" s="62"/>
      <c r="N11" s="62"/>
      <c r="O11" s="64" t="s">
        <v>2336</v>
      </c>
    </row>
    <row r="12" s="124" customFormat="1" ht="21.95" customHeight="1" spans="1:15">
      <c r="A12" s="83">
        <v>8</v>
      </c>
      <c r="B12" s="62" t="s">
        <v>2332</v>
      </c>
      <c r="C12" s="62" t="s">
        <v>2337</v>
      </c>
      <c r="D12" s="130" t="s">
        <v>2331</v>
      </c>
      <c r="E12" s="62">
        <v>35</v>
      </c>
      <c r="F12" s="62">
        <v>2</v>
      </c>
      <c r="G12" s="62">
        <v>33</v>
      </c>
      <c r="H12" s="62">
        <v>35</v>
      </c>
      <c r="I12" s="62">
        <v>30</v>
      </c>
      <c r="J12" s="62"/>
      <c r="K12" s="62">
        <v>5</v>
      </c>
      <c r="L12" s="62"/>
      <c r="M12" s="62"/>
      <c r="N12" s="62"/>
      <c r="O12" s="64" t="s">
        <v>2338</v>
      </c>
    </row>
    <row r="13" s="124" customFormat="1" ht="21.95" customHeight="1" spans="1:15">
      <c r="A13" s="83">
        <v>9</v>
      </c>
      <c r="B13" s="62" t="s">
        <v>2339</v>
      </c>
      <c r="C13" s="62" t="s">
        <v>2340</v>
      </c>
      <c r="D13" s="128" t="s">
        <v>2334</v>
      </c>
      <c r="E13" s="62">
        <v>34</v>
      </c>
      <c r="F13" s="62">
        <v>1.5</v>
      </c>
      <c r="G13" s="62">
        <v>32.5</v>
      </c>
      <c r="H13" s="62">
        <v>34</v>
      </c>
      <c r="I13" s="62">
        <v>25</v>
      </c>
      <c r="J13" s="62"/>
      <c r="K13" s="62">
        <v>9</v>
      </c>
      <c r="L13" s="62"/>
      <c r="M13" s="62"/>
      <c r="N13" s="62"/>
      <c r="O13" s="64" t="s">
        <v>490</v>
      </c>
    </row>
    <row r="14" s="124" customFormat="1" ht="21.95" customHeight="1" spans="1:15">
      <c r="A14" s="83">
        <v>10</v>
      </c>
      <c r="B14" s="62" t="s">
        <v>2341</v>
      </c>
      <c r="C14" s="62" t="s">
        <v>2342</v>
      </c>
      <c r="D14" s="130" t="s">
        <v>2320</v>
      </c>
      <c r="E14" s="62">
        <v>36</v>
      </c>
      <c r="F14" s="62">
        <v>2.5</v>
      </c>
      <c r="G14" s="62">
        <v>33.5</v>
      </c>
      <c r="H14" s="62">
        <v>36</v>
      </c>
      <c r="I14" s="62">
        <v>30</v>
      </c>
      <c r="J14" s="62"/>
      <c r="K14" s="62">
        <v>6</v>
      </c>
      <c r="L14" s="62"/>
      <c r="M14" s="62"/>
      <c r="N14" s="62"/>
      <c r="O14" s="64" t="s">
        <v>2343</v>
      </c>
    </row>
    <row r="15" s="124" customFormat="1" ht="21.95" customHeight="1" spans="1:15">
      <c r="A15" s="83">
        <v>11</v>
      </c>
      <c r="B15" s="62" t="s">
        <v>2341</v>
      </c>
      <c r="C15" s="62" t="s">
        <v>2344</v>
      </c>
      <c r="D15" s="128" t="s">
        <v>2320</v>
      </c>
      <c r="E15" s="62">
        <v>38</v>
      </c>
      <c r="F15" s="62">
        <v>2.5</v>
      </c>
      <c r="G15" s="62">
        <v>35.5</v>
      </c>
      <c r="H15" s="62">
        <v>38</v>
      </c>
      <c r="I15" s="62">
        <v>30</v>
      </c>
      <c r="J15" s="62"/>
      <c r="K15" s="62">
        <v>8</v>
      </c>
      <c r="L15" s="62"/>
      <c r="M15" s="62"/>
      <c r="N15" s="62"/>
      <c r="O15" s="64" t="s">
        <v>2345</v>
      </c>
    </row>
    <row r="16" s="124" customFormat="1" ht="21.95" customHeight="1" spans="1:15">
      <c r="A16" s="83">
        <v>12</v>
      </c>
      <c r="B16" s="62" t="s">
        <v>2341</v>
      </c>
      <c r="C16" s="62" t="s">
        <v>2346</v>
      </c>
      <c r="D16" s="130" t="s">
        <v>2331</v>
      </c>
      <c r="E16" s="62">
        <v>55</v>
      </c>
      <c r="F16" s="62">
        <v>4.5</v>
      </c>
      <c r="G16" s="62">
        <v>50.5</v>
      </c>
      <c r="H16" s="62">
        <v>55</v>
      </c>
      <c r="I16" s="62">
        <v>40</v>
      </c>
      <c r="J16" s="62"/>
      <c r="K16" s="62">
        <v>15</v>
      </c>
      <c r="L16" s="62"/>
      <c r="M16" s="62"/>
      <c r="N16" s="62"/>
      <c r="O16" s="64" t="s">
        <v>1722</v>
      </c>
    </row>
    <row r="17" s="124" customFormat="1" ht="21.95" customHeight="1" spans="1:15">
      <c r="A17" s="83">
        <v>13</v>
      </c>
      <c r="B17" s="62" t="s">
        <v>2341</v>
      </c>
      <c r="C17" s="62" t="s">
        <v>2347</v>
      </c>
      <c r="D17" s="130" t="s">
        <v>2348</v>
      </c>
      <c r="E17" s="62">
        <v>31.5</v>
      </c>
      <c r="F17" s="62">
        <v>0</v>
      </c>
      <c r="G17" s="62">
        <v>31.5</v>
      </c>
      <c r="H17" s="62">
        <v>31.5</v>
      </c>
      <c r="I17" s="62">
        <v>31.5</v>
      </c>
      <c r="J17" s="62"/>
      <c r="K17" s="62"/>
      <c r="L17" s="62"/>
      <c r="M17" s="62"/>
      <c r="N17" s="62"/>
      <c r="O17" s="64" t="s">
        <v>2349</v>
      </c>
    </row>
    <row r="18" s="124" customFormat="1" ht="21.95" customHeight="1" spans="1:15">
      <c r="A18" s="83">
        <v>14</v>
      </c>
      <c r="B18" s="62" t="s">
        <v>2350</v>
      </c>
      <c r="C18" s="62" t="s">
        <v>2351</v>
      </c>
      <c r="D18" s="130" t="s">
        <v>2352</v>
      </c>
      <c r="E18" s="62">
        <v>30.8</v>
      </c>
      <c r="F18" s="62">
        <v>3.1</v>
      </c>
      <c r="G18" s="62">
        <v>27.7</v>
      </c>
      <c r="H18" s="62">
        <v>30.8</v>
      </c>
      <c r="I18" s="62">
        <v>30.8</v>
      </c>
      <c r="J18" s="62"/>
      <c r="K18" s="62"/>
      <c r="L18" s="62"/>
      <c r="M18" s="62"/>
      <c r="N18" s="62"/>
      <c r="O18" s="64" t="s">
        <v>728</v>
      </c>
    </row>
    <row r="19" s="124" customFormat="1" ht="21.95" customHeight="1" spans="1:15">
      <c r="A19" s="83">
        <v>15</v>
      </c>
      <c r="B19" s="62" t="s">
        <v>2353</v>
      </c>
      <c r="C19" s="62" t="s">
        <v>2354</v>
      </c>
      <c r="D19" s="254" t="s">
        <v>2355</v>
      </c>
      <c r="E19" s="62">
        <v>39.5</v>
      </c>
      <c r="F19" s="62">
        <v>3.6</v>
      </c>
      <c r="G19" s="62">
        <v>35.9</v>
      </c>
      <c r="H19" s="62">
        <v>39.5</v>
      </c>
      <c r="I19" s="62">
        <v>39.5</v>
      </c>
      <c r="J19" s="62"/>
      <c r="K19" s="62"/>
      <c r="L19" s="62"/>
      <c r="M19" s="62"/>
      <c r="N19" s="62"/>
      <c r="O19" s="64" t="s">
        <v>2356</v>
      </c>
    </row>
    <row r="20" s="124" customFormat="1" ht="21.95" customHeight="1" spans="1:15">
      <c r="A20" s="83">
        <v>16</v>
      </c>
      <c r="B20" s="131" t="s">
        <v>2357</v>
      </c>
      <c r="C20" s="62" t="s">
        <v>2358</v>
      </c>
      <c r="D20" s="62" t="s">
        <v>2324</v>
      </c>
      <c r="E20" s="62">
        <v>50</v>
      </c>
      <c r="F20" s="62">
        <v>5.2</v>
      </c>
      <c r="G20" s="62">
        <v>44.8</v>
      </c>
      <c r="H20" s="62">
        <v>50</v>
      </c>
      <c r="I20" s="62">
        <v>50</v>
      </c>
      <c r="J20" s="62"/>
      <c r="K20" s="62"/>
      <c r="L20" s="62"/>
      <c r="M20" s="62"/>
      <c r="N20" s="62"/>
      <c r="O20" s="64" t="s">
        <v>2359</v>
      </c>
    </row>
    <row r="21" s="124" customFormat="1" ht="21.95" customHeight="1" spans="1:15">
      <c r="A21" s="83">
        <v>17</v>
      </c>
      <c r="B21" s="131" t="s">
        <v>2360</v>
      </c>
      <c r="C21" s="62" t="s">
        <v>2361</v>
      </c>
      <c r="D21" s="254" t="s">
        <v>2355</v>
      </c>
      <c r="E21" s="62">
        <v>40</v>
      </c>
      <c r="F21" s="62">
        <v>2.2</v>
      </c>
      <c r="G21" s="62">
        <v>37.8</v>
      </c>
      <c r="H21" s="62">
        <v>40</v>
      </c>
      <c r="I21" s="62">
        <v>40</v>
      </c>
      <c r="J21" s="62"/>
      <c r="K21" s="62"/>
      <c r="L21" s="62"/>
      <c r="M21" s="62"/>
      <c r="N21" s="62"/>
      <c r="O21" s="64" t="s">
        <v>204</v>
      </c>
    </row>
    <row r="22" s="124" customFormat="1" ht="21.95" customHeight="1" spans="1:15">
      <c r="A22" s="83">
        <v>18</v>
      </c>
      <c r="B22" s="131" t="s">
        <v>2353</v>
      </c>
      <c r="C22" s="62" t="s">
        <v>2362</v>
      </c>
      <c r="D22" s="254" t="s">
        <v>2363</v>
      </c>
      <c r="E22" s="62">
        <v>38</v>
      </c>
      <c r="F22" s="62">
        <v>6.4</v>
      </c>
      <c r="G22" s="62">
        <v>31.6</v>
      </c>
      <c r="H22" s="62">
        <v>38</v>
      </c>
      <c r="I22" s="62">
        <v>38</v>
      </c>
      <c r="J22" s="62"/>
      <c r="K22" s="62"/>
      <c r="L22" s="62"/>
      <c r="M22" s="62"/>
      <c r="N22" s="62"/>
      <c r="O22" s="64" t="s">
        <v>723</v>
      </c>
    </row>
    <row r="23" s="124" customFormat="1" ht="21.95" customHeight="1" spans="1:15">
      <c r="A23" s="83">
        <v>19</v>
      </c>
      <c r="B23" s="131" t="s">
        <v>2353</v>
      </c>
      <c r="C23" s="62" t="s">
        <v>2244</v>
      </c>
      <c r="D23" s="254" t="s">
        <v>2364</v>
      </c>
      <c r="E23" s="62">
        <v>40</v>
      </c>
      <c r="F23" s="62">
        <v>2.5</v>
      </c>
      <c r="G23" s="62">
        <v>37.5</v>
      </c>
      <c r="H23" s="62">
        <v>40</v>
      </c>
      <c r="I23" s="62">
        <v>40</v>
      </c>
      <c r="J23" s="62"/>
      <c r="K23" s="62"/>
      <c r="L23" s="62"/>
      <c r="M23" s="62"/>
      <c r="N23" s="62"/>
      <c r="O23" s="64" t="s">
        <v>2365</v>
      </c>
    </row>
    <row r="24" s="124" customFormat="1" ht="21.95" customHeight="1" spans="1:15">
      <c r="A24" s="83">
        <v>20</v>
      </c>
      <c r="B24" s="62" t="s">
        <v>2366</v>
      </c>
      <c r="C24" s="62" t="s">
        <v>2367</v>
      </c>
      <c r="D24" s="128" t="s">
        <v>2320</v>
      </c>
      <c r="E24" s="62">
        <v>43.4</v>
      </c>
      <c r="F24" s="62">
        <v>5.5</v>
      </c>
      <c r="G24" s="62">
        <v>37.9</v>
      </c>
      <c r="H24" s="62">
        <v>43.4</v>
      </c>
      <c r="I24" s="62">
        <v>43.4</v>
      </c>
      <c r="J24" s="62"/>
      <c r="K24" s="62"/>
      <c r="L24" s="62"/>
      <c r="M24" s="62"/>
      <c r="N24" s="62"/>
      <c r="O24" s="64" t="s">
        <v>1580</v>
      </c>
    </row>
    <row r="25" s="124" customFormat="1" ht="21.95" customHeight="1" spans="1:15">
      <c r="A25" s="83">
        <v>21</v>
      </c>
      <c r="B25" s="62" t="s">
        <v>2366</v>
      </c>
      <c r="C25" s="62" t="s">
        <v>2368</v>
      </c>
      <c r="D25" s="130" t="s">
        <v>2364</v>
      </c>
      <c r="E25" s="62">
        <v>39.25</v>
      </c>
      <c r="F25" s="62">
        <v>3.6</v>
      </c>
      <c r="G25" s="62">
        <v>35.65</v>
      </c>
      <c r="H25" s="62">
        <v>39.25</v>
      </c>
      <c r="I25" s="62">
        <v>39.25</v>
      </c>
      <c r="J25" s="62"/>
      <c r="K25" s="62"/>
      <c r="L25" s="62"/>
      <c r="M25" s="62"/>
      <c r="N25" s="62"/>
      <c r="O25" s="64" t="s">
        <v>167</v>
      </c>
    </row>
    <row r="26" s="124" customFormat="1" ht="21.95" customHeight="1" spans="1:15">
      <c r="A26" s="83">
        <v>22</v>
      </c>
      <c r="B26" s="62" t="s">
        <v>2366</v>
      </c>
      <c r="C26" s="62" t="s">
        <v>2369</v>
      </c>
      <c r="D26" s="130" t="s">
        <v>2370</v>
      </c>
      <c r="E26" s="62">
        <v>31</v>
      </c>
      <c r="F26" s="62">
        <v>4</v>
      </c>
      <c r="G26" s="62">
        <v>27</v>
      </c>
      <c r="H26" s="62">
        <v>31</v>
      </c>
      <c r="I26" s="62">
        <v>31</v>
      </c>
      <c r="J26" s="62"/>
      <c r="K26" s="62"/>
      <c r="L26" s="62"/>
      <c r="M26" s="62"/>
      <c r="N26" s="62"/>
      <c r="O26" s="64" t="s">
        <v>1229</v>
      </c>
    </row>
    <row r="27" s="124" customFormat="1" ht="21.95" customHeight="1" spans="1:15">
      <c r="A27" s="83">
        <v>23</v>
      </c>
      <c r="B27" s="62" t="s">
        <v>2371</v>
      </c>
      <c r="C27" s="62" t="s">
        <v>2372</v>
      </c>
      <c r="D27" s="130" t="s">
        <v>2352</v>
      </c>
      <c r="E27" s="62">
        <v>38</v>
      </c>
      <c r="F27" s="62">
        <v>2</v>
      </c>
      <c r="G27" s="62">
        <v>36</v>
      </c>
      <c r="H27" s="62">
        <v>38</v>
      </c>
      <c r="I27" s="62">
        <v>38</v>
      </c>
      <c r="J27" s="62"/>
      <c r="K27" s="62"/>
      <c r="L27" s="62"/>
      <c r="M27" s="62"/>
      <c r="N27" s="62"/>
      <c r="O27" s="64" t="s">
        <v>129</v>
      </c>
    </row>
    <row r="28" s="124" customFormat="1" ht="21.95" customHeight="1" spans="1:15">
      <c r="A28" s="83">
        <v>24</v>
      </c>
      <c r="B28" s="62" t="s">
        <v>2366</v>
      </c>
      <c r="C28" s="62" t="s">
        <v>2373</v>
      </c>
      <c r="D28" s="130" t="s">
        <v>2374</v>
      </c>
      <c r="E28" s="62">
        <v>36</v>
      </c>
      <c r="F28" s="62">
        <v>4.5</v>
      </c>
      <c r="G28" s="62">
        <v>31.5</v>
      </c>
      <c r="H28" s="62">
        <v>36</v>
      </c>
      <c r="I28" s="62">
        <v>36</v>
      </c>
      <c r="J28" s="62"/>
      <c r="K28" s="62"/>
      <c r="L28" s="62"/>
      <c r="M28" s="62"/>
      <c r="N28" s="62"/>
      <c r="O28" s="64" t="s">
        <v>69</v>
      </c>
    </row>
    <row r="29" s="124" customFormat="1" ht="21.95" customHeight="1" spans="1:15">
      <c r="A29" s="83">
        <v>25</v>
      </c>
      <c r="B29" s="62" t="s">
        <v>2371</v>
      </c>
      <c r="C29" s="62" t="s">
        <v>2375</v>
      </c>
      <c r="D29" s="130" t="s">
        <v>1907</v>
      </c>
      <c r="E29" s="62">
        <v>96</v>
      </c>
      <c r="F29" s="62">
        <v>0</v>
      </c>
      <c r="G29" s="62">
        <v>96</v>
      </c>
      <c r="H29" s="62">
        <v>96</v>
      </c>
      <c r="I29" s="62">
        <v>96</v>
      </c>
      <c r="J29" s="62"/>
      <c r="K29" s="62"/>
      <c r="L29" s="62"/>
      <c r="M29" s="62"/>
      <c r="N29" s="62"/>
      <c r="O29" s="64" t="s">
        <v>381</v>
      </c>
    </row>
    <row r="30" s="124" customFormat="1" ht="21.95" customHeight="1" spans="1:15">
      <c r="A30" s="83">
        <v>26</v>
      </c>
      <c r="B30" s="62" t="s">
        <v>2371</v>
      </c>
      <c r="C30" s="62" t="s">
        <v>2376</v>
      </c>
      <c r="D30" s="130" t="s">
        <v>2334</v>
      </c>
      <c r="E30" s="62">
        <v>40.5</v>
      </c>
      <c r="F30" s="62">
        <v>4</v>
      </c>
      <c r="G30" s="62">
        <v>36.5</v>
      </c>
      <c r="H30" s="62">
        <v>40.5</v>
      </c>
      <c r="I30" s="62">
        <v>40.5</v>
      </c>
      <c r="J30" s="62"/>
      <c r="K30" s="62"/>
      <c r="L30" s="62"/>
      <c r="M30" s="62"/>
      <c r="N30" s="62"/>
      <c r="O30" s="64" t="s">
        <v>385</v>
      </c>
    </row>
    <row r="31" s="124" customFormat="1" ht="21.95" customHeight="1" spans="1:15">
      <c r="A31" s="83">
        <v>27</v>
      </c>
      <c r="B31" s="62" t="s">
        <v>2377</v>
      </c>
      <c r="C31" s="62" t="s">
        <v>2378</v>
      </c>
      <c r="D31" s="130" t="s">
        <v>2331</v>
      </c>
      <c r="E31" s="62">
        <v>38</v>
      </c>
      <c r="F31" s="62">
        <v>5.3</v>
      </c>
      <c r="G31" s="62">
        <v>32.7</v>
      </c>
      <c r="H31" s="62">
        <v>38</v>
      </c>
      <c r="I31" s="62">
        <v>38</v>
      </c>
      <c r="J31" s="62"/>
      <c r="K31" s="62"/>
      <c r="L31" s="62"/>
      <c r="M31" s="62"/>
      <c r="N31" s="62"/>
      <c r="O31" s="64" t="s">
        <v>338</v>
      </c>
    </row>
    <row r="32" s="124" customFormat="1" ht="21.95" customHeight="1" spans="1:15">
      <c r="A32" s="83">
        <v>28</v>
      </c>
      <c r="B32" s="62" t="s">
        <v>2379</v>
      </c>
      <c r="C32" s="62" t="s">
        <v>2380</v>
      </c>
      <c r="D32" s="257" t="s">
        <v>2381</v>
      </c>
      <c r="E32" s="62">
        <v>33</v>
      </c>
      <c r="F32" s="62">
        <v>3</v>
      </c>
      <c r="G32" s="62">
        <v>30</v>
      </c>
      <c r="H32" s="62">
        <v>33</v>
      </c>
      <c r="I32" s="62">
        <v>33</v>
      </c>
      <c r="J32" s="62"/>
      <c r="K32" s="62"/>
      <c r="L32" s="62"/>
      <c r="M32" s="62"/>
      <c r="N32" s="62"/>
      <c r="O32" s="64" t="s">
        <v>1727</v>
      </c>
    </row>
    <row r="33" s="124" customFormat="1" ht="21.95" customHeight="1" spans="1:15">
      <c r="A33" s="83">
        <v>29</v>
      </c>
      <c r="B33" s="62" t="s">
        <v>2366</v>
      </c>
      <c r="C33" s="62" t="s">
        <v>2382</v>
      </c>
      <c r="D33" s="130" t="s">
        <v>2331</v>
      </c>
      <c r="E33" s="62">
        <v>38.1</v>
      </c>
      <c r="F33" s="62">
        <v>2.8</v>
      </c>
      <c r="G33" s="62">
        <v>35.3</v>
      </c>
      <c r="H33" s="62">
        <v>38.1</v>
      </c>
      <c r="I33" s="62">
        <v>38.1</v>
      </c>
      <c r="J33" s="62"/>
      <c r="K33" s="62"/>
      <c r="L33" s="62"/>
      <c r="M33" s="62"/>
      <c r="N33" s="62"/>
      <c r="O33" s="64" t="s">
        <v>316</v>
      </c>
    </row>
    <row r="34" s="124" customFormat="1" ht="21.95" customHeight="1" spans="1:15">
      <c r="A34" s="83">
        <v>30</v>
      </c>
      <c r="B34" s="62" t="s">
        <v>2371</v>
      </c>
      <c r="C34" s="62" t="s">
        <v>2383</v>
      </c>
      <c r="D34" s="130" t="s">
        <v>2370</v>
      </c>
      <c r="E34" s="62">
        <v>75.5</v>
      </c>
      <c r="F34" s="62">
        <v>3</v>
      </c>
      <c r="G34" s="62">
        <v>72.5</v>
      </c>
      <c r="H34" s="62">
        <v>75.5</v>
      </c>
      <c r="I34" s="62">
        <v>75.5</v>
      </c>
      <c r="J34" s="62"/>
      <c r="K34" s="62"/>
      <c r="L34" s="62"/>
      <c r="M34" s="62"/>
      <c r="N34" s="62"/>
      <c r="O34" s="64" t="s">
        <v>1955</v>
      </c>
    </row>
    <row r="35" s="124" customFormat="1" ht="21.95" customHeight="1" spans="1:15">
      <c r="A35" s="83">
        <v>31</v>
      </c>
      <c r="B35" s="62" t="s">
        <v>2366</v>
      </c>
      <c r="C35" s="62" t="s">
        <v>2384</v>
      </c>
      <c r="D35" s="130" t="s">
        <v>2385</v>
      </c>
      <c r="E35" s="62">
        <v>31</v>
      </c>
      <c r="F35" s="62">
        <v>5</v>
      </c>
      <c r="G35" s="62">
        <v>26</v>
      </c>
      <c r="H35" s="62">
        <v>31</v>
      </c>
      <c r="I35" s="62">
        <v>31</v>
      </c>
      <c r="J35" s="62"/>
      <c r="K35" s="62"/>
      <c r="L35" s="62"/>
      <c r="M35" s="62"/>
      <c r="N35" s="62"/>
      <c r="O35" s="64" t="s">
        <v>1955</v>
      </c>
    </row>
    <row r="36" s="124" customFormat="1" ht="21.95" customHeight="1" spans="1:15">
      <c r="A36" s="83">
        <v>32</v>
      </c>
      <c r="B36" s="62" t="s">
        <v>2366</v>
      </c>
      <c r="C36" s="62" t="s">
        <v>2386</v>
      </c>
      <c r="D36" s="128" t="s">
        <v>2328</v>
      </c>
      <c r="E36" s="62">
        <v>44.56</v>
      </c>
      <c r="F36" s="62">
        <v>6.5</v>
      </c>
      <c r="G36" s="62">
        <v>38.06</v>
      </c>
      <c r="H36" s="62">
        <v>44.56</v>
      </c>
      <c r="I36" s="62">
        <v>44.56</v>
      </c>
      <c r="J36" s="62"/>
      <c r="K36" s="62"/>
      <c r="L36" s="62"/>
      <c r="M36" s="62"/>
      <c r="N36" s="62"/>
      <c r="O36" s="64" t="s">
        <v>427</v>
      </c>
    </row>
    <row r="37" s="124" customFormat="1" ht="21.95" customHeight="1" spans="1:15">
      <c r="A37" s="83">
        <v>33</v>
      </c>
      <c r="B37" s="62" t="s">
        <v>2379</v>
      </c>
      <c r="C37" s="62" t="s">
        <v>2387</v>
      </c>
      <c r="D37" s="130" t="s">
        <v>2388</v>
      </c>
      <c r="E37" s="62">
        <v>50.5</v>
      </c>
      <c r="F37" s="62">
        <v>4</v>
      </c>
      <c r="G37" s="62">
        <v>46.5</v>
      </c>
      <c r="H37" s="62">
        <v>50.5</v>
      </c>
      <c r="I37" s="62">
        <v>50.5</v>
      </c>
      <c r="J37" s="62"/>
      <c r="K37" s="62"/>
      <c r="L37" s="62"/>
      <c r="M37" s="62"/>
      <c r="N37" s="62"/>
      <c r="O37" s="64" t="s">
        <v>1727</v>
      </c>
    </row>
    <row r="38" s="124" customFormat="1" ht="21.95" customHeight="1" spans="1:15">
      <c r="A38" s="83">
        <v>34</v>
      </c>
      <c r="B38" s="62" t="s">
        <v>2389</v>
      </c>
      <c r="C38" s="62" t="s">
        <v>2390</v>
      </c>
      <c r="D38" s="130" t="s">
        <v>2391</v>
      </c>
      <c r="E38" s="62">
        <v>37.4</v>
      </c>
      <c r="F38" s="62">
        <v>4.25</v>
      </c>
      <c r="G38" s="62">
        <v>33.15</v>
      </c>
      <c r="H38" s="62">
        <v>37.4</v>
      </c>
      <c r="I38" s="62">
        <v>37.4</v>
      </c>
      <c r="J38" s="62"/>
      <c r="K38" s="62"/>
      <c r="L38" s="62"/>
      <c r="M38" s="62"/>
      <c r="N38" s="62"/>
      <c r="O38" s="64" t="s">
        <v>193</v>
      </c>
    </row>
    <row r="39" s="124" customFormat="1" ht="21.95" customHeight="1" spans="1:15">
      <c r="A39" s="83">
        <v>35</v>
      </c>
      <c r="B39" s="62" t="s">
        <v>2392</v>
      </c>
      <c r="C39" s="62" t="s">
        <v>2393</v>
      </c>
      <c r="D39" s="133" t="s">
        <v>2394</v>
      </c>
      <c r="E39" s="62">
        <v>48</v>
      </c>
      <c r="F39" s="62">
        <v>3</v>
      </c>
      <c r="G39" s="62">
        <v>45</v>
      </c>
      <c r="H39" s="62">
        <v>48</v>
      </c>
      <c r="I39" s="62">
        <v>48</v>
      </c>
      <c r="J39" s="62"/>
      <c r="K39" s="62"/>
      <c r="L39" s="62"/>
      <c r="M39" s="62"/>
      <c r="N39" s="62"/>
      <c r="O39" s="64" t="s">
        <v>1107</v>
      </c>
    </row>
    <row r="40" s="124" customFormat="1" ht="21.95" customHeight="1" spans="1:15">
      <c r="A40" s="83">
        <v>36</v>
      </c>
      <c r="B40" s="62" t="s">
        <v>2366</v>
      </c>
      <c r="C40" s="62" t="s">
        <v>737</v>
      </c>
      <c r="D40" s="133" t="s">
        <v>2395</v>
      </c>
      <c r="E40" s="62">
        <v>36.5</v>
      </c>
      <c r="F40" s="62">
        <v>2.5</v>
      </c>
      <c r="G40" s="62">
        <v>34</v>
      </c>
      <c r="H40" s="62">
        <v>36.5</v>
      </c>
      <c r="I40" s="62">
        <v>36.5</v>
      </c>
      <c r="J40" s="62"/>
      <c r="K40" s="62"/>
      <c r="L40" s="62"/>
      <c r="M40" s="62"/>
      <c r="N40" s="62"/>
      <c r="O40" s="64" t="s">
        <v>209</v>
      </c>
    </row>
    <row r="41" s="124" customFormat="1" ht="21.95" customHeight="1" spans="1:15">
      <c r="A41" s="83">
        <v>37</v>
      </c>
      <c r="B41" s="62" t="s">
        <v>2392</v>
      </c>
      <c r="C41" s="62" t="s">
        <v>2396</v>
      </c>
      <c r="D41" s="133" t="s">
        <v>2397</v>
      </c>
      <c r="E41" s="62">
        <v>45.2</v>
      </c>
      <c r="F41" s="62">
        <v>3.5</v>
      </c>
      <c r="G41" s="62">
        <v>41.7</v>
      </c>
      <c r="H41" s="62">
        <v>45.2</v>
      </c>
      <c r="I41" s="62">
        <v>45.2</v>
      </c>
      <c r="J41" s="62"/>
      <c r="K41" s="62"/>
      <c r="L41" s="62"/>
      <c r="M41" s="62"/>
      <c r="N41" s="62"/>
      <c r="O41" s="64" t="s">
        <v>144</v>
      </c>
    </row>
    <row r="42" s="124" customFormat="1" ht="21.95" customHeight="1" spans="1:15">
      <c r="A42" s="83">
        <v>38</v>
      </c>
      <c r="B42" s="62" t="s">
        <v>2371</v>
      </c>
      <c r="C42" s="62" t="s">
        <v>2398</v>
      </c>
      <c r="D42" s="133" t="s">
        <v>2324</v>
      </c>
      <c r="E42" s="62">
        <v>42.5</v>
      </c>
      <c r="F42" s="62">
        <v>3.9</v>
      </c>
      <c r="G42" s="62">
        <v>38.6</v>
      </c>
      <c r="H42" s="62">
        <v>42.5</v>
      </c>
      <c r="I42" s="62">
        <v>42.5</v>
      </c>
      <c r="J42" s="62"/>
      <c r="K42" s="62"/>
      <c r="L42" s="62"/>
      <c r="M42" s="62"/>
      <c r="N42" s="62"/>
      <c r="O42" s="64" t="s">
        <v>176</v>
      </c>
    </row>
    <row r="43" s="124" customFormat="1" ht="21.95" customHeight="1" spans="1:15">
      <c r="A43" s="83">
        <v>39</v>
      </c>
      <c r="B43" s="62" t="s">
        <v>2377</v>
      </c>
      <c r="C43" s="62" t="s">
        <v>2399</v>
      </c>
      <c r="D43" s="133" t="s">
        <v>2385</v>
      </c>
      <c r="E43" s="62">
        <v>36.5</v>
      </c>
      <c r="F43" s="62">
        <v>2</v>
      </c>
      <c r="G43" s="62">
        <v>34.5</v>
      </c>
      <c r="H43" s="62">
        <v>36.5</v>
      </c>
      <c r="I43" s="62">
        <v>36.5</v>
      </c>
      <c r="J43" s="62"/>
      <c r="K43" s="62"/>
      <c r="L43" s="62"/>
      <c r="M43" s="62"/>
      <c r="N43" s="62"/>
      <c r="O43" s="64" t="s">
        <v>2400</v>
      </c>
    </row>
    <row r="44" s="124" customFormat="1" ht="21.95" customHeight="1" spans="1:15">
      <c r="A44" s="83">
        <v>40</v>
      </c>
      <c r="B44" s="62" t="s">
        <v>2392</v>
      </c>
      <c r="C44" s="62" t="s">
        <v>2401</v>
      </c>
      <c r="D44" s="130" t="s">
        <v>2391</v>
      </c>
      <c r="E44" s="62">
        <v>32</v>
      </c>
      <c r="F44" s="62">
        <v>6</v>
      </c>
      <c r="G44" s="62">
        <v>26</v>
      </c>
      <c r="H44" s="62">
        <v>32</v>
      </c>
      <c r="I44" s="62">
        <v>32</v>
      </c>
      <c r="J44" s="62"/>
      <c r="K44" s="62"/>
      <c r="L44" s="62"/>
      <c r="M44" s="62"/>
      <c r="N44" s="62"/>
      <c r="O44" s="64" t="s">
        <v>50</v>
      </c>
    </row>
    <row r="45" s="124" customFormat="1" ht="21.95" customHeight="1" spans="1:15">
      <c r="A45" s="83">
        <v>41</v>
      </c>
      <c r="B45" s="62" t="s">
        <v>2366</v>
      </c>
      <c r="C45" s="62" t="s">
        <v>2402</v>
      </c>
      <c r="D45" s="130" t="s">
        <v>2370</v>
      </c>
      <c r="E45" s="62">
        <v>44.5</v>
      </c>
      <c r="F45" s="62">
        <v>5</v>
      </c>
      <c r="G45" s="62">
        <v>39.5</v>
      </c>
      <c r="H45" s="62">
        <v>44.5</v>
      </c>
      <c r="I45" s="62">
        <v>44.5</v>
      </c>
      <c r="J45" s="62"/>
      <c r="K45" s="62"/>
      <c r="L45" s="62"/>
      <c r="M45" s="62"/>
      <c r="N45" s="62"/>
      <c r="O45" s="64" t="s">
        <v>83</v>
      </c>
    </row>
    <row r="46" s="124" customFormat="1" ht="21.95" customHeight="1" spans="1:15">
      <c r="A46" s="83">
        <v>42</v>
      </c>
      <c r="B46" s="62" t="s">
        <v>2389</v>
      </c>
      <c r="C46" s="62" t="s">
        <v>2403</v>
      </c>
      <c r="D46" s="130" t="s">
        <v>2404</v>
      </c>
      <c r="E46" s="62">
        <v>38.4</v>
      </c>
      <c r="F46" s="62">
        <v>5.4</v>
      </c>
      <c r="G46" s="62">
        <v>33</v>
      </c>
      <c r="H46" s="62">
        <v>38.4</v>
      </c>
      <c r="I46" s="62">
        <v>38.4</v>
      </c>
      <c r="J46" s="62"/>
      <c r="K46" s="62"/>
      <c r="L46" s="62"/>
      <c r="M46" s="62"/>
      <c r="N46" s="62"/>
      <c r="O46" s="64" t="s">
        <v>2405</v>
      </c>
    </row>
    <row r="47" s="124" customFormat="1" ht="21.95" customHeight="1" spans="1:15">
      <c r="A47" s="83">
        <v>43</v>
      </c>
      <c r="B47" s="62" t="s">
        <v>2406</v>
      </c>
      <c r="C47" s="62" t="s">
        <v>2407</v>
      </c>
      <c r="D47" s="130" t="s">
        <v>2320</v>
      </c>
      <c r="E47" s="62">
        <v>36.3</v>
      </c>
      <c r="F47" s="62">
        <v>4.8</v>
      </c>
      <c r="G47" s="62">
        <v>31.5</v>
      </c>
      <c r="H47" s="62">
        <v>36.3</v>
      </c>
      <c r="I47" s="62">
        <v>36.3</v>
      </c>
      <c r="J47" s="62"/>
      <c r="K47" s="62"/>
      <c r="L47" s="62"/>
      <c r="M47" s="62"/>
      <c r="N47" s="62"/>
      <c r="O47" s="64" t="s">
        <v>131</v>
      </c>
    </row>
    <row r="48" s="124" customFormat="1" ht="21.95" customHeight="1" spans="1:15">
      <c r="A48" s="83">
        <v>44</v>
      </c>
      <c r="B48" s="62" t="s">
        <v>2406</v>
      </c>
      <c r="C48" s="62" t="s">
        <v>2408</v>
      </c>
      <c r="D48" s="130" t="s">
        <v>2334</v>
      </c>
      <c r="E48" s="62">
        <v>49.2</v>
      </c>
      <c r="F48" s="62">
        <v>2.9</v>
      </c>
      <c r="G48" s="62">
        <v>46.3</v>
      </c>
      <c r="H48" s="62">
        <v>49.2</v>
      </c>
      <c r="I48" s="62">
        <v>49.2</v>
      </c>
      <c r="J48" s="62"/>
      <c r="K48" s="62"/>
      <c r="L48" s="62"/>
      <c r="M48" s="62"/>
      <c r="N48" s="62"/>
      <c r="O48" s="64" t="s">
        <v>2409</v>
      </c>
    </row>
    <row r="49" s="124" customFormat="1" ht="21.95" customHeight="1" spans="1:15">
      <c r="A49" s="83">
        <v>45</v>
      </c>
      <c r="B49" s="62" t="s">
        <v>2406</v>
      </c>
      <c r="C49" s="62" t="s">
        <v>2410</v>
      </c>
      <c r="D49" s="130" t="s">
        <v>2324</v>
      </c>
      <c r="E49" s="62">
        <v>89.2</v>
      </c>
      <c r="F49" s="62">
        <v>4.1</v>
      </c>
      <c r="G49" s="62">
        <v>85.1</v>
      </c>
      <c r="H49" s="62">
        <v>89.2</v>
      </c>
      <c r="I49" s="62">
        <v>89.2</v>
      </c>
      <c r="J49" s="62"/>
      <c r="K49" s="62"/>
      <c r="L49" s="62"/>
      <c r="M49" s="62"/>
      <c r="N49" s="62"/>
      <c r="O49" s="64" t="s">
        <v>335</v>
      </c>
    </row>
    <row r="50" s="124" customFormat="1" ht="21.95" customHeight="1" spans="1:15">
      <c r="A50" s="83">
        <v>46</v>
      </c>
      <c r="B50" s="62" t="s">
        <v>2406</v>
      </c>
      <c r="C50" s="62" t="s">
        <v>2411</v>
      </c>
      <c r="D50" s="130" t="s">
        <v>2385</v>
      </c>
      <c r="E50" s="62">
        <v>60.5</v>
      </c>
      <c r="F50" s="62">
        <v>0</v>
      </c>
      <c r="G50" s="62">
        <v>60.5</v>
      </c>
      <c r="H50" s="62">
        <v>60.5</v>
      </c>
      <c r="I50" s="62">
        <v>60.5</v>
      </c>
      <c r="J50" s="62"/>
      <c r="K50" s="62"/>
      <c r="L50" s="62"/>
      <c r="M50" s="62"/>
      <c r="N50" s="62"/>
      <c r="O50" s="64" t="s">
        <v>1914</v>
      </c>
    </row>
    <row r="51" s="124" customFormat="1" ht="21.95" customHeight="1" spans="1:15">
      <c r="A51" s="83">
        <v>47</v>
      </c>
      <c r="B51" s="62" t="s">
        <v>2406</v>
      </c>
      <c r="C51" s="62" t="s">
        <v>2412</v>
      </c>
      <c r="D51" s="130" t="s">
        <v>2413</v>
      </c>
      <c r="E51" s="62">
        <v>31.9</v>
      </c>
      <c r="F51" s="62">
        <v>2.9</v>
      </c>
      <c r="G51" s="62">
        <v>29</v>
      </c>
      <c r="H51" s="62">
        <v>31.9</v>
      </c>
      <c r="I51" s="62">
        <v>31.9</v>
      </c>
      <c r="J51" s="62"/>
      <c r="K51" s="62"/>
      <c r="L51" s="62"/>
      <c r="M51" s="62"/>
      <c r="N51" s="62"/>
      <c r="O51" s="64" t="s">
        <v>2414</v>
      </c>
    </row>
    <row r="52" s="124" customFormat="1" ht="21.95" customHeight="1" spans="1:15">
      <c r="A52" s="83">
        <v>48</v>
      </c>
      <c r="B52" s="62" t="s">
        <v>2406</v>
      </c>
      <c r="C52" s="62" t="s">
        <v>2415</v>
      </c>
      <c r="D52" s="128" t="s">
        <v>2352</v>
      </c>
      <c r="E52" s="62">
        <v>31.4</v>
      </c>
      <c r="F52" s="62">
        <v>5</v>
      </c>
      <c r="G52" s="62">
        <v>26.4</v>
      </c>
      <c r="H52" s="62">
        <v>31.4</v>
      </c>
      <c r="I52" s="62">
        <v>31.4</v>
      </c>
      <c r="J52" s="62"/>
      <c r="K52" s="62"/>
      <c r="L52" s="62"/>
      <c r="M52" s="62"/>
      <c r="N52" s="62"/>
      <c r="O52" s="64" t="s">
        <v>573</v>
      </c>
    </row>
    <row r="53" s="124" customFormat="1" ht="21.95" customHeight="1" spans="1:15">
      <c r="A53" s="83">
        <v>49</v>
      </c>
      <c r="B53" s="62" t="s">
        <v>2406</v>
      </c>
      <c r="C53" s="62" t="s">
        <v>2416</v>
      </c>
      <c r="D53" s="130" t="s">
        <v>2385</v>
      </c>
      <c r="E53" s="62">
        <v>38.3</v>
      </c>
      <c r="F53" s="62">
        <v>3.4</v>
      </c>
      <c r="G53" s="62">
        <v>34.9</v>
      </c>
      <c r="H53" s="62">
        <v>38.3</v>
      </c>
      <c r="I53" s="62">
        <v>38.3</v>
      </c>
      <c r="J53" s="62"/>
      <c r="K53" s="62"/>
      <c r="L53" s="62"/>
      <c r="M53" s="62"/>
      <c r="N53" s="62"/>
      <c r="O53" s="64" t="s">
        <v>274</v>
      </c>
    </row>
    <row r="54" s="124" customFormat="1" ht="21.95" customHeight="1" spans="1:15">
      <c r="A54" s="83">
        <v>50</v>
      </c>
      <c r="B54" s="62" t="s">
        <v>2406</v>
      </c>
      <c r="C54" s="62" t="s">
        <v>2417</v>
      </c>
      <c r="D54" s="130" t="s">
        <v>2418</v>
      </c>
      <c r="E54" s="62">
        <v>49</v>
      </c>
      <c r="F54" s="62">
        <v>0</v>
      </c>
      <c r="G54" s="62">
        <v>49</v>
      </c>
      <c r="H54" s="62">
        <v>49</v>
      </c>
      <c r="I54" s="62">
        <v>49</v>
      </c>
      <c r="J54" s="62"/>
      <c r="K54" s="62"/>
      <c r="L54" s="62"/>
      <c r="M54" s="62"/>
      <c r="N54" s="62"/>
      <c r="O54" s="64" t="s">
        <v>1749</v>
      </c>
    </row>
    <row r="55" s="124" customFormat="1" ht="21.95" customHeight="1" spans="1:15">
      <c r="A55" s="83">
        <v>51</v>
      </c>
      <c r="B55" s="62" t="s">
        <v>2406</v>
      </c>
      <c r="C55" s="62" t="s">
        <v>2419</v>
      </c>
      <c r="D55" s="130" t="s">
        <v>2355</v>
      </c>
      <c r="E55" s="62">
        <v>77.5</v>
      </c>
      <c r="F55" s="62">
        <v>0</v>
      </c>
      <c r="G55" s="62">
        <v>77.5</v>
      </c>
      <c r="H55" s="62">
        <v>77.5</v>
      </c>
      <c r="I55" s="62">
        <v>77.5</v>
      </c>
      <c r="J55" s="62"/>
      <c r="K55" s="62"/>
      <c r="L55" s="62"/>
      <c r="M55" s="62"/>
      <c r="N55" s="62"/>
      <c r="O55" s="64" t="s">
        <v>2420</v>
      </c>
    </row>
    <row r="56" s="124" customFormat="1" ht="21.95" customHeight="1" spans="1:15">
      <c r="A56" s="83">
        <v>52</v>
      </c>
      <c r="B56" s="62" t="s">
        <v>2406</v>
      </c>
      <c r="C56" s="62" t="s">
        <v>2421</v>
      </c>
      <c r="D56" s="130" t="s">
        <v>2391</v>
      </c>
      <c r="E56" s="62">
        <v>47.95</v>
      </c>
      <c r="F56" s="62">
        <v>3.2</v>
      </c>
      <c r="G56" s="62">
        <v>44.75</v>
      </c>
      <c r="H56" s="62">
        <v>47.95</v>
      </c>
      <c r="I56" s="62">
        <v>47.95</v>
      </c>
      <c r="J56" s="62"/>
      <c r="K56" s="62"/>
      <c r="L56" s="62"/>
      <c r="M56" s="62"/>
      <c r="N56" s="62"/>
      <c r="O56" s="64" t="s">
        <v>2422</v>
      </c>
    </row>
    <row r="57" s="124" customFormat="1" ht="21.95" customHeight="1" spans="1:15">
      <c r="A57" s="83">
        <v>53</v>
      </c>
      <c r="B57" s="62" t="s">
        <v>2406</v>
      </c>
      <c r="C57" s="62" t="s">
        <v>2423</v>
      </c>
      <c r="D57" s="130" t="s">
        <v>2413</v>
      </c>
      <c r="E57" s="62">
        <v>33</v>
      </c>
      <c r="F57" s="62">
        <v>2.8</v>
      </c>
      <c r="G57" s="62">
        <v>30.2</v>
      </c>
      <c r="H57" s="62">
        <v>33</v>
      </c>
      <c r="I57" s="62">
        <v>33</v>
      </c>
      <c r="J57" s="62"/>
      <c r="K57" s="62"/>
      <c r="L57" s="62"/>
      <c r="M57" s="62"/>
      <c r="N57" s="62"/>
      <c r="O57" s="64" t="s">
        <v>293</v>
      </c>
    </row>
    <row r="58" s="124" customFormat="1" ht="21.95" customHeight="1" spans="1:15">
      <c r="A58" s="83">
        <v>54</v>
      </c>
      <c r="B58" s="62" t="s">
        <v>2406</v>
      </c>
      <c r="C58" s="62" t="s">
        <v>2424</v>
      </c>
      <c r="D58" s="130" t="s">
        <v>2352</v>
      </c>
      <c r="E58" s="62">
        <v>45.4</v>
      </c>
      <c r="F58" s="62">
        <v>0</v>
      </c>
      <c r="G58" s="62">
        <v>45.4</v>
      </c>
      <c r="H58" s="62">
        <v>45.4</v>
      </c>
      <c r="I58" s="62">
        <v>45.4</v>
      </c>
      <c r="J58" s="62"/>
      <c r="K58" s="62"/>
      <c r="L58" s="62"/>
      <c r="M58" s="62"/>
      <c r="N58" s="62"/>
      <c r="O58" s="64" t="s">
        <v>978</v>
      </c>
    </row>
    <row r="59" s="124" customFormat="1" ht="21.95" customHeight="1" spans="1:15">
      <c r="A59" s="83">
        <v>55</v>
      </c>
      <c r="B59" s="62" t="s">
        <v>2406</v>
      </c>
      <c r="C59" s="62" t="s">
        <v>2425</v>
      </c>
      <c r="D59" s="130" t="s">
        <v>2324</v>
      </c>
      <c r="E59" s="62">
        <v>62.5</v>
      </c>
      <c r="F59" s="62">
        <v>4</v>
      </c>
      <c r="G59" s="62">
        <v>58.5</v>
      </c>
      <c r="H59" s="62">
        <v>62.5</v>
      </c>
      <c r="I59" s="62">
        <v>62.5</v>
      </c>
      <c r="J59" s="62"/>
      <c r="K59" s="62"/>
      <c r="L59" s="62"/>
      <c r="M59" s="62"/>
      <c r="N59" s="62"/>
      <c r="O59" s="64" t="s">
        <v>1709</v>
      </c>
    </row>
    <row r="60" s="124" customFormat="1" ht="21.95" customHeight="1" spans="1:15">
      <c r="A60" s="83">
        <v>56</v>
      </c>
      <c r="B60" s="62" t="s">
        <v>2406</v>
      </c>
      <c r="C60" s="62" t="s">
        <v>2426</v>
      </c>
      <c r="D60" s="130" t="s">
        <v>2363</v>
      </c>
      <c r="E60" s="62">
        <v>75.8</v>
      </c>
      <c r="F60" s="62">
        <v>1.8</v>
      </c>
      <c r="G60" s="62">
        <v>74</v>
      </c>
      <c r="H60" s="62">
        <v>75.8</v>
      </c>
      <c r="I60" s="62">
        <v>75.8</v>
      </c>
      <c r="J60" s="62"/>
      <c r="K60" s="62"/>
      <c r="L60" s="62"/>
      <c r="M60" s="62"/>
      <c r="N60" s="62"/>
      <c r="O60" s="64" t="s">
        <v>2427</v>
      </c>
    </row>
    <row r="61" s="124" customFormat="1" ht="21.95" customHeight="1" spans="1:15">
      <c r="A61" s="83">
        <v>57</v>
      </c>
      <c r="B61" s="62" t="s">
        <v>2406</v>
      </c>
      <c r="C61" s="62" t="s">
        <v>2428</v>
      </c>
      <c r="D61" s="254" t="s">
        <v>2429</v>
      </c>
      <c r="E61" s="62">
        <v>38.6</v>
      </c>
      <c r="F61" s="62">
        <v>5.6</v>
      </c>
      <c r="G61" s="62">
        <v>33</v>
      </c>
      <c r="H61" s="62">
        <v>38.6</v>
      </c>
      <c r="I61" s="62">
        <v>38.6</v>
      </c>
      <c r="J61" s="62"/>
      <c r="K61" s="62"/>
      <c r="L61" s="62"/>
      <c r="M61" s="62"/>
      <c r="N61" s="62"/>
      <c r="O61" s="64" t="s">
        <v>226</v>
      </c>
    </row>
    <row r="62" s="124" customFormat="1" ht="21.95" customHeight="1" spans="1:15">
      <c r="A62" s="83">
        <v>58</v>
      </c>
      <c r="B62" s="62" t="s">
        <v>2406</v>
      </c>
      <c r="C62" s="62" t="s">
        <v>2430</v>
      </c>
      <c r="D62" s="130" t="s">
        <v>2355</v>
      </c>
      <c r="E62" s="62">
        <v>32.6</v>
      </c>
      <c r="F62" s="62">
        <v>4</v>
      </c>
      <c r="G62" s="62">
        <v>28.6</v>
      </c>
      <c r="H62" s="62">
        <v>32.6</v>
      </c>
      <c r="I62" s="62">
        <v>32.6</v>
      </c>
      <c r="J62" s="62"/>
      <c r="K62" s="62"/>
      <c r="L62" s="62"/>
      <c r="M62" s="62"/>
      <c r="N62" s="62"/>
      <c r="O62" s="64" t="s">
        <v>903</v>
      </c>
    </row>
    <row r="63" s="124" customFormat="1" ht="21.95" customHeight="1" spans="1:15">
      <c r="A63" s="83">
        <v>59</v>
      </c>
      <c r="B63" s="62" t="s">
        <v>2406</v>
      </c>
      <c r="C63" s="62" t="s">
        <v>2431</v>
      </c>
      <c r="D63" s="130" t="s">
        <v>2320</v>
      </c>
      <c r="E63" s="62">
        <v>31.1</v>
      </c>
      <c r="F63" s="62">
        <v>3.5</v>
      </c>
      <c r="G63" s="62">
        <v>27.6</v>
      </c>
      <c r="H63" s="62">
        <v>31.1</v>
      </c>
      <c r="I63" s="62">
        <v>31.1</v>
      </c>
      <c r="J63" s="62"/>
      <c r="K63" s="62"/>
      <c r="L63" s="62"/>
      <c r="M63" s="62"/>
      <c r="N63" s="62"/>
      <c r="O63" s="64" t="s">
        <v>2432</v>
      </c>
    </row>
    <row r="64" s="124" customFormat="1" ht="21.95" customHeight="1" spans="1:15">
      <c r="A64" s="83">
        <v>60</v>
      </c>
      <c r="B64" s="62" t="s">
        <v>2406</v>
      </c>
      <c r="C64" s="62" t="s">
        <v>2433</v>
      </c>
      <c r="D64" s="130" t="s">
        <v>2434</v>
      </c>
      <c r="E64" s="62">
        <v>39</v>
      </c>
      <c r="F64" s="62">
        <v>2.9</v>
      </c>
      <c r="G64" s="62">
        <v>36.1</v>
      </c>
      <c r="H64" s="62">
        <v>39</v>
      </c>
      <c r="I64" s="62">
        <v>39</v>
      </c>
      <c r="J64" s="62"/>
      <c r="K64" s="62"/>
      <c r="L64" s="62"/>
      <c r="M64" s="62"/>
      <c r="N64" s="62"/>
      <c r="O64" s="64" t="s">
        <v>335</v>
      </c>
    </row>
    <row r="65" s="124" customFormat="1" ht="21.95" customHeight="1" spans="1:15">
      <c r="A65" s="83">
        <v>61</v>
      </c>
      <c r="B65" s="62" t="s">
        <v>2406</v>
      </c>
      <c r="C65" s="62" t="s">
        <v>2435</v>
      </c>
      <c r="D65" s="130" t="s">
        <v>2352</v>
      </c>
      <c r="E65" s="62">
        <v>47.7</v>
      </c>
      <c r="F65" s="62">
        <v>4.2</v>
      </c>
      <c r="G65" s="62">
        <v>43.5</v>
      </c>
      <c r="H65" s="62">
        <v>47.7</v>
      </c>
      <c r="I65" s="62">
        <v>47.7</v>
      </c>
      <c r="J65" s="62"/>
      <c r="K65" s="62"/>
      <c r="L65" s="62"/>
      <c r="M65" s="62"/>
      <c r="N65" s="62"/>
      <c r="O65" s="64" t="s">
        <v>2436</v>
      </c>
    </row>
    <row r="66" s="124" customFormat="1" ht="21.95" customHeight="1" spans="1:15">
      <c r="A66" s="83">
        <v>62</v>
      </c>
      <c r="B66" s="62" t="s">
        <v>2406</v>
      </c>
      <c r="C66" s="62" t="s">
        <v>2437</v>
      </c>
      <c r="D66" s="130" t="s">
        <v>2331</v>
      </c>
      <c r="E66" s="62">
        <v>31.2</v>
      </c>
      <c r="F66" s="62">
        <v>4.4</v>
      </c>
      <c r="G66" s="62">
        <v>26.8</v>
      </c>
      <c r="H66" s="62">
        <v>31.2</v>
      </c>
      <c r="I66" s="62">
        <v>31.2</v>
      </c>
      <c r="J66" s="62"/>
      <c r="K66" s="62"/>
      <c r="L66" s="62"/>
      <c r="M66" s="62"/>
      <c r="N66" s="62"/>
      <c r="O66" s="64" t="s">
        <v>155</v>
      </c>
    </row>
    <row r="67" s="124" customFormat="1" ht="21.95" customHeight="1" spans="1:15">
      <c r="A67" s="83">
        <v>63</v>
      </c>
      <c r="B67" s="62" t="s">
        <v>2406</v>
      </c>
      <c r="C67" s="62" t="s">
        <v>2438</v>
      </c>
      <c r="D67" s="130" t="s">
        <v>2439</v>
      </c>
      <c r="E67" s="62">
        <v>68.2</v>
      </c>
      <c r="F67" s="62">
        <v>3.1</v>
      </c>
      <c r="G67" s="62">
        <v>65.1</v>
      </c>
      <c r="H67" s="62">
        <v>68.2</v>
      </c>
      <c r="I67" s="62">
        <v>68.2</v>
      </c>
      <c r="J67" s="62"/>
      <c r="K67" s="62"/>
      <c r="L67" s="62"/>
      <c r="M67" s="62"/>
      <c r="N67" s="62"/>
      <c r="O67" s="64" t="s">
        <v>1080</v>
      </c>
    </row>
    <row r="68" s="124" customFormat="1" ht="21.95" customHeight="1" spans="1:15">
      <c r="A68" s="83">
        <v>64</v>
      </c>
      <c r="B68" s="62" t="s">
        <v>2406</v>
      </c>
      <c r="C68" s="62" t="s">
        <v>2440</v>
      </c>
      <c r="D68" s="254" t="s">
        <v>2441</v>
      </c>
      <c r="E68" s="62">
        <v>43.8</v>
      </c>
      <c r="F68" s="62">
        <v>6.1</v>
      </c>
      <c r="G68" s="62">
        <v>37.7</v>
      </c>
      <c r="H68" s="62">
        <v>43.8</v>
      </c>
      <c r="I68" s="62">
        <v>43.8</v>
      </c>
      <c r="J68" s="62"/>
      <c r="K68" s="62"/>
      <c r="L68" s="62"/>
      <c r="M68" s="62"/>
      <c r="N68" s="62"/>
      <c r="O68" s="64" t="s">
        <v>347</v>
      </c>
    </row>
    <row r="69" s="124" customFormat="1" ht="21.95" customHeight="1" spans="1:15">
      <c r="A69" s="83">
        <v>65</v>
      </c>
      <c r="B69" s="62" t="s">
        <v>2406</v>
      </c>
      <c r="C69" s="62" t="s">
        <v>2442</v>
      </c>
      <c r="D69" s="130" t="s">
        <v>2443</v>
      </c>
      <c r="E69" s="62">
        <v>45.7</v>
      </c>
      <c r="F69" s="62">
        <v>0</v>
      </c>
      <c r="G69" s="62">
        <v>45.7</v>
      </c>
      <c r="H69" s="62">
        <v>45.7</v>
      </c>
      <c r="I69" s="62">
        <v>45.7</v>
      </c>
      <c r="J69" s="62"/>
      <c r="K69" s="62"/>
      <c r="L69" s="62"/>
      <c r="M69" s="62"/>
      <c r="N69" s="62"/>
      <c r="O69" s="64" t="s">
        <v>1324</v>
      </c>
    </row>
    <row r="70" s="124" customFormat="1" ht="21.95" customHeight="1" spans="1:15">
      <c r="A70" s="83">
        <v>66</v>
      </c>
      <c r="B70" s="62" t="s">
        <v>2406</v>
      </c>
      <c r="C70" s="62" t="s">
        <v>2444</v>
      </c>
      <c r="D70" s="130" t="s">
        <v>1953</v>
      </c>
      <c r="E70" s="62">
        <v>31.05</v>
      </c>
      <c r="F70" s="62">
        <v>2.6</v>
      </c>
      <c r="G70" s="62">
        <v>28.45</v>
      </c>
      <c r="H70" s="62">
        <v>31.05</v>
      </c>
      <c r="I70" s="62">
        <v>31.05</v>
      </c>
      <c r="J70" s="62"/>
      <c r="K70" s="62"/>
      <c r="L70" s="62"/>
      <c r="M70" s="62"/>
      <c r="N70" s="62"/>
      <c r="O70" s="64" t="s">
        <v>66</v>
      </c>
    </row>
    <row r="71" s="124" customFormat="1" ht="21.95" customHeight="1" spans="1:15">
      <c r="A71" s="83">
        <v>67</v>
      </c>
      <c r="B71" s="62" t="s">
        <v>2406</v>
      </c>
      <c r="C71" s="62" t="s">
        <v>2445</v>
      </c>
      <c r="D71" s="130" t="s">
        <v>2370</v>
      </c>
      <c r="E71" s="62">
        <v>32</v>
      </c>
      <c r="F71" s="62">
        <v>3.3</v>
      </c>
      <c r="G71" s="62">
        <v>28.7</v>
      </c>
      <c r="H71" s="62">
        <v>32</v>
      </c>
      <c r="I71" s="62">
        <v>32</v>
      </c>
      <c r="J71" s="62"/>
      <c r="K71" s="62"/>
      <c r="L71" s="62"/>
      <c r="M71" s="62"/>
      <c r="N71" s="62"/>
      <c r="O71" s="64" t="s">
        <v>1107</v>
      </c>
    </row>
    <row r="72" s="124" customFormat="1" ht="21.95" customHeight="1" spans="1:15">
      <c r="A72" s="83">
        <v>68</v>
      </c>
      <c r="B72" s="62" t="s">
        <v>2406</v>
      </c>
      <c r="C72" s="62" t="s">
        <v>2446</v>
      </c>
      <c r="D72" s="133" t="s">
        <v>2447</v>
      </c>
      <c r="E72" s="62">
        <v>41.9</v>
      </c>
      <c r="F72" s="62">
        <v>2.6</v>
      </c>
      <c r="G72" s="62">
        <v>39.3</v>
      </c>
      <c r="H72" s="62">
        <v>41.9</v>
      </c>
      <c r="I72" s="62">
        <v>41.9</v>
      </c>
      <c r="J72" s="62"/>
      <c r="K72" s="62"/>
      <c r="L72" s="62"/>
      <c r="M72" s="62"/>
      <c r="N72" s="62"/>
      <c r="O72" s="64" t="s">
        <v>106</v>
      </c>
    </row>
    <row r="73" s="124" customFormat="1" ht="21.95" customHeight="1" spans="1:15">
      <c r="A73" s="83">
        <v>69</v>
      </c>
      <c r="B73" s="62" t="s">
        <v>2406</v>
      </c>
      <c r="C73" s="62" t="s">
        <v>2448</v>
      </c>
      <c r="D73" s="133" t="s">
        <v>2449</v>
      </c>
      <c r="E73" s="62">
        <v>34</v>
      </c>
      <c r="F73" s="62">
        <v>6.5</v>
      </c>
      <c r="G73" s="62">
        <v>27.5</v>
      </c>
      <c r="H73" s="62">
        <v>34</v>
      </c>
      <c r="I73" s="62">
        <v>34</v>
      </c>
      <c r="J73" s="62"/>
      <c r="K73" s="62"/>
      <c r="L73" s="62"/>
      <c r="M73" s="62"/>
      <c r="N73" s="62"/>
      <c r="O73" s="64" t="s">
        <v>1287</v>
      </c>
    </row>
    <row r="74" s="124" customFormat="1" ht="21.95" customHeight="1" spans="1:15">
      <c r="A74" s="83">
        <v>70</v>
      </c>
      <c r="B74" s="62" t="s">
        <v>2406</v>
      </c>
      <c r="C74" s="62" t="s">
        <v>2450</v>
      </c>
      <c r="D74" s="133" t="s">
        <v>2451</v>
      </c>
      <c r="E74" s="62">
        <v>30.3</v>
      </c>
      <c r="F74" s="62">
        <v>0</v>
      </c>
      <c r="G74" s="62">
        <v>30.3</v>
      </c>
      <c r="H74" s="62">
        <v>30.3</v>
      </c>
      <c r="I74" s="62">
        <v>30.3</v>
      </c>
      <c r="J74" s="62"/>
      <c r="K74" s="62"/>
      <c r="L74" s="62"/>
      <c r="M74" s="62"/>
      <c r="N74" s="62"/>
      <c r="O74" s="64" t="s">
        <v>2452</v>
      </c>
    </row>
    <row r="75" s="124" customFormat="1" ht="21.95" customHeight="1" spans="1:15">
      <c r="A75" s="83">
        <v>71</v>
      </c>
      <c r="B75" s="62" t="s">
        <v>2406</v>
      </c>
      <c r="C75" s="62" t="s">
        <v>2453</v>
      </c>
      <c r="D75" s="128" t="s">
        <v>2454</v>
      </c>
      <c r="E75" s="62">
        <v>78.1</v>
      </c>
      <c r="F75" s="62">
        <v>4</v>
      </c>
      <c r="G75" s="62">
        <v>74.1</v>
      </c>
      <c r="H75" s="62">
        <v>78.1</v>
      </c>
      <c r="I75" s="62">
        <v>78.1</v>
      </c>
      <c r="J75" s="62"/>
      <c r="K75" s="62"/>
      <c r="L75" s="62"/>
      <c r="M75" s="62"/>
      <c r="N75" s="62"/>
      <c r="O75" s="64" t="s">
        <v>365</v>
      </c>
    </row>
    <row r="76" s="124" customFormat="1" ht="21.95" customHeight="1" spans="1:15">
      <c r="A76" s="83">
        <v>72</v>
      </c>
      <c r="B76" s="62" t="s">
        <v>2455</v>
      </c>
      <c r="C76" s="62" t="s">
        <v>2456</v>
      </c>
      <c r="D76" s="130" t="s">
        <v>2334</v>
      </c>
      <c r="E76" s="62">
        <v>39.35</v>
      </c>
      <c r="F76" s="62">
        <v>4.8</v>
      </c>
      <c r="G76" s="62">
        <v>34.55</v>
      </c>
      <c r="H76" s="62">
        <v>39.35</v>
      </c>
      <c r="I76" s="62">
        <v>39.35</v>
      </c>
      <c r="J76" s="62"/>
      <c r="K76" s="62"/>
      <c r="L76" s="62"/>
      <c r="M76" s="62"/>
      <c r="N76" s="62"/>
      <c r="O76" s="64" t="s">
        <v>1474</v>
      </c>
    </row>
    <row r="77" s="124" customFormat="1" ht="21.95" customHeight="1" spans="1:15">
      <c r="A77" s="83">
        <v>73</v>
      </c>
      <c r="B77" s="62" t="s">
        <v>2455</v>
      </c>
      <c r="C77" s="62" t="s">
        <v>2457</v>
      </c>
      <c r="D77" s="128" t="s">
        <v>2458</v>
      </c>
      <c r="E77" s="62">
        <v>48.58</v>
      </c>
      <c r="F77" s="62">
        <v>4.8</v>
      </c>
      <c r="G77" s="62">
        <v>43.78</v>
      </c>
      <c r="H77" s="62">
        <v>48.58</v>
      </c>
      <c r="I77" s="62">
        <v>48.58</v>
      </c>
      <c r="J77" s="62"/>
      <c r="K77" s="62"/>
      <c r="L77" s="62"/>
      <c r="M77" s="62"/>
      <c r="N77" s="62"/>
      <c r="O77" s="64" t="s">
        <v>2459</v>
      </c>
    </row>
    <row r="78" s="124" customFormat="1" ht="21.95" customHeight="1" spans="1:15">
      <c r="A78" s="83">
        <v>74</v>
      </c>
      <c r="B78" s="62" t="s">
        <v>2455</v>
      </c>
      <c r="C78" s="62" t="s">
        <v>657</v>
      </c>
      <c r="D78" s="130" t="s">
        <v>2328</v>
      </c>
      <c r="E78" s="62">
        <v>61.5</v>
      </c>
      <c r="F78" s="62">
        <v>6.9</v>
      </c>
      <c r="G78" s="62">
        <v>54.6</v>
      </c>
      <c r="H78" s="62">
        <v>61.5</v>
      </c>
      <c r="I78" s="62">
        <v>61.5</v>
      </c>
      <c r="J78" s="62"/>
      <c r="K78" s="62"/>
      <c r="L78" s="62"/>
      <c r="M78" s="62"/>
      <c r="N78" s="62"/>
      <c r="O78" s="64" t="s">
        <v>642</v>
      </c>
    </row>
    <row r="79" s="124" customFormat="1" ht="21.95" customHeight="1" spans="1:15">
      <c r="A79" s="83">
        <v>75</v>
      </c>
      <c r="B79" s="62" t="s">
        <v>2455</v>
      </c>
      <c r="C79" s="62" t="s">
        <v>2460</v>
      </c>
      <c r="D79" s="130" t="s">
        <v>2388</v>
      </c>
      <c r="E79" s="62">
        <v>45</v>
      </c>
      <c r="F79" s="62">
        <v>4.5</v>
      </c>
      <c r="G79" s="62">
        <v>40.5</v>
      </c>
      <c r="H79" s="62">
        <v>45</v>
      </c>
      <c r="I79" s="62">
        <v>45</v>
      </c>
      <c r="J79" s="62"/>
      <c r="K79" s="62"/>
      <c r="L79" s="62"/>
      <c r="M79" s="62"/>
      <c r="N79" s="62"/>
      <c r="O79" s="64" t="s">
        <v>465</v>
      </c>
    </row>
    <row r="80" s="124" customFormat="1" ht="21.95" customHeight="1" spans="1:15">
      <c r="A80" s="83">
        <v>76</v>
      </c>
      <c r="B80" s="62" t="s">
        <v>2455</v>
      </c>
      <c r="C80" s="62" t="s">
        <v>2461</v>
      </c>
      <c r="D80" s="130" t="s">
        <v>2334</v>
      </c>
      <c r="E80" s="62">
        <v>40.8</v>
      </c>
      <c r="F80" s="62">
        <v>5.3</v>
      </c>
      <c r="G80" s="62">
        <v>35.5</v>
      </c>
      <c r="H80" s="62">
        <v>40.8</v>
      </c>
      <c r="I80" s="62">
        <v>40.8</v>
      </c>
      <c r="J80" s="62"/>
      <c r="K80" s="62"/>
      <c r="L80" s="62"/>
      <c r="M80" s="62"/>
      <c r="N80" s="62"/>
      <c r="O80" s="64" t="s">
        <v>2462</v>
      </c>
    </row>
    <row r="81" s="124" customFormat="1" ht="21.95" customHeight="1" spans="1:15">
      <c r="A81" s="83">
        <v>77</v>
      </c>
      <c r="B81" s="62" t="s">
        <v>2455</v>
      </c>
      <c r="C81" s="62" t="s">
        <v>2463</v>
      </c>
      <c r="D81" s="130" t="s">
        <v>2447</v>
      </c>
      <c r="E81" s="62">
        <v>55.8</v>
      </c>
      <c r="F81" s="62">
        <v>4.8</v>
      </c>
      <c r="G81" s="62">
        <v>51</v>
      </c>
      <c r="H81" s="62">
        <v>55.8</v>
      </c>
      <c r="I81" s="62">
        <v>55.8</v>
      </c>
      <c r="J81" s="62"/>
      <c r="K81" s="62"/>
      <c r="L81" s="62"/>
      <c r="M81" s="62"/>
      <c r="N81" s="62"/>
      <c r="O81" s="64" t="s">
        <v>2464</v>
      </c>
    </row>
    <row r="82" s="124" customFormat="1" ht="21.95" customHeight="1" spans="1:15">
      <c r="A82" s="83">
        <v>78</v>
      </c>
      <c r="B82" s="62" t="s">
        <v>2455</v>
      </c>
      <c r="C82" s="62" t="s">
        <v>2465</v>
      </c>
      <c r="D82" s="130" t="s">
        <v>2466</v>
      </c>
      <c r="E82" s="62">
        <v>48.4</v>
      </c>
      <c r="F82" s="62">
        <v>4.4</v>
      </c>
      <c r="G82" s="62">
        <v>44</v>
      </c>
      <c r="H82" s="62">
        <v>48.4</v>
      </c>
      <c r="I82" s="62">
        <v>48.4</v>
      </c>
      <c r="J82" s="62"/>
      <c r="K82" s="62"/>
      <c r="L82" s="62"/>
      <c r="M82" s="62"/>
      <c r="N82" s="62"/>
      <c r="O82" s="64" t="s">
        <v>2467</v>
      </c>
    </row>
    <row r="83" s="124" customFormat="1" ht="21.95" customHeight="1" spans="1:15">
      <c r="A83" s="83">
        <v>79</v>
      </c>
      <c r="B83" s="62" t="s">
        <v>2455</v>
      </c>
      <c r="C83" s="62" t="s">
        <v>2468</v>
      </c>
      <c r="D83" s="130" t="s">
        <v>2364</v>
      </c>
      <c r="E83" s="62">
        <v>50.75</v>
      </c>
      <c r="F83" s="62">
        <v>3</v>
      </c>
      <c r="G83" s="62">
        <v>47.75</v>
      </c>
      <c r="H83" s="62">
        <v>50.75</v>
      </c>
      <c r="I83" s="62">
        <v>50.75</v>
      </c>
      <c r="J83" s="62"/>
      <c r="K83" s="62"/>
      <c r="L83" s="62"/>
      <c r="M83" s="62"/>
      <c r="N83" s="62"/>
      <c r="O83" s="64" t="s">
        <v>2469</v>
      </c>
    </row>
    <row r="84" s="124" customFormat="1" ht="21.95" customHeight="1" spans="1:15">
      <c r="A84" s="83">
        <v>80</v>
      </c>
      <c r="B84" s="62" t="s">
        <v>2455</v>
      </c>
      <c r="C84" s="62" t="s">
        <v>2470</v>
      </c>
      <c r="D84" s="130" t="s">
        <v>2471</v>
      </c>
      <c r="E84" s="62">
        <v>36</v>
      </c>
      <c r="F84" s="62">
        <v>8.8</v>
      </c>
      <c r="G84" s="62">
        <v>27.2</v>
      </c>
      <c r="H84" s="62">
        <v>36</v>
      </c>
      <c r="I84" s="62">
        <v>36</v>
      </c>
      <c r="J84" s="62"/>
      <c r="K84" s="62"/>
      <c r="L84" s="62"/>
      <c r="M84" s="62"/>
      <c r="N84" s="62"/>
      <c r="O84" s="64" t="s">
        <v>2472</v>
      </c>
    </row>
    <row r="85" s="124" customFormat="1" ht="21.95" customHeight="1" spans="1:15">
      <c r="A85" s="83">
        <v>81</v>
      </c>
      <c r="B85" s="62" t="s">
        <v>2455</v>
      </c>
      <c r="C85" s="62" t="s">
        <v>2473</v>
      </c>
      <c r="D85" s="130" t="s">
        <v>2391</v>
      </c>
      <c r="E85" s="62">
        <v>61.9</v>
      </c>
      <c r="F85" s="62">
        <v>7.4</v>
      </c>
      <c r="G85" s="62">
        <v>54.5</v>
      </c>
      <c r="H85" s="62">
        <v>61.9</v>
      </c>
      <c r="I85" s="62">
        <v>61.9</v>
      </c>
      <c r="J85" s="62"/>
      <c r="K85" s="62"/>
      <c r="L85" s="62"/>
      <c r="M85" s="62"/>
      <c r="N85" s="62"/>
      <c r="O85" s="64" t="s">
        <v>601</v>
      </c>
    </row>
    <row r="86" s="124" customFormat="1" ht="21.95" customHeight="1" spans="1:15">
      <c r="A86" s="83">
        <v>82</v>
      </c>
      <c r="B86" s="62" t="s">
        <v>2455</v>
      </c>
      <c r="C86" s="62" t="s">
        <v>2474</v>
      </c>
      <c r="D86" s="130" t="s">
        <v>2434</v>
      </c>
      <c r="E86" s="62">
        <v>44.7</v>
      </c>
      <c r="F86" s="62">
        <v>4.4</v>
      </c>
      <c r="G86" s="62">
        <v>40.3</v>
      </c>
      <c r="H86" s="62">
        <v>44.7</v>
      </c>
      <c r="I86" s="62">
        <v>44.7</v>
      </c>
      <c r="J86" s="62"/>
      <c r="K86" s="62"/>
      <c r="L86" s="62"/>
      <c r="M86" s="62"/>
      <c r="N86" s="62"/>
      <c r="O86" s="64" t="s">
        <v>1564</v>
      </c>
    </row>
    <row r="87" s="124" customFormat="1" ht="21.95" customHeight="1" spans="1:15">
      <c r="A87" s="83">
        <v>83</v>
      </c>
      <c r="B87" s="62" t="s">
        <v>2455</v>
      </c>
      <c r="C87" s="62" t="s">
        <v>2475</v>
      </c>
      <c r="D87" s="130" t="s">
        <v>2394</v>
      </c>
      <c r="E87" s="62">
        <v>51</v>
      </c>
      <c r="F87" s="62">
        <v>5.5</v>
      </c>
      <c r="G87" s="62">
        <v>45.5</v>
      </c>
      <c r="H87" s="62">
        <v>51</v>
      </c>
      <c r="I87" s="62">
        <v>51</v>
      </c>
      <c r="J87" s="62"/>
      <c r="K87" s="62"/>
      <c r="L87" s="62"/>
      <c r="M87" s="62"/>
      <c r="N87" s="62"/>
      <c r="O87" s="64" t="s">
        <v>818</v>
      </c>
    </row>
    <row r="88" s="124" customFormat="1" ht="21.95" customHeight="1" spans="1:15">
      <c r="A88" s="83">
        <v>84</v>
      </c>
      <c r="B88" s="62" t="s">
        <v>2455</v>
      </c>
      <c r="C88" s="62" t="s">
        <v>2476</v>
      </c>
      <c r="D88" s="128" t="s">
        <v>2404</v>
      </c>
      <c r="E88" s="62">
        <v>45</v>
      </c>
      <c r="F88" s="62">
        <v>7.1</v>
      </c>
      <c r="G88" s="62">
        <v>37.9</v>
      </c>
      <c r="H88" s="62">
        <v>45</v>
      </c>
      <c r="I88" s="62">
        <v>45</v>
      </c>
      <c r="J88" s="62"/>
      <c r="K88" s="62"/>
      <c r="L88" s="62"/>
      <c r="M88" s="62"/>
      <c r="N88" s="62"/>
      <c r="O88" s="64" t="s">
        <v>2400</v>
      </c>
    </row>
    <row r="89" s="124" customFormat="1" ht="21.95" customHeight="1" spans="1:15">
      <c r="A89" s="83">
        <v>85</v>
      </c>
      <c r="B89" s="62" t="s">
        <v>2455</v>
      </c>
      <c r="C89" s="62" t="s">
        <v>2477</v>
      </c>
      <c r="D89" s="130" t="s">
        <v>2334</v>
      </c>
      <c r="E89" s="62">
        <v>72.2</v>
      </c>
      <c r="F89" s="62">
        <v>8.25</v>
      </c>
      <c r="G89" s="62">
        <v>63.95</v>
      </c>
      <c r="H89" s="62">
        <v>72.2</v>
      </c>
      <c r="I89" s="62">
        <v>72.2</v>
      </c>
      <c r="J89" s="62"/>
      <c r="K89" s="62"/>
      <c r="L89" s="62"/>
      <c r="M89" s="62"/>
      <c r="N89" s="62"/>
      <c r="O89" s="64" t="s">
        <v>322</v>
      </c>
    </row>
    <row r="90" s="124" customFormat="1" ht="21.95" customHeight="1" spans="1:15">
      <c r="A90" s="83">
        <v>86</v>
      </c>
      <c r="B90" s="62" t="s">
        <v>2455</v>
      </c>
      <c r="C90" s="62" t="s">
        <v>2478</v>
      </c>
      <c r="D90" s="130" t="s">
        <v>2479</v>
      </c>
      <c r="E90" s="62">
        <v>38.8</v>
      </c>
      <c r="F90" s="62">
        <v>6.5</v>
      </c>
      <c r="G90" s="62">
        <v>32.3</v>
      </c>
      <c r="H90" s="62">
        <v>38.8</v>
      </c>
      <c r="I90" s="62">
        <v>38.8</v>
      </c>
      <c r="J90" s="62"/>
      <c r="K90" s="62"/>
      <c r="L90" s="62"/>
      <c r="M90" s="62"/>
      <c r="N90" s="62"/>
      <c r="O90" s="64" t="s">
        <v>2480</v>
      </c>
    </row>
    <row r="91" s="124" customFormat="1" ht="21.95" customHeight="1" spans="1:15">
      <c r="A91" s="83">
        <v>87</v>
      </c>
      <c r="B91" s="62" t="s">
        <v>2455</v>
      </c>
      <c r="C91" s="62" t="s">
        <v>2481</v>
      </c>
      <c r="D91" s="130" t="s">
        <v>2482</v>
      </c>
      <c r="E91" s="62">
        <v>35</v>
      </c>
      <c r="F91" s="62">
        <v>4.95</v>
      </c>
      <c r="G91" s="62">
        <v>30.05</v>
      </c>
      <c r="H91" s="62">
        <v>35</v>
      </c>
      <c r="I91" s="62">
        <v>35</v>
      </c>
      <c r="J91" s="62"/>
      <c r="K91" s="62"/>
      <c r="L91" s="62"/>
      <c r="M91" s="62"/>
      <c r="N91" s="62"/>
      <c r="O91" s="64" t="s">
        <v>573</v>
      </c>
    </row>
    <row r="92" s="124" customFormat="1" ht="21.95" customHeight="1" spans="1:15">
      <c r="A92" s="83">
        <v>88</v>
      </c>
      <c r="B92" s="62" t="s">
        <v>2455</v>
      </c>
      <c r="C92" s="62" t="s">
        <v>2483</v>
      </c>
      <c r="D92" s="130" t="s">
        <v>2484</v>
      </c>
      <c r="E92" s="62">
        <v>40.75</v>
      </c>
      <c r="F92" s="62">
        <v>9.95</v>
      </c>
      <c r="G92" s="62">
        <v>30.8</v>
      </c>
      <c r="H92" s="62">
        <v>40.75</v>
      </c>
      <c r="I92" s="62">
        <v>40.75</v>
      </c>
      <c r="J92" s="62"/>
      <c r="K92" s="62"/>
      <c r="L92" s="62"/>
      <c r="M92" s="62"/>
      <c r="N92" s="62"/>
      <c r="O92" s="64" t="s">
        <v>183</v>
      </c>
    </row>
    <row r="93" s="124" customFormat="1" ht="21.95" customHeight="1" spans="1:15">
      <c r="A93" s="83">
        <v>89</v>
      </c>
      <c r="B93" s="62" t="s">
        <v>2455</v>
      </c>
      <c r="C93" s="62" t="s">
        <v>2485</v>
      </c>
      <c r="D93" s="128" t="s">
        <v>2334</v>
      </c>
      <c r="E93" s="62">
        <v>38.7</v>
      </c>
      <c r="F93" s="62">
        <v>5.2</v>
      </c>
      <c r="G93" s="62">
        <v>33.5</v>
      </c>
      <c r="H93" s="62">
        <v>38.7</v>
      </c>
      <c r="I93" s="62">
        <v>38.7</v>
      </c>
      <c r="J93" s="62"/>
      <c r="K93" s="62"/>
      <c r="L93" s="62"/>
      <c r="M93" s="62"/>
      <c r="N93" s="62"/>
      <c r="O93" s="64" t="s">
        <v>2486</v>
      </c>
    </row>
    <row r="94" s="124" customFormat="1" ht="21.95" customHeight="1" spans="1:15">
      <c r="A94" s="83">
        <v>90</v>
      </c>
      <c r="B94" s="62" t="s">
        <v>2455</v>
      </c>
      <c r="C94" s="62" t="s">
        <v>2487</v>
      </c>
      <c r="D94" s="130" t="s">
        <v>2447</v>
      </c>
      <c r="E94" s="62">
        <v>55</v>
      </c>
      <c r="F94" s="62">
        <v>4.3</v>
      </c>
      <c r="G94" s="62">
        <v>50.7</v>
      </c>
      <c r="H94" s="62">
        <v>55</v>
      </c>
      <c r="I94" s="62">
        <v>55</v>
      </c>
      <c r="J94" s="62"/>
      <c r="K94" s="62"/>
      <c r="L94" s="62"/>
      <c r="M94" s="62"/>
      <c r="N94" s="62"/>
      <c r="O94" s="64" t="s">
        <v>125</v>
      </c>
    </row>
    <row r="95" s="124" customFormat="1" ht="21.95" customHeight="1" spans="1:15">
      <c r="A95" s="83">
        <v>91</v>
      </c>
      <c r="B95" s="62" t="s">
        <v>2455</v>
      </c>
      <c r="C95" s="62" t="s">
        <v>2488</v>
      </c>
      <c r="D95" s="130" t="s">
        <v>2334</v>
      </c>
      <c r="E95" s="62">
        <v>30.48</v>
      </c>
      <c r="F95" s="62">
        <v>3.23</v>
      </c>
      <c r="G95" s="62">
        <v>27.25</v>
      </c>
      <c r="H95" s="62">
        <v>30.48</v>
      </c>
      <c r="I95" s="62">
        <v>30.48</v>
      </c>
      <c r="J95" s="62"/>
      <c r="K95" s="62"/>
      <c r="L95" s="62"/>
      <c r="M95" s="62"/>
      <c r="N95" s="62"/>
      <c r="O95" s="64" t="s">
        <v>2489</v>
      </c>
    </row>
    <row r="96" s="124" customFormat="1" ht="21.95" customHeight="1" spans="1:15">
      <c r="A96" s="83">
        <v>92</v>
      </c>
      <c r="B96" s="62" t="s">
        <v>2455</v>
      </c>
      <c r="C96" s="62" t="s">
        <v>2490</v>
      </c>
      <c r="D96" s="130" t="s">
        <v>2334</v>
      </c>
      <c r="E96" s="62">
        <v>36.8</v>
      </c>
      <c r="F96" s="62">
        <v>5.2</v>
      </c>
      <c r="G96" s="62">
        <v>31.6</v>
      </c>
      <c r="H96" s="62">
        <v>36.8</v>
      </c>
      <c r="I96" s="62">
        <v>36.8</v>
      </c>
      <c r="J96" s="62"/>
      <c r="K96" s="62"/>
      <c r="L96" s="62"/>
      <c r="M96" s="62"/>
      <c r="N96" s="62"/>
      <c r="O96" s="64" t="s">
        <v>857</v>
      </c>
    </row>
    <row r="97" s="124" customFormat="1" ht="21.95" customHeight="1" spans="1:15">
      <c r="A97" s="83">
        <v>93</v>
      </c>
      <c r="B97" s="62" t="s">
        <v>2455</v>
      </c>
      <c r="C97" s="62" t="s">
        <v>2491</v>
      </c>
      <c r="D97" s="133" t="s">
        <v>2404</v>
      </c>
      <c r="E97" s="62">
        <v>34.5</v>
      </c>
      <c r="F97" s="62">
        <v>5.5</v>
      </c>
      <c r="G97" s="62">
        <v>29</v>
      </c>
      <c r="H97" s="62">
        <v>34.5</v>
      </c>
      <c r="I97" s="62">
        <v>34.5</v>
      </c>
      <c r="J97" s="62"/>
      <c r="K97" s="62"/>
      <c r="L97" s="62"/>
      <c r="M97" s="62"/>
      <c r="N97" s="62"/>
      <c r="O97" s="64" t="s">
        <v>322</v>
      </c>
    </row>
    <row r="98" s="124" customFormat="1" ht="21.95" customHeight="1" spans="1:15">
      <c r="A98" s="83">
        <v>94</v>
      </c>
      <c r="B98" s="62" t="s">
        <v>2455</v>
      </c>
      <c r="C98" s="62" t="s">
        <v>2492</v>
      </c>
      <c r="D98" s="133" t="s">
        <v>2364</v>
      </c>
      <c r="E98" s="62">
        <v>53.6</v>
      </c>
      <c r="F98" s="62">
        <v>8.41</v>
      </c>
      <c r="G98" s="62">
        <v>45.19</v>
      </c>
      <c r="H98" s="62">
        <v>53.6</v>
      </c>
      <c r="I98" s="62">
        <v>53.6</v>
      </c>
      <c r="J98" s="62"/>
      <c r="K98" s="62"/>
      <c r="L98" s="62"/>
      <c r="M98" s="62"/>
      <c r="N98" s="62"/>
      <c r="O98" s="64" t="s">
        <v>1011</v>
      </c>
    </row>
    <row r="99" s="124" customFormat="1" ht="21.95" customHeight="1" spans="1:15">
      <c r="A99" s="83">
        <v>95</v>
      </c>
      <c r="B99" s="62" t="s">
        <v>2455</v>
      </c>
      <c r="C99" s="62" t="s">
        <v>2493</v>
      </c>
      <c r="D99" s="133" t="s">
        <v>2385</v>
      </c>
      <c r="E99" s="62">
        <v>37</v>
      </c>
      <c r="F99" s="62">
        <v>5.5</v>
      </c>
      <c r="G99" s="62">
        <v>31.5</v>
      </c>
      <c r="H99" s="62">
        <v>37</v>
      </c>
      <c r="I99" s="62">
        <v>37</v>
      </c>
      <c r="J99" s="62"/>
      <c r="K99" s="62"/>
      <c r="L99" s="62"/>
      <c r="M99" s="62"/>
      <c r="N99" s="62"/>
      <c r="O99" s="64" t="s">
        <v>1783</v>
      </c>
    </row>
    <row r="100" s="124" customFormat="1" ht="21.95" customHeight="1" spans="1:15">
      <c r="A100" s="83">
        <v>96</v>
      </c>
      <c r="B100" s="62" t="s">
        <v>2455</v>
      </c>
      <c r="C100" s="62" t="s">
        <v>2494</v>
      </c>
      <c r="D100" s="133" t="s">
        <v>2391</v>
      </c>
      <c r="E100" s="62">
        <v>33.68</v>
      </c>
      <c r="F100" s="62">
        <v>3.88</v>
      </c>
      <c r="G100" s="62">
        <v>29.8</v>
      </c>
      <c r="H100" s="62">
        <v>33.68</v>
      </c>
      <c r="I100" s="62">
        <v>33.68</v>
      </c>
      <c r="J100" s="62"/>
      <c r="K100" s="62"/>
      <c r="L100" s="62"/>
      <c r="M100" s="62"/>
      <c r="N100" s="62"/>
      <c r="O100" s="64" t="s">
        <v>66</v>
      </c>
    </row>
    <row r="101" s="124" customFormat="1" ht="21.95" customHeight="1" spans="1:15">
      <c r="A101" s="83">
        <v>97</v>
      </c>
      <c r="B101" s="62" t="s">
        <v>2455</v>
      </c>
      <c r="C101" s="62" t="s">
        <v>2372</v>
      </c>
      <c r="D101" s="133" t="s">
        <v>2391</v>
      </c>
      <c r="E101" s="62">
        <v>30.74</v>
      </c>
      <c r="F101" s="62">
        <v>4.4</v>
      </c>
      <c r="G101" s="62">
        <v>26.34</v>
      </c>
      <c r="H101" s="62">
        <v>30.74</v>
      </c>
      <c r="I101" s="62">
        <v>30.74</v>
      </c>
      <c r="J101" s="62"/>
      <c r="K101" s="62"/>
      <c r="L101" s="62"/>
      <c r="M101" s="62"/>
      <c r="N101" s="62"/>
      <c r="O101" s="64" t="s">
        <v>787</v>
      </c>
    </row>
    <row r="102" s="124" customFormat="1" ht="21.95" customHeight="1" spans="1:15">
      <c r="A102" s="83">
        <v>98</v>
      </c>
      <c r="B102" s="62" t="s">
        <v>2455</v>
      </c>
      <c r="C102" s="62" t="s">
        <v>2495</v>
      </c>
      <c r="D102" s="133" t="s">
        <v>2326</v>
      </c>
      <c r="E102" s="62">
        <v>30.5</v>
      </c>
      <c r="F102" s="62">
        <v>5.5</v>
      </c>
      <c r="G102" s="62">
        <v>25</v>
      </c>
      <c r="H102" s="62">
        <v>30.5</v>
      </c>
      <c r="I102" s="62">
        <v>30.5</v>
      </c>
      <c r="J102" s="62"/>
      <c r="K102" s="62"/>
      <c r="L102" s="62"/>
      <c r="M102" s="62"/>
      <c r="N102" s="62"/>
      <c r="O102" s="64" t="s">
        <v>54</v>
      </c>
    </row>
    <row r="103" s="124" customFormat="1" ht="21.95" customHeight="1" spans="1:15">
      <c r="A103" s="83">
        <v>99</v>
      </c>
      <c r="B103" s="62" t="s">
        <v>2455</v>
      </c>
      <c r="C103" s="62" t="s">
        <v>2496</v>
      </c>
      <c r="D103" s="254" t="s">
        <v>2497</v>
      </c>
      <c r="E103" s="62">
        <v>34.4</v>
      </c>
      <c r="F103" s="62">
        <v>8.4</v>
      </c>
      <c r="G103" s="62">
        <v>26</v>
      </c>
      <c r="H103" s="62">
        <v>34.4</v>
      </c>
      <c r="I103" s="62">
        <v>34.4</v>
      </c>
      <c r="J103" s="62"/>
      <c r="K103" s="62"/>
      <c r="L103" s="62"/>
      <c r="M103" s="62"/>
      <c r="N103" s="62"/>
      <c r="O103" s="64" t="s">
        <v>2206</v>
      </c>
    </row>
    <row r="104" s="124" customFormat="1" ht="21.95" customHeight="1" spans="1:15">
      <c r="A104" s="83">
        <v>100</v>
      </c>
      <c r="B104" s="62" t="s">
        <v>2455</v>
      </c>
      <c r="C104" s="62" t="s">
        <v>2498</v>
      </c>
      <c r="D104" s="254" t="s">
        <v>2499</v>
      </c>
      <c r="E104" s="62">
        <v>30</v>
      </c>
      <c r="F104" s="62">
        <v>0</v>
      </c>
      <c r="G104" s="62">
        <v>30</v>
      </c>
      <c r="H104" s="62">
        <v>30</v>
      </c>
      <c r="I104" s="62">
        <v>30</v>
      </c>
      <c r="J104" s="62"/>
      <c r="K104" s="62"/>
      <c r="L104" s="62"/>
      <c r="M104" s="62"/>
      <c r="N104" s="62"/>
      <c r="O104" s="64" t="s">
        <v>2500</v>
      </c>
    </row>
    <row r="105" s="124" customFormat="1" ht="21.95" customHeight="1" spans="1:15">
      <c r="A105" s="83">
        <v>101</v>
      </c>
      <c r="B105" s="62" t="s">
        <v>2501</v>
      </c>
      <c r="C105" s="62" t="s">
        <v>2502</v>
      </c>
      <c r="D105" s="130" t="s">
        <v>2471</v>
      </c>
      <c r="E105" s="62">
        <v>38</v>
      </c>
      <c r="F105" s="62">
        <v>4</v>
      </c>
      <c r="G105" s="62">
        <v>34</v>
      </c>
      <c r="H105" s="62">
        <v>38</v>
      </c>
      <c r="I105" s="62">
        <v>38</v>
      </c>
      <c r="J105" s="62"/>
      <c r="K105" s="62"/>
      <c r="L105" s="62"/>
      <c r="M105" s="62"/>
      <c r="N105" s="62"/>
      <c r="O105" s="64" t="s">
        <v>92</v>
      </c>
    </row>
    <row r="106" s="124" customFormat="1" ht="21.95" customHeight="1" spans="1:15">
      <c r="A106" s="83">
        <v>102</v>
      </c>
      <c r="B106" s="62" t="s">
        <v>2503</v>
      </c>
      <c r="C106" s="62" t="s">
        <v>2504</v>
      </c>
      <c r="D106" s="130" t="s">
        <v>2385</v>
      </c>
      <c r="E106" s="62">
        <v>34.5</v>
      </c>
      <c r="F106" s="62">
        <v>4.2</v>
      </c>
      <c r="G106" s="62">
        <v>30.3</v>
      </c>
      <c r="H106" s="62">
        <v>34.5</v>
      </c>
      <c r="I106" s="62">
        <v>34.5</v>
      </c>
      <c r="J106" s="62"/>
      <c r="K106" s="62"/>
      <c r="L106" s="62"/>
      <c r="M106" s="62"/>
      <c r="N106" s="62"/>
      <c r="O106" s="64" t="s">
        <v>2505</v>
      </c>
    </row>
    <row r="107" s="124" customFormat="1" ht="21.95" customHeight="1" spans="1:15">
      <c r="A107" s="83">
        <v>103</v>
      </c>
      <c r="B107" s="62" t="s">
        <v>2506</v>
      </c>
      <c r="C107" s="62" t="s">
        <v>2507</v>
      </c>
      <c r="D107" s="128" t="s">
        <v>2429</v>
      </c>
      <c r="E107" s="62">
        <v>39</v>
      </c>
      <c r="F107" s="62">
        <v>3</v>
      </c>
      <c r="G107" s="62">
        <v>36</v>
      </c>
      <c r="H107" s="62">
        <v>39</v>
      </c>
      <c r="I107" s="62">
        <v>39</v>
      </c>
      <c r="J107" s="62"/>
      <c r="K107" s="62"/>
      <c r="L107" s="62"/>
      <c r="M107" s="62"/>
      <c r="N107" s="62"/>
      <c r="O107" s="64" t="s">
        <v>1554</v>
      </c>
    </row>
    <row r="108" s="124" customFormat="1" ht="21.95" customHeight="1" spans="1:15">
      <c r="A108" s="83">
        <v>104</v>
      </c>
      <c r="B108" s="62" t="s">
        <v>2508</v>
      </c>
      <c r="C108" s="62" t="s">
        <v>2509</v>
      </c>
      <c r="D108" s="128" t="s">
        <v>2320</v>
      </c>
      <c r="E108" s="62">
        <v>30</v>
      </c>
      <c r="F108" s="62">
        <v>4</v>
      </c>
      <c r="G108" s="62">
        <v>26</v>
      </c>
      <c r="H108" s="62">
        <v>30</v>
      </c>
      <c r="I108" s="62">
        <v>30</v>
      </c>
      <c r="J108" s="62"/>
      <c r="K108" s="62"/>
      <c r="L108" s="62"/>
      <c r="M108" s="62"/>
      <c r="N108" s="62"/>
      <c r="O108" s="64" t="s">
        <v>1249</v>
      </c>
    </row>
    <row r="109" s="124" customFormat="1" ht="21.95" customHeight="1" spans="1:15">
      <c r="A109" s="83">
        <v>105</v>
      </c>
      <c r="B109" s="62" t="s">
        <v>2503</v>
      </c>
      <c r="C109" s="62" t="s">
        <v>2510</v>
      </c>
      <c r="D109" s="128" t="s">
        <v>2471</v>
      </c>
      <c r="E109" s="62">
        <v>54</v>
      </c>
      <c r="F109" s="62">
        <v>5</v>
      </c>
      <c r="G109" s="62">
        <v>49</v>
      </c>
      <c r="H109" s="62">
        <v>54</v>
      </c>
      <c r="I109" s="62">
        <v>54</v>
      </c>
      <c r="J109" s="62"/>
      <c r="K109" s="62"/>
      <c r="L109" s="62"/>
      <c r="M109" s="62"/>
      <c r="N109" s="62"/>
      <c r="O109" s="64" t="s">
        <v>338</v>
      </c>
    </row>
    <row r="110" s="124" customFormat="1" ht="21.95" customHeight="1" spans="1:15">
      <c r="A110" s="83">
        <v>106</v>
      </c>
      <c r="B110" s="62" t="s">
        <v>2503</v>
      </c>
      <c r="C110" s="62" t="s">
        <v>2511</v>
      </c>
      <c r="D110" s="128" t="s">
        <v>2324</v>
      </c>
      <c r="E110" s="62">
        <v>37</v>
      </c>
      <c r="F110" s="62">
        <v>3.5</v>
      </c>
      <c r="G110" s="62">
        <v>33.5</v>
      </c>
      <c r="H110" s="62">
        <v>37</v>
      </c>
      <c r="I110" s="62">
        <v>37</v>
      </c>
      <c r="J110" s="62"/>
      <c r="K110" s="62"/>
      <c r="L110" s="62"/>
      <c r="M110" s="62"/>
      <c r="N110" s="62"/>
      <c r="O110" s="64" t="s">
        <v>1932</v>
      </c>
    </row>
    <row r="111" s="124" customFormat="1" ht="21.95" customHeight="1" spans="1:15">
      <c r="A111" s="83">
        <v>107</v>
      </c>
      <c r="B111" s="62" t="s">
        <v>2503</v>
      </c>
      <c r="C111" s="62" t="s">
        <v>2512</v>
      </c>
      <c r="D111" s="128" t="s">
        <v>2352</v>
      </c>
      <c r="E111" s="62">
        <v>45</v>
      </c>
      <c r="F111" s="62">
        <v>4</v>
      </c>
      <c r="G111" s="62">
        <v>41</v>
      </c>
      <c r="H111" s="62">
        <v>45</v>
      </c>
      <c r="I111" s="62">
        <v>45</v>
      </c>
      <c r="J111" s="62"/>
      <c r="K111" s="62"/>
      <c r="L111" s="62"/>
      <c r="M111" s="62"/>
      <c r="N111" s="62"/>
      <c r="O111" s="64" t="s">
        <v>2513</v>
      </c>
    </row>
    <row r="112" s="124" customFormat="1" ht="21.95" customHeight="1" spans="1:15">
      <c r="A112" s="83">
        <v>108</v>
      </c>
      <c r="B112" s="62" t="s">
        <v>2508</v>
      </c>
      <c r="C112" s="62" t="s">
        <v>2514</v>
      </c>
      <c r="D112" s="130" t="s">
        <v>2328</v>
      </c>
      <c r="E112" s="62">
        <v>72</v>
      </c>
      <c r="F112" s="62">
        <v>3.75</v>
      </c>
      <c r="G112" s="62">
        <v>68.25</v>
      </c>
      <c r="H112" s="62">
        <v>72</v>
      </c>
      <c r="I112" s="62">
        <v>72</v>
      </c>
      <c r="J112" s="62"/>
      <c r="K112" s="62"/>
      <c r="L112" s="62"/>
      <c r="M112" s="62"/>
      <c r="N112" s="62"/>
      <c r="O112" s="64" t="s">
        <v>1049</v>
      </c>
    </row>
    <row r="113" s="124" customFormat="1" ht="21.95" customHeight="1" spans="1:15">
      <c r="A113" s="83">
        <v>109</v>
      </c>
      <c r="B113" s="62" t="s">
        <v>2508</v>
      </c>
      <c r="C113" s="62" t="s">
        <v>2515</v>
      </c>
      <c r="D113" s="130" t="s">
        <v>2404</v>
      </c>
      <c r="E113" s="62">
        <v>65.9</v>
      </c>
      <c r="F113" s="62">
        <v>5.7</v>
      </c>
      <c r="G113" s="62">
        <v>60.2</v>
      </c>
      <c r="H113" s="62">
        <v>65.9</v>
      </c>
      <c r="I113" s="62">
        <v>65.9</v>
      </c>
      <c r="J113" s="62"/>
      <c r="K113" s="62"/>
      <c r="L113" s="62"/>
      <c r="M113" s="62"/>
      <c r="N113" s="62"/>
      <c r="O113" s="64" t="s">
        <v>2516</v>
      </c>
    </row>
    <row r="114" s="124" customFormat="1" ht="21.95" customHeight="1" spans="1:15">
      <c r="A114" s="83">
        <v>110</v>
      </c>
      <c r="B114" s="62" t="s">
        <v>2503</v>
      </c>
      <c r="C114" s="62" t="s">
        <v>2517</v>
      </c>
      <c r="D114" s="130" t="s">
        <v>2331</v>
      </c>
      <c r="E114" s="62">
        <v>38.5</v>
      </c>
      <c r="F114" s="62">
        <v>1</v>
      </c>
      <c r="G114" s="62">
        <v>37.5</v>
      </c>
      <c r="H114" s="62">
        <v>38.5</v>
      </c>
      <c r="I114" s="62">
        <v>38.5</v>
      </c>
      <c r="J114" s="62"/>
      <c r="K114" s="62"/>
      <c r="L114" s="62"/>
      <c r="M114" s="62"/>
      <c r="N114" s="62"/>
      <c r="O114" s="64" t="s">
        <v>2518</v>
      </c>
    </row>
    <row r="115" s="124" customFormat="1" ht="21.95" customHeight="1" spans="1:15">
      <c r="A115" s="83">
        <v>111</v>
      </c>
      <c r="B115" s="62" t="s">
        <v>2501</v>
      </c>
      <c r="C115" s="62" t="s">
        <v>2519</v>
      </c>
      <c r="D115" s="128" t="s">
        <v>2324</v>
      </c>
      <c r="E115" s="62">
        <v>41.84</v>
      </c>
      <c r="F115" s="62">
        <v>5.86</v>
      </c>
      <c r="G115" s="62">
        <v>35.98</v>
      </c>
      <c r="H115" s="62">
        <v>41.84</v>
      </c>
      <c r="I115" s="62">
        <v>41.84</v>
      </c>
      <c r="J115" s="62"/>
      <c r="K115" s="62"/>
      <c r="L115" s="62"/>
      <c r="M115" s="62"/>
      <c r="N115" s="62"/>
      <c r="O115" s="64" t="s">
        <v>64</v>
      </c>
    </row>
    <row r="116" s="124" customFormat="1" ht="21.95" customHeight="1" spans="1:15">
      <c r="A116" s="83">
        <v>112</v>
      </c>
      <c r="B116" s="62" t="s">
        <v>2520</v>
      </c>
      <c r="C116" s="62" t="s">
        <v>2521</v>
      </c>
      <c r="D116" s="128" t="s">
        <v>2391</v>
      </c>
      <c r="E116" s="62">
        <v>36.95</v>
      </c>
      <c r="F116" s="62">
        <v>4.2</v>
      </c>
      <c r="G116" s="62">
        <v>32.75</v>
      </c>
      <c r="H116" s="62">
        <v>36.95</v>
      </c>
      <c r="I116" s="62">
        <v>36.95</v>
      </c>
      <c r="J116" s="62"/>
      <c r="K116" s="62"/>
      <c r="L116" s="62"/>
      <c r="M116" s="62"/>
      <c r="N116" s="62"/>
      <c r="O116" s="64" t="s">
        <v>2112</v>
      </c>
    </row>
    <row r="117" s="124" customFormat="1" ht="21.95" customHeight="1" spans="1:15">
      <c r="A117" s="83">
        <v>113</v>
      </c>
      <c r="B117" s="62" t="s">
        <v>2522</v>
      </c>
      <c r="C117" s="62" t="s">
        <v>2523</v>
      </c>
      <c r="D117" s="130" t="s">
        <v>2404</v>
      </c>
      <c r="E117" s="62">
        <v>52</v>
      </c>
      <c r="F117" s="62">
        <v>5.5</v>
      </c>
      <c r="G117" s="62">
        <v>46.5</v>
      </c>
      <c r="H117" s="62">
        <v>52</v>
      </c>
      <c r="I117" s="62">
        <v>52</v>
      </c>
      <c r="J117" s="62"/>
      <c r="K117" s="62"/>
      <c r="L117" s="62"/>
      <c r="M117" s="62"/>
      <c r="N117" s="62"/>
      <c r="O117" s="64" t="s">
        <v>2524</v>
      </c>
    </row>
    <row r="118" s="124" customFormat="1" ht="21.95" customHeight="1" spans="1:15">
      <c r="A118" s="83">
        <v>114</v>
      </c>
      <c r="B118" s="62" t="s">
        <v>2522</v>
      </c>
      <c r="C118" s="62" t="s">
        <v>2525</v>
      </c>
      <c r="D118" s="128" t="s">
        <v>2324</v>
      </c>
      <c r="E118" s="62">
        <v>33.28</v>
      </c>
      <c r="F118" s="62">
        <v>1.21</v>
      </c>
      <c r="G118" s="62">
        <v>32.07</v>
      </c>
      <c r="H118" s="62">
        <v>33.28</v>
      </c>
      <c r="I118" s="62">
        <v>33.28</v>
      </c>
      <c r="J118" s="62"/>
      <c r="K118" s="62"/>
      <c r="L118" s="62"/>
      <c r="M118" s="62"/>
      <c r="N118" s="62"/>
      <c r="O118" s="64" t="s">
        <v>2206</v>
      </c>
    </row>
    <row r="119" s="124" customFormat="1" ht="21.95" customHeight="1" spans="1:15">
      <c r="A119" s="83">
        <v>115</v>
      </c>
      <c r="B119" s="62" t="s">
        <v>2522</v>
      </c>
      <c r="C119" s="62" t="s">
        <v>2526</v>
      </c>
      <c r="D119" s="130" t="s">
        <v>2385</v>
      </c>
      <c r="E119" s="62">
        <v>31</v>
      </c>
      <c r="F119" s="62">
        <v>5</v>
      </c>
      <c r="G119" s="62">
        <v>26</v>
      </c>
      <c r="H119" s="62">
        <v>31</v>
      </c>
      <c r="I119" s="62">
        <v>31</v>
      </c>
      <c r="J119" s="62"/>
      <c r="K119" s="62"/>
      <c r="L119" s="62"/>
      <c r="M119" s="62"/>
      <c r="N119" s="62"/>
      <c r="O119" s="64" t="s">
        <v>517</v>
      </c>
    </row>
    <row r="120" s="124" customFormat="1" ht="21.95" customHeight="1" spans="1:15">
      <c r="A120" s="83">
        <v>116</v>
      </c>
      <c r="B120" s="62" t="s">
        <v>2522</v>
      </c>
      <c r="C120" s="62" t="s">
        <v>2527</v>
      </c>
      <c r="D120" s="130" t="s">
        <v>2447</v>
      </c>
      <c r="E120" s="62">
        <v>34.24</v>
      </c>
      <c r="F120" s="62">
        <v>4.18</v>
      </c>
      <c r="G120" s="62">
        <v>30.06</v>
      </c>
      <c r="H120" s="62">
        <v>34.24</v>
      </c>
      <c r="I120" s="62">
        <v>34.24</v>
      </c>
      <c r="J120" s="62"/>
      <c r="K120" s="62"/>
      <c r="L120" s="62"/>
      <c r="M120" s="62"/>
      <c r="N120" s="62"/>
      <c r="O120" s="64" t="s">
        <v>373</v>
      </c>
    </row>
    <row r="121" s="124" customFormat="1" ht="21.95" customHeight="1" spans="1:15">
      <c r="A121" s="83">
        <v>117</v>
      </c>
      <c r="B121" s="62" t="s">
        <v>2522</v>
      </c>
      <c r="C121" s="62" t="s">
        <v>2528</v>
      </c>
      <c r="D121" s="128" t="s">
        <v>2324</v>
      </c>
      <c r="E121" s="62">
        <v>30</v>
      </c>
      <c r="F121" s="62">
        <v>2.93</v>
      </c>
      <c r="G121" s="62">
        <v>27.07</v>
      </c>
      <c r="H121" s="62">
        <v>30</v>
      </c>
      <c r="I121" s="62">
        <v>30</v>
      </c>
      <c r="J121" s="62"/>
      <c r="K121" s="62"/>
      <c r="L121" s="62"/>
      <c r="M121" s="62"/>
      <c r="N121" s="62"/>
      <c r="O121" s="64" t="s">
        <v>254</v>
      </c>
    </row>
    <row r="122" s="124" customFormat="1" ht="21.95" customHeight="1" spans="1:15">
      <c r="A122" s="83">
        <v>118</v>
      </c>
      <c r="B122" s="62" t="s">
        <v>2522</v>
      </c>
      <c r="C122" s="62" t="s">
        <v>2529</v>
      </c>
      <c r="D122" s="130" t="s">
        <v>2530</v>
      </c>
      <c r="E122" s="62">
        <v>40.81</v>
      </c>
      <c r="F122" s="62">
        <v>4.8</v>
      </c>
      <c r="G122" s="62">
        <v>36.01</v>
      </c>
      <c r="H122" s="62">
        <v>40.81</v>
      </c>
      <c r="I122" s="62">
        <v>40.81</v>
      </c>
      <c r="J122" s="62"/>
      <c r="K122" s="62"/>
      <c r="L122" s="62"/>
      <c r="M122" s="62"/>
      <c r="N122" s="62"/>
      <c r="O122" s="64" t="s">
        <v>87</v>
      </c>
    </row>
    <row r="123" s="124" customFormat="1" ht="21.95" customHeight="1" spans="1:15">
      <c r="A123" s="83">
        <v>119</v>
      </c>
      <c r="B123" s="62" t="s">
        <v>2522</v>
      </c>
      <c r="C123" s="62" t="s">
        <v>2531</v>
      </c>
      <c r="D123" s="128" t="s">
        <v>2532</v>
      </c>
      <c r="E123" s="62">
        <v>31.78</v>
      </c>
      <c r="F123" s="62">
        <v>5</v>
      </c>
      <c r="G123" s="62">
        <v>26.78</v>
      </c>
      <c r="H123" s="62">
        <v>31.78</v>
      </c>
      <c r="I123" s="62">
        <v>31.78</v>
      </c>
      <c r="J123" s="62"/>
      <c r="K123" s="62"/>
      <c r="L123" s="62"/>
      <c r="M123" s="62"/>
      <c r="N123" s="62"/>
      <c r="O123" s="64" t="s">
        <v>2533</v>
      </c>
    </row>
    <row r="124" s="124" customFormat="1" ht="21.95" customHeight="1" spans="1:15">
      <c r="A124" s="83">
        <v>120</v>
      </c>
      <c r="B124" s="62" t="s">
        <v>2522</v>
      </c>
      <c r="C124" s="62" t="s">
        <v>2534</v>
      </c>
      <c r="D124" s="130" t="s">
        <v>2320</v>
      </c>
      <c r="E124" s="62">
        <v>31.38</v>
      </c>
      <c r="F124" s="62">
        <v>4.64</v>
      </c>
      <c r="G124" s="62">
        <v>26.74</v>
      </c>
      <c r="H124" s="62">
        <v>31.38</v>
      </c>
      <c r="I124" s="62">
        <v>31.38</v>
      </c>
      <c r="J124" s="62"/>
      <c r="K124" s="62"/>
      <c r="L124" s="62"/>
      <c r="M124" s="62"/>
      <c r="N124" s="62"/>
      <c r="O124" s="64" t="s">
        <v>2535</v>
      </c>
    </row>
    <row r="125" s="124" customFormat="1" ht="21.95" customHeight="1" spans="1:15">
      <c r="A125" s="83">
        <v>121</v>
      </c>
      <c r="B125" s="62" t="s">
        <v>2522</v>
      </c>
      <c r="C125" s="62" t="s">
        <v>2536</v>
      </c>
      <c r="D125" s="130" t="s">
        <v>2385</v>
      </c>
      <c r="E125" s="62">
        <v>33.91</v>
      </c>
      <c r="F125" s="62">
        <v>4.16</v>
      </c>
      <c r="G125" s="62">
        <v>29.75</v>
      </c>
      <c r="H125" s="62">
        <v>33.91</v>
      </c>
      <c r="I125" s="62">
        <v>33.91</v>
      </c>
      <c r="J125" s="62"/>
      <c r="K125" s="62"/>
      <c r="L125" s="62"/>
      <c r="M125" s="62"/>
      <c r="N125" s="62"/>
      <c r="O125" s="64" t="s">
        <v>54</v>
      </c>
    </row>
    <row r="126" s="124" customFormat="1" ht="21.95" customHeight="1" spans="1:15">
      <c r="A126" s="83">
        <v>122</v>
      </c>
      <c r="B126" s="62" t="s">
        <v>2522</v>
      </c>
      <c r="C126" s="62" t="s">
        <v>2537</v>
      </c>
      <c r="D126" s="130" t="s">
        <v>2434</v>
      </c>
      <c r="E126" s="62">
        <v>32.9</v>
      </c>
      <c r="F126" s="62">
        <v>2.9</v>
      </c>
      <c r="G126" s="62">
        <v>30</v>
      </c>
      <c r="H126" s="62">
        <v>32.9</v>
      </c>
      <c r="I126" s="62">
        <v>32.9</v>
      </c>
      <c r="J126" s="62"/>
      <c r="K126" s="62"/>
      <c r="L126" s="62"/>
      <c r="M126" s="62"/>
      <c r="N126" s="62"/>
      <c r="O126" s="64" t="s">
        <v>131</v>
      </c>
    </row>
    <row r="127" s="124" customFormat="1" ht="21.95" customHeight="1" spans="1:15">
      <c r="A127" s="83">
        <v>123</v>
      </c>
      <c r="B127" s="62" t="s">
        <v>2538</v>
      </c>
      <c r="C127" s="62" t="s">
        <v>2539</v>
      </c>
      <c r="D127" s="130" t="s">
        <v>2352</v>
      </c>
      <c r="E127" s="62">
        <v>32.6</v>
      </c>
      <c r="F127" s="62">
        <v>2</v>
      </c>
      <c r="G127" s="62">
        <v>30.6</v>
      </c>
      <c r="H127" s="62">
        <v>32.6</v>
      </c>
      <c r="I127" s="62">
        <v>15</v>
      </c>
      <c r="J127" s="62">
        <v>5</v>
      </c>
      <c r="K127" s="62">
        <v>5.6</v>
      </c>
      <c r="L127" s="62"/>
      <c r="M127" s="62">
        <v>2</v>
      </c>
      <c r="N127" s="62">
        <v>5</v>
      </c>
      <c r="O127" s="64" t="s">
        <v>2540</v>
      </c>
    </row>
    <row r="128" s="124" customFormat="1" ht="21.95" customHeight="1" spans="1:15">
      <c r="A128" s="83">
        <v>124</v>
      </c>
      <c r="B128" s="62" t="s">
        <v>2541</v>
      </c>
      <c r="C128" s="62" t="s">
        <v>2193</v>
      </c>
      <c r="D128" s="130" t="s">
        <v>2326</v>
      </c>
      <c r="E128" s="62">
        <v>34.8</v>
      </c>
      <c r="F128" s="62">
        <v>1.6</v>
      </c>
      <c r="G128" s="62">
        <v>33.2</v>
      </c>
      <c r="H128" s="62">
        <v>34.8</v>
      </c>
      <c r="I128" s="62">
        <v>22</v>
      </c>
      <c r="J128" s="62"/>
      <c r="K128" s="62">
        <v>5</v>
      </c>
      <c r="L128" s="62"/>
      <c r="M128" s="62"/>
      <c r="N128" s="62">
        <v>7.8</v>
      </c>
      <c r="O128" s="64" t="s">
        <v>96</v>
      </c>
    </row>
    <row r="129" s="124" customFormat="1" ht="21.95" customHeight="1" spans="1:15">
      <c r="A129" s="83">
        <v>125</v>
      </c>
      <c r="B129" s="62" t="s">
        <v>2538</v>
      </c>
      <c r="C129" s="62" t="s">
        <v>2542</v>
      </c>
      <c r="D129" s="130" t="s">
        <v>2543</v>
      </c>
      <c r="E129" s="62">
        <v>38</v>
      </c>
      <c r="F129" s="62">
        <v>1</v>
      </c>
      <c r="G129" s="62">
        <v>37</v>
      </c>
      <c r="H129" s="62">
        <v>38</v>
      </c>
      <c r="I129" s="62">
        <v>25</v>
      </c>
      <c r="J129" s="62">
        <v>5</v>
      </c>
      <c r="K129" s="62">
        <v>6</v>
      </c>
      <c r="L129" s="62"/>
      <c r="M129" s="62">
        <v>2</v>
      </c>
      <c r="N129" s="62"/>
      <c r="O129" s="64" t="s">
        <v>930</v>
      </c>
    </row>
    <row r="130" s="124" customFormat="1" ht="21.95" customHeight="1" spans="1:15">
      <c r="A130" s="83">
        <v>126</v>
      </c>
      <c r="B130" s="62" t="s">
        <v>2544</v>
      </c>
      <c r="C130" s="62" t="s">
        <v>2545</v>
      </c>
      <c r="D130" s="254" t="s">
        <v>2404</v>
      </c>
      <c r="E130" s="62">
        <v>35</v>
      </c>
      <c r="F130" s="62">
        <v>3</v>
      </c>
      <c r="G130" s="62">
        <v>32</v>
      </c>
      <c r="H130" s="62">
        <v>35</v>
      </c>
      <c r="I130" s="62">
        <v>23</v>
      </c>
      <c r="J130" s="62">
        <v>3</v>
      </c>
      <c r="K130" s="62">
        <v>6</v>
      </c>
      <c r="L130" s="62"/>
      <c r="M130" s="62">
        <v>1</v>
      </c>
      <c r="N130" s="62">
        <v>2</v>
      </c>
      <c r="O130" s="64" t="s">
        <v>2546</v>
      </c>
    </row>
    <row r="131" s="124" customFormat="1" ht="21.95" customHeight="1" spans="1:15">
      <c r="A131" s="83">
        <v>127</v>
      </c>
      <c r="B131" s="62" t="s">
        <v>2547</v>
      </c>
      <c r="C131" s="83" t="s">
        <v>2548</v>
      </c>
      <c r="D131" s="85" t="s">
        <v>2331</v>
      </c>
      <c r="E131" s="62">
        <v>70.8</v>
      </c>
      <c r="F131" s="62">
        <v>3.53</v>
      </c>
      <c r="G131" s="62">
        <v>67.27</v>
      </c>
      <c r="H131" s="62">
        <v>70.8</v>
      </c>
      <c r="I131" s="62">
        <v>70.8</v>
      </c>
      <c r="J131" s="62"/>
      <c r="K131" s="62"/>
      <c r="L131" s="62"/>
      <c r="M131" s="62"/>
      <c r="N131" s="62"/>
      <c r="O131" s="64" t="s">
        <v>803</v>
      </c>
    </row>
    <row r="132" s="124" customFormat="1" ht="21.95" customHeight="1" spans="1:15">
      <c r="A132" s="83">
        <v>128</v>
      </c>
      <c r="B132" s="62" t="s">
        <v>2547</v>
      </c>
      <c r="C132" s="83" t="s">
        <v>2549</v>
      </c>
      <c r="D132" s="85" t="s">
        <v>2352</v>
      </c>
      <c r="E132" s="62">
        <v>59</v>
      </c>
      <c r="F132" s="62">
        <v>3</v>
      </c>
      <c r="G132" s="62">
        <v>56</v>
      </c>
      <c r="H132" s="62">
        <v>59</v>
      </c>
      <c r="I132" s="62">
        <v>59</v>
      </c>
      <c r="J132" s="62"/>
      <c r="K132" s="62"/>
      <c r="L132" s="62"/>
      <c r="M132" s="62"/>
      <c r="N132" s="62"/>
      <c r="O132" s="64" t="s">
        <v>2550</v>
      </c>
    </row>
    <row r="133" s="124" customFormat="1" ht="21.95" customHeight="1" spans="1:15">
      <c r="A133" s="83">
        <v>129</v>
      </c>
      <c r="B133" s="62" t="s">
        <v>2551</v>
      </c>
      <c r="C133" s="83" t="s">
        <v>2552</v>
      </c>
      <c r="D133" s="85" t="s">
        <v>2404</v>
      </c>
      <c r="E133" s="62">
        <v>50.56</v>
      </c>
      <c r="F133" s="62">
        <v>2.96</v>
      </c>
      <c r="G133" s="62">
        <v>47.6</v>
      </c>
      <c r="H133" s="62">
        <v>50.56</v>
      </c>
      <c r="I133" s="62">
        <v>50.56</v>
      </c>
      <c r="J133" s="62"/>
      <c r="K133" s="62"/>
      <c r="L133" s="62"/>
      <c r="M133" s="62"/>
      <c r="N133" s="62"/>
      <c r="O133" s="64" t="s">
        <v>484</v>
      </c>
    </row>
    <row r="134" s="124" customFormat="1" ht="21.95" customHeight="1" spans="1:15">
      <c r="A134" s="83">
        <v>130</v>
      </c>
      <c r="B134" s="62" t="s">
        <v>2553</v>
      </c>
      <c r="C134" s="83" t="s">
        <v>2554</v>
      </c>
      <c r="D134" s="85" t="s">
        <v>2404</v>
      </c>
      <c r="E134" s="62">
        <v>44.75</v>
      </c>
      <c r="F134" s="62">
        <v>2.5</v>
      </c>
      <c r="G134" s="62">
        <v>42.25</v>
      </c>
      <c r="H134" s="62">
        <v>44.75</v>
      </c>
      <c r="I134" s="62">
        <v>44.75</v>
      </c>
      <c r="J134" s="62"/>
      <c r="K134" s="62"/>
      <c r="L134" s="62"/>
      <c r="M134" s="62"/>
      <c r="N134" s="62"/>
      <c r="O134" s="64" t="s">
        <v>71</v>
      </c>
    </row>
    <row r="135" s="124" customFormat="1" ht="21.95" customHeight="1" spans="1:15">
      <c r="A135" s="83">
        <v>131</v>
      </c>
      <c r="B135" s="62" t="s">
        <v>2555</v>
      </c>
      <c r="C135" s="62" t="s">
        <v>2556</v>
      </c>
      <c r="D135" s="64" t="s">
        <v>2320</v>
      </c>
      <c r="E135" s="62">
        <v>63</v>
      </c>
      <c r="F135" s="62">
        <v>4.5</v>
      </c>
      <c r="G135" s="62">
        <v>58.5</v>
      </c>
      <c r="H135" s="62">
        <v>63</v>
      </c>
      <c r="I135" s="62">
        <v>63</v>
      </c>
      <c r="J135" s="62"/>
      <c r="K135" s="62"/>
      <c r="L135" s="62"/>
      <c r="M135" s="62"/>
      <c r="N135" s="62"/>
      <c r="O135" s="64" t="s">
        <v>289</v>
      </c>
    </row>
    <row r="136" s="124" customFormat="1" ht="21.95" customHeight="1" spans="1:15">
      <c r="A136" s="83">
        <v>132</v>
      </c>
      <c r="B136" s="62" t="s">
        <v>2555</v>
      </c>
      <c r="C136" s="83" t="s">
        <v>2557</v>
      </c>
      <c r="D136" s="85" t="s">
        <v>2334</v>
      </c>
      <c r="E136" s="62">
        <v>43</v>
      </c>
      <c r="F136" s="62">
        <v>2.15</v>
      </c>
      <c r="G136" s="62">
        <v>40.85</v>
      </c>
      <c r="H136" s="62">
        <v>43</v>
      </c>
      <c r="I136" s="62">
        <v>43</v>
      </c>
      <c r="J136" s="62"/>
      <c r="K136" s="62"/>
      <c r="L136" s="62"/>
      <c r="M136" s="62"/>
      <c r="N136" s="62"/>
      <c r="O136" s="64" t="s">
        <v>106</v>
      </c>
    </row>
    <row r="137" s="124" customFormat="1" ht="21.95" customHeight="1" spans="1:15">
      <c r="A137" s="83">
        <v>133</v>
      </c>
      <c r="B137" s="62" t="s">
        <v>2555</v>
      </c>
      <c r="C137" s="83" t="s">
        <v>2558</v>
      </c>
      <c r="D137" s="85" t="s">
        <v>2385</v>
      </c>
      <c r="E137" s="62">
        <v>37.3</v>
      </c>
      <c r="F137" s="62">
        <v>4.6</v>
      </c>
      <c r="G137" s="62">
        <v>32.7</v>
      </c>
      <c r="H137" s="62">
        <v>37.3</v>
      </c>
      <c r="I137" s="62">
        <v>37.3</v>
      </c>
      <c r="J137" s="62"/>
      <c r="K137" s="62"/>
      <c r="L137" s="62"/>
      <c r="M137" s="62"/>
      <c r="N137" s="62"/>
      <c r="O137" s="64" t="s">
        <v>2222</v>
      </c>
    </row>
    <row r="138" s="124" customFormat="1" ht="21.95" customHeight="1" spans="1:15">
      <c r="A138" s="83">
        <v>134</v>
      </c>
      <c r="B138" s="62" t="s">
        <v>2559</v>
      </c>
      <c r="C138" s="83" t="s">
        <v>2560</v>
      </c>
      <c r="D138" s="85" t="s">
        <v>2434</v>
      </c>
      <c r="E138" s="62">
        <v>34.25</v>
      </c>
      <c r="F138" s="62">
        <v>4.25</v>
      </c>
      <c r="G138" s="62">
        <v>30</v>
      </c>
      <c r="H138" s="62">
        <v>34.25</v>
      </c>
      <c r="I138" s="62">
        <v>34.25</v>
      </c>
      <c r="J138" s="62"/>
      <c r="K138" s="62"/>
      <c r="L138" s="62"/>
      <c r="M138" s="62"/>
      <c r="N138" s="62"/>
      <c r="O138" s="64" t="s">
        <v>238</v>
      </c>
    </row>
    <row r="139" s="124" customFormat="1" ht="21.95" customHeight="1" spans="1:15">
      <c r="A139" s="83">
        <v>135</v>
      </c>
      <c r="B139" s="62" t="s">
        <v>2553</v>
      </c>
      <c r="C139" s="62" t="s">
        <v>2561</v>
      </c>
      <c r="D139" s="64" t="s">
        <v>2364</v>
      </c>
      <c r="E139" s="62">
        <v>35</v>
      </c>
      <c r="F139" s="62">
        <v>3</v>
      </c>
      <c r="G139" s="62">
        <v>32</v>
      </c>
      <c r="H139" s="62">
        <v>35</v>
      </c>
      <c r="I139" s="62">
        <v>35</v>
      </c>
      <c r="J139" s="62"/>
      <c r="K139" s="62"/>
      <c r="L139" s="62"/>
      <c r="M139" s="62"/>
      <c r="N139" s="62"/>
      <c r="O139" s="64" t="s">
        <v>195</v>
      </c>
    </row>
    <row r="140" s="124" customFormat="1" ht="21.95" customHeight="1" spans="1:15">
      <c r="A140" s="83">
        <v>136</v>
      </c>
      <c r="B140" s="62" t="s">
        <v>2553</v>
      </c>
      <c r="C140" s="62" t="s">
        <v>2562</v>
      </c>
      <c r="D140" s="64" t="s">
        <v>2394</v>
      </c>
      <c r="E140" s="62">
        <v>30</v>
      </c>
      <c r="F140" s="62">
        <v>3.5</v>
      </c>
      <c r="G140" s="62">
        <v>26.5</v>
      </c>
      <c r="H140" s="62">
        <v>30</v>
      </c>
      <c r="I140" s="62">
        <v>30</v>
      </c>
      <c r="J140" s="62"/>
      <c r="K140" s="62"/>
      <c r="L140" s="62"/>
      <c r="M140" s="62"/>
      <c r="N140" s="62"/>
      <c r="O140" s="64" t="s">
        <v>2563</v>
      </c>
    </row>
    <row r="141" s="124" customFormat="1" ht="21.95" customHeight="1" spans="1:15">
      <c r="A141" s="83">
        <v>137</v>
      </c>
      <c r="B141" s="62" t="s">
        <v>2559</v>
      </c>
      <c r="C141" s="62" t="s">
        <v>2564</v>
      </c>
      <c r="D141" s="64" t="s">
        <v>2331</v>
      </c>
      <c r="E141" s="62">
        <v>35.5</v>
      </c>
      <c r="F141" s="62">
        <v>3.75</v>
      </c>
      <c r="G141" s="62">
        <v>31.75</v>
      </c>
      <c r="H141" s="62">
        <v>35.5</v>
      </c>
      <c r="I141" s="62">
        <v>35.5</v>
      </c>
      <c r="J141" s="62"/>
      <c r="K141" s="62"/>
      <c r="L141" s="62"/>
      <c r="M141" s="62"/>
      <c r="N141" s="62"/>
      <c r="O141" s="64" t="s">
        <v>2565</v>
      </c>
    </row>
    <row r="142" s="124" customFormat="1" ht="21.95" customHeight="1" spans="1:15">
      <c r="A142" s="83">
        <v>138</v>
      </c>
      <c r="B142" s="62" t="s">
        <v>2566</v>
      </c>
      <c r="C142" s="62" t="s">
        <v>2567</v>
      </c>
      <c r="D142" s="130" t="s">
        <v>2466</v>
      </c>
      <c r="E142" s="62">
        <v>45</v>
      </c>
      <c r="F142" s="62">
        <v>2</v>
      </c>
      <c r="G142" s="62">
        <v>43</v>
      </c>
      <c r="H142" s="62">
        <v>45</v>
      </c>
      <c r="I142" s="62">
        <v>45</v>
      </c>
      <c r="J142" s="62"/>
      <c r="K142" s="62"/>
      <c r="L142" s="62"/>
      <c r="M142" s="62"/>
      <c r="N142" s="62"/>
      <c r="O142" s="64" t="s">
        <v>69</v>
      </c>
    </row>
    <row r="143" s="124" customFormat="1" ht="21.95" customHeight="1" spans="1:15">
      <c r="A143" s="83">
        <v>139</v>
      </c>
      <c r="B143" s="62" t="s">
        <v>2568</v>
      </c>
      <c r="C143" s="62" t="s">
        <v>2569</v>
      </c>
      <c r="D143" s="135" t="s">
        <v>2324</v>
      </c>
      <c r="E143" s="62">
        <v>53</v>
      </c>
      <c r="F143" s="62">
        <v>1.5</v>
      </c>
      <c r="G143" s="62">
        <v>51.5</v>
      </c>
      <c r="H143" s="62">
        <v>53</v>
      </c>
      <c r="I143" s="62">
        <v>53</v>
      </c>
      <c r="J143" s="62"/>
      <c r="K143" s="62"/>
      <c r="L143" s="62"/>
      <c r="M143" s="62"/>
      <c r="N143" s="62"/>
      <c r="O143" s="64" t="s">
        <v>193</v>
      </c>
    </row>
    <row r="144" s="124" customFormat="1" ht="21.95" customHeight="1" spans="1:15">
      <c r="A144" s="83">
        <v>140</v>
      </c>
      <c r="B144" s="62" t="s">
        <v>2570</v>
      </c>
      <c r="C144" s="62" t="s">
        <v>2571</v>
      </c>
      <c r="D144" s="128" t="s">
        <v>2370</v>
      </c>
      <c r="E144" s="62">
        <v>70</v>
      </c>
      <c r="F144" s="62">
        <v>6</v>
      </c>
      <c r="G144" s="62">
        <v>64</v>
      </c>
      <c r="H144" s="62">
        <v>70</v>
      </c>
      <c r="I144" s="62">
        <v>70</v>
      </c>
      <c r="J144" s="62"/>
      <c r="K144" s="62"/>
      <c r="L144" s="62"/>
      <c r="M144" s="62"/>
      <c r="N144" s="62"/>
      <c r="O144" s="64" t="s">
        <v>427</v>
      </c>
    </row>
    <row r="145" s="124" customFormat="1" ht="21.95" customHeight="1" spans="1:15">
      <c r="A145" s="83">
        <v>141</v>
      </c>
      <c r="B145" s="62" t="s">
        <v>2566</v>
      </c>
      <c r="C145" s="62" t="s">
        <v>2572</v>
      </c>
      <c r="D145" s="130" t="s">
        <v>2391</v>
      </c>
      <c r="E145" s="62">
        <v>31</v>
      </c>
      <c r="F145" s="62">
        <v>2.5</v>
      </c>
      <c r="G145" s="62">
        <v>28.5</v>
      </c>
      <c r="H145" s="62">
        <v>31</v>
      </c>
      <c r="I145" s="62">
        <v>31</v>
      </c>
      <c r="J145" s="62"/>
      <c r="K145" s="62"/>
      <c r="L145" s="62"/>
      <c r="M145" s="62"/>
      <c r="N145" s="62"/>
      <c r="O145" s="64" t="s">
        <v>2573</v>
      </c>
    </row>
    <row r="146" s="124" customFormat="1" ht="21.95" customHeight="1" spans="1:15">
      <c r="A146" s="83">
        <v>142</v>
      </c>
      <c r="B146" s="62" t="s">
        <v>2574</v>
      </c>
      <c r="C146" s="62" t="s">
        <v>2575</v>
      </c>
      <c r="D146" s="130" t="s">
        <v>2370</v>
      </c>
      <c r="E146" s="62">
        <v>37</v>
      </c>
      <c r="F146" s="62">
        <v>2</v>
      </c>
      <c r="G146" s="62">
        <v>35</v>
      </c>
      <c r="H146" s="62">
        <v>37</v>
      </c>
      <c r="I146" s="62">
        <v>37</v>
      </c>
      <c r="J146" s="62"/>
      <c r="K146" s="62"/>
      <c r="L146" s="62"/>
      <c r="M146" s="62"/>
      <c r="N146" s="62"/>
      <c r="O146" s="64" t="s">
        <v>2576</v>
      </c>
    </row>
    <row r="147" s="124" customFormat="1" ht="21.95" customHeight="1" spans="1:15">
      <c r="A147" s="83">
        <v>143</v>
      </c>
      <c r="B147" s="62" t="s">
        <v>2577</v>
      </c>
      <c r="C147" s="62" t="s">
        <v>2578</v>
      </c>
      <c r="D147" s="130" t="s">
        <v>2370</v>
      </c>
      <c r="E147" s="62">
        <v>30</v>
      </c>
      <c r="F147" s="62">
        <v>2.5</v>
      </c>
      <c r="G147" s="62">
        <v>27.5</v>
      </c>
      <c r="H147" s="62">
        <v>30</v>
      </c>
      <c r="I147" s="62">
        <v>30</v>
      </c>
      <c r="J147" s="62"/>
      <c r="K147" s="62"/>
      <c r="L147" s="62"/>
      <c r="M147" s="62"/>
      <c r="N147" s="62"/>
      <c r="O147" s="64" t="s">
        <v>308</v>
      </c>
    </row>
    <row r="148" s="124" customFormat="1" ht="21.95" customHeight="1" spans="1:15">
      <c r="A148" s="83">
        <v>144</v>
      </c>
      <c r="B148" s="62" t="s">
        <v>2579</v>
      </c>
      <c r="C148" s="62" t="s">
        <v>2580</v>
      </c>
      <c r="D148" s="130" t="s">
        <v>2324</v>
      </c>
      <c r="E148" s="62">
        <v>106.3</v>
      </c>
      <c r="F148" s="62">
        <v>2.5</v>
      </c>
      <c r="G148" s="62">
        <v>103.8</v>
      </c>
      <c r="H148" s="62">
        <v>106.3</v>
      </c>
      <c r="I148" s="62">
        <v>106.3</v>
      </c>
      <c r="J148" s="62"/>
      <c r="K148" s="62"/>
      <c r="L148" s="62"/>
      <c r="M148" s="62"/>
      <c r="N148" s="62"/>
      <c r="O148" s="64" t="s">
        <v>470</v>
      </c>
    </row>
    <row r="149" s="124" customFormat="1" ht="21.95" customHeight="1" spans="1:15">
      <c r="A149" s="83">
        <v>145</v>
      </c>
      <c r="B149" s="62" t="s">
        <v>2581</v>
      </c>
      <c r="C149" s="62" t="s">
        <v>2582</v>
      </c>
      <c r="D149" s="254" t="s">
        <v>2352</v>
      </c>
      <c r="E149" s="62">
        <v>50.5</v>
      </c>
      <c r="F149" s="62">
        <v>7</v>
      </c>
      <c r="G149" s="62">
        <v>43.5</v>
      </c>
      <c r="H149" s="62">
        <v>50.5</v>
      </c>
      <c r="I149" s="62">
        <v>50.5</v>
      </c>
      <c r="J149" s="62"/>
      <c r="K149" s="62"/>
      <c r="L149" s="62"/>
      <c r="M149" s="62"/>
      <c r="N149" s="62"/>
      <c r="O149" s="64" t="s">
        <v>890</v>
      </c>
    </row>
    <row r="150" s="124" customFormat="1" ht="21.95" customHeight="1" spans="1:15">
      <c r="A150" s="83">
        <v>146</v>
      </c>
      <c r="B150" s="62" t="s">
        <v>2583</v>
      </c>
      <c r="C150" s="62" t="s">
        <v>2584</v>
      </c>
      <c r="D150" s="133" t="s">
        <v>2364</v>
      </c>
      <c r="E150" s="62">
        <v>37.2</v>
      </c>
      <c r="F150" s="62">
        <v>2.9</v>
      </c>
      <c r="G150" s="62">
        <v>34.3</v>
      </c>
      <c r="H150" s="62">
        <v>37.2</v>
      </c>
      <c r="I150" s="62">
        <v>37.2</v>
      </c>
      <c r="J150" s="62"/>
      <c r="K150" s="62"/>
      <c r="L150" s="62"/>
      <c r="M150" s="62"/>
      <c r="N150" s="62"/>
      <c r="O150" s="64" t="s">
        <v>1596</v>
      </c>
    </row>
    <row r="151" s="124" customFormat="1" ht="21.95" customHeight="1" spans="1:15">
      <c r="A151" s="83">
        <v>147</v>
      </c>
      <c r="B151" s="62" t="s">
        <v>2583</v>
      </c>
      <c r="C151" s="62" t="s">
        <v>2585</v>
      </c>
      <c r="D151" s="128" t="s">
        <v>2586</v>
      </c>
      <c r="E151" s="62">
        <v>66.7</v>
      </c>
      <c r="F151" s="62">
        <v>2.3</v>
      </c>
      <c r="G151" s="62">
        <v>64.4</v>
      </c>
      <c r="H151" s="62">
        <v>66.7</v>
      </c>
      <c r="I151" s="62">
        <v>66.7</v>
      </c>
      <c r="J151" s="62"/>
      <c r="K151" s="62"/>
      <c r="L151" s="62"/>
      <c r="M151" s="62"/>
      <c r="N151" s="62"/>
      <c r="O151" s="64" t="s">
        <v>197</v>
      </c>
    </row>
    <row r="152" s="124" customFormat="1" ht="21.95" customHeight="1" spans="1:15">
      <c r="A152" s="83">
        <v>148</v>
      </c>
      <c r="B152" s="62" t="s">
        <v>2583</v>
      </c>
      <c r="C152" s="62" t="s">
        <v>2587</v>
      </c>
      <c r="D152" s="128" t="s">
        <v>2355</v>
      </c>
      <c r="E152" s="62">
        <v>45</v>
      </c>
      <c r="F152" s="62">
        <v>3</v>
      </c>
      <c r="G152" s="62">
        <v>42</v>
      </c>
      <c r="H152" s="62">
        <v>45</v>
      </c>
      <c r="I152" s="62">
        <v>45</v>
      </c>
      <c r="J152" s="62"/>
      <c r="K152" s="62"/>
      <c r="L152" s="62"/>
      <c r="M152" s="62"/>
      <c r="N152" s="62"/>
      <c r="O152" s="64" t="s">
        <v>176</v>
      </c>
    </row>
    <row r="153" s="124" customFormat="1" ht="21.95" customHeight="1" spans="1:15">
      <c r="A153" s="83">
        <v>149</v>
      </c>
      <c r="B153" s="62" t="s">
        <v>2583</v>
      </c>
      <c r="C153" s="62" t="s">
        <v>2588</v>
      </c>
      <c r="D153" s="128" t="s">
        <v>2370</v>
      </c>
      <c r="E153" s="62">
        <v>41.98</v>
      </c>
      <c r="F153" s="62">
        <v>3</v>
      </c>
      <c r="G153" s="62">
        <v>38.98</v>
      </c>
      <c r="H153" s="62">
        <v>41.98</v>
      </c>
      <c r="I153" s="62">
        <v>41.98</v>
      </c>
      <c r="J153" s="62"/>
      <c r="K153" s="62"/>
      <c r="L153" s="62"/>
      <c r="M153" s="62"/>
      <c r="N153" s="62"/>
      <c r="O153" s="64" t="s">
        <v>968</v>
      </c>
    </row>
    <row r="154" s="124" customFormat="1" ht="21.95" customHeight="1" spans="1:15">
      <c r="A154" s="83">
        <v>150</v>
      </c>
      <c r="B154" s="62" t="s">
        <v>2583</v>
      </c>
      <c r="C154" s="62" t="s">
        <v>2589</v>
      </c>
      <c r="D154" s="133" t="s">
        <v>2363</v>
      </c>
      <c r="E154" s="62">
        <v>34</v>
      </c>
      <c r="F154" s="62">
        <v>1</v>
      </c>
      <c r="G154" s="62">
        <v>33</v>
      </c>
      <c r="H154" s="62">
        <v>34</v>
      </c>
      <c r="I154" s="62">
        <v>34</v>
      </c>
      <c r="J154" s="62"/>
      <c r="K154" s="62"/>
      <c r="L154" s="62"/>
      <c r="M154" s="62"/>
      <c r="N154" s="62"/>
      <c r="O154" s="64" t="s">
        <v>2590</v>
      </c>
    </row>
    <row r="155" s="124" customFormat="1" ht="21.95" customHeight="1" spans="1:15">
      <c r="A155" s="83">
        <v>151</v>
      </c>
      <c r="B155" s="62" t="s">
        <v>2591</v>
      </c>
      <c r="C155" s="62" t="s">
        <v>2592</v>
      </c>
      <c r="D155" s="128" t="s">
        <v>2324</v>
      </c>
      <c r="E155" s="62">
        <v>60.7</v>
      </c>
      <c r="F155" s="62">
        <v>4.1</v>
      </c>
      <c r="G155" s="62">
        <v>56.6</v>
      </c>
      <c r="H155" s="62">
        <v>60.7</v>
      </c>
      <c r="I155" s="62">
        <v>60.7</v>
      </c>
      <c r="J155" s="62"/>
      <c r="K155" s="62"/>
      <c r="L155" s="62"/>
      <c r="M155" s="62"/>
      <c r="N155" s="62"/>
      <c r="O155" s="64" t="s">
        <v>278</v>
      </c>
    </row>
    <row r="156" s="124" customFormat="1" ht="21.95" customHeight="1" spans="1:15">
      <c r="A156" s="83">
        <v>152</v>
      </c>
      <c r="B156" s="62" t="s">
        <v>2593</v>
      </c>
      <c r="C156" s="62" t="s">
        <v>2594</v>
      </c>
      <c r="D156" s="130" t="s">
        <v>2404</v>
      </c>
      <c r="E156" s="62">
        <v>49.58</v>
      </c>
      <c r="F156" s="62">
        <v>3.68</v>
      </c>
      <c r="G156" s="62">
        <v>45.9</v>
      </c>
      <c r="H156" s="62">
        <v>49.58</v>
      </c>
      <c r="I156" s="62">
        <v>49.58</v>
      </c>
      <c r="J156" s="62"/>
      <c r="K156" s="62"/>
      <c r="L156" s="62"/>
      <c r="M156" s="62"/>
      <c r="N156" s="62"/>
      <c r="O156" s="64" t="s">
        <v>2595</v>
      </c>
    </row>
    <row r="157" s="124" customFormat="1" ht="21.95" customHeight="1" spans="1:15">
      <c r="A157" s="83">
        <v>153</v>
      </c>
      <c r="B157" s="62" t="s">
        <v>2593</v>
      </c>
      <c r="C157" s="62" t="s">
        <v>2596</v>
      </c>
      <c r="D157" s="130" t="s">
        <v>2385</v>
      </c>
      <c r="E157" s="62">
        <v>42.15</v>
      </c>
      <c r="F157" s="62">
        <v>3.15</v>
      </c>
      <c r="G157" s="62">
        <v>39</v>
      </c>
      <c r="H157" s="62">
        <v>42.15</v>
      </c>
      <c r="I157" s="62">
        <v>42.15</v>
      </c>
      <c r="J157" s="62"/>
      <c r="K157" s="62"/>
      <c r="L157" s="62"/>
      <c r="M157" s="62"/>
      <c r="N157" s="62"/>
      <c r="O157" s="64" t="s">
        <v>2597</v>
      </c>
    </row>
    <row r="158" s="124" customFormat="1" ht="21.95" customHeight="1" spans="1:15">
      <c r="A158" s="83">
        <v>154</v>
      </c>
      <c r="B158" s="62" t="s">
        <v>2591</v>
      </c>
      <c r="C158" s="62" t="s">
        <v>2598</v>
      </c>
      <c r="D158" s="128" t="s">
        <v>2324</v>
      </c>
      <c r="E158" s="62">
        <v>49.5</v>
      </c>
      <c r="F158" s="62">
        <v>3.6</v>
      </c>
      <c r="G158" s="62">
        <v>45.9</v>
      </c>
      <c r="H158" s="62">
        <v>49.5</v>
      </c>
      <c r="I158" s="62">
        <v>49.5</v>
      </c>
      <c r="J158" s="62"/>
      <c r="K158" s="62"/>
      <c r="L158" s="62"/>
      <c r="M158" s="62"/>
      <c r="N158" s="62"/>
      <c r="O158" s="64" t="s">
        <v>532</v>
      </c>
    </row>
    <row r="159" s="124" customFormat="1" ht="21.95" customHeight="1" spans="1:15">
      <c r="A159" s="83">
        <v>155</v>
      </c>
      <c r="B159" s="62" t="s">
        <v>2599</v>
      </c>
      <c r="C159" s="62" t="s">
        <v>2600</v>
      </c>
      <c r="D159" s="128" t="s">
        <v>2328</v>
      </c>
      <c r="E159" s="62">
        <v>33</v>
      </c>
      <c r="F159" s="62">
        <v>5</v>
      </c>
      <c r="G159" s="62">
        <v>28</v>
      </c>
      <c r="H159" s="62">
        <v>33</v>
      </c>
      <c r="I159" s="62">
        <v>33</v>
      </c>
      <c r="J159" s="62"/>
      <c r="K159" s="62"/>
      <c r="L159" s="62"/>
      <c r="M159" s="62"/>
      <c r="N159" s="62"/>
      <c r="O159" s="64" t="s">
        <v>62</v>
      </c>
    </row>
    <row r="160" s="124" customFormat="1" ht="21.95" customHeight="1" spans="1:15">
      <c r="A160" s="83">
        <v>156</v>
      </c>
      <c r="B160" s="62" t="s">
        <v>2599</v>
      </c>
      <c r="C160" s="62" t="s">
        <v>2601</v>
      </c>
      <c r="D160" s="128" t="s">
        <v>2449</v>
      </c>
      <c r="E160" s="62">
        <v>34</v>
      </c>
      <c r="F160" s="62">
        <v>3.5</v>
      </c>
      <c r="G160" s="62">
        <v>30.5</v>
      </c>
      <c r="H160" s="62">
        <v>34</v>
      </c>
      <c r="I160" s="62">
        <v>32</v>
      </c>
      <c r="J160" s="62"/>
      <c r="K160" s="62"/>
      <c r="L160" s="62"/>
      <c r="M160" s="62"/>
      <c r="N160" s="62">
        <v>2</v>
      </c>
      <c r="O160" s="64" t="s">
        <v>1336</v>
      </c>
    </row>
    <row r="161" s="124" customFormat="1" ht="21.95" customHeight="1" spans="1:15">
      <c r="A161" s="83">
        <v>157</v>
      </c>
      <c r="B161" s="62" t="s">
        <v>2599</v>
      </c>
      <c r="C161" s="62" t="s">
        <v>2602</v>
      </c>
      <c r="D161" s="130" t="s">
        <v>2471</v>
      </c>
      <c r="E161" s="62">
        <v>31</v>
      </c>
      <c r="F161" s="62">
        <v>3</v>
      </c>
      <c r="G161" s="62">
        <v>28</v>
      </c>
      <c r="H161" s="62">
        <v>31</v>
      </c>
      <c r="I161" s="62">
        <v>30</v>
      </c>
      <c r="J161" s="62"/>
      <c r="K161" s="62"/>
      <c r="L161" s="62"/>
      <c r="M161" s="62"/>
      <c r="N161" s="62">
        <v>1</v>
      </c>
      <c r="O161" s="64" t="s">
        <v>115</v>
      </c>
    </row>
    <row r="162" s="124" customFormat="1" ht="21.95" customHeight="1" spans="1:15">
      <c r="A162" s="83">
        <v>158</v>
      </c>
      <c r="B162" s="62" t="s">
        <v>2599</v>
      </c>
      <c r="C162" s="62" t="s">
        <v>2603</v>
      </c>
      <c r="D162" s="130" t="s">
        <v>2324</v>
      </c>
      <c r="E162" s="62">
        <v>32</v>
      </c>
      <c r="F162" s="62">
        <v>3</v>
      </c>
      <c r="G162" s="62">
        <v>29</v>
      </c>
      <c r="H162" s="62">
        <v>32</v>
      </c>
      <c r="I162" s="62">
        <v>32</v>
      </c>
      <c r="J162" s="62"/>
      <c r="K162" s="62"/>
      <c r="L162" s="62"/>
      <c r="M162" s="62"/>
      <c r="N162" s="62"/>
      <c r="O162" s="64" t="s">
        <v>320</v>
      </c>
    </row>
    <row r="163" s="124" customFormat="1" ht="21.95" customHeight="1" spans="1:15">
      <c r="A163" s="83">
        <v>159</v>
      </c>
      <c r="B163" s="62" t="s">
        <v>2599</v>
      </c>
      <c r="C163" s="62" t="s">
        <v>2604</v>
      </c>
      <c r="D163" s="133" t="s">
        <v>2447</v>
      </c>
      <c r="E163" s="62">
        <v>32</v>
      </c>
      <c r="F163" s="62">
        <v>5</v>
      </c>
      <c r="G163" s="62">
        <v>27</v>
      </c>
      <c r="H163" s="62">
        <v>32</v>
      </c>
      <c r="I163" s="62">
        <v>32</v>
      </c>
      <c r="J163" s="62"/>
      <c r="K163" s="62"/>
      <c r="L163" s="62"/>
      <c r="M163" s="62"/>
      <c r="N163" s="62"/>
      <c r="O163" s="64" t="s">
        <v>263</v>
      </c>
    </row>
    <row r="164" s="124" customFormat="1" ht="21.95" customHeight="1" spans="1:15">
      <c r="A164" s="83">
        <v>160</v>
      </c>
      <c r="B164" s="62" t="s">
        <v>2605</v>
      </c>
      <c r="C164" s="62" t="s">
        <v>2606</v>
      </c>
      <c r="D164" s="128" t="s">
        <v>2434</v>
      </c>
      <c r="E164" s="62">
        <v>46</v>
      </c>
      <c r="F164" s="62">
        <v>1</v>
      </c>
      <c r="G164" s="62">
        <v>45</v>
      </c>
      <c r="H164" s="62">
        <v>46</v>
      </c>
      <c r="I164" s="62">
        <v>45</v>
      </c>
      <c r="J164" s="62"/>
      <c r="K164" s="62"/>
      <c r="L164" s="62"/>
      <c r="M164" s="62"/>
      <c r="N164" s="62">
        <v>1</v>
      </c>
      <c r="O164" s="64" t="s">
        <v>1935</v>
      </c>
    </row>
    <row r="165" s="124" customFormat="1" ht="21.95" customHeight="1" spans="1:15">
      <c r="A165" s="83">
        <v>161</v>
      </c>
      <c r="B165" s="62" t="s">
        <v>2607</v>
      </c>
      <c r="C165" s="62" t="s">
        <v>2608</v>
      </c>
      <c r="D165" s="128" t="s">
        <v>2320</v>
      </c>
      <c r="E165" s="62">
        <v>31</v>
      </c>
      <c r="F165" s="62">
        <v>3</v>
      </c>
      <c r="G165" s="62">
        <v>28</v>
      </c>
      <c r="H165" s="62">
        <v>31</v>
      </c>
      <c r="I165" s="62">
        <v>31</v>
      </c>
      <c r="J165" s="62"/>
      <c r="K165" s="62"/>
      <c r="L165" s="62"/>
      <c r="M165" s="62"/>
      <c r="N165" s="62"/>
      <c r="O165" s="64" t="s">
        <v>2609</v>
      </c>
    </row>
    <row r="166" s="124" customFormat="1" ht="21.95" customHeight="1" spans="1:15">
      <c r="A166" s="83">
        <v>162</v>
      </c>
      <c r="B166" s="62" t="s">
        <v>2607</v>
      </c>
      <c r="C166" s="62" t="s">
        <v>2610</v>
      </c>
      <c r="D166" s="128" t="s">
        <v>2331</v>
      </c>
      <c r="E166" s="62">
        <v>32</v>
      </c>
      <c r="F166" s="62">
        <v>1</v>
      </c>
      <c r="G166" s="62">
        <v>31</v>
      </c>
      <c r="H166" s="62">
        <v>32</v>
      </c>
      <c r="I166" s="62">
        <v>32</v>
      </c>
      <c r="J166" s="62"/>
      <c r="K166" s="62"/>
      <c r="L166" s="62"/>
      <c r="M166" s="62"/>
      <c r="N166" s="62"/>
      <c r="O166" s="64" t="s">
        <v>486</v>
      </c>
    </row>
    <row r="167" s="124" customFormat="1" ht="21.95" customHeight="1" spans="1:15">
      <c r="A167" s="83">
        <v>163</v>
      </c>
      <c r="B167" s="62" t="s">
        <v>2607</v>
      </c>
      <c r="C167" s="62" t="s">
        <v>2611</v>
      </c>
      <c r="D167" s="128" t="s">
        <v>2385</v>
      </c>
      <c r="E167" s="62">
        <v>31</v>
      </c>
      <c r="F167" s="62">
        <v>2</v>
      </c>
      <c r="G167" s="62">
        <v>29</v>
      </c>
      <c r="H167" s="62">
        <v>31</v>
      </c>
      <c r="I167" s="62">
        <v>29</v>
      </c>
      <c r="J167" s="62"/>
      <c r="K167" s="62">
        <v>2</v>
      </c>
      <c r="L167" s="62"/>
      <c r="M167" s="62"/>
      <c r="N167" s="62"/>
      <c r="O167" s="64" t="s">
        <v>347</v>
      </c>
    </row>
    <row r="168" s="124" customFormat="1" ht="21.95" customHeight="1" spans="1:15">
      <c r="A168" s="83">
        <v>164</v>
      </c>
      <c r="B168" s="62" t="s">
        <v>2607</v>
      </c>
      <c r="C168" s="62" t="s">
        <v>2612</v>
      </c>
      <c r="D168" s="128" t="s">
        <v>1958</v>
      </c>
      <c r="E168" s="62">
        <v>30</v>
      </c>
      <c r="F168" s="62">
        <v>4.5</v>
      </c>
      <c r="G168" s="62">
        <v>25.5</v>
      </c>
      <c r="H168" s="62">
        <v>30</v>
      </c>
      <c r="I168" s="62">
        <v>28</v>
      </c>
      <c r="J168" s="62"/>
      <c r="K168" s="62">
        <v>2</v>
      </c>
      <c r="L168" s="62"/>
      <c r="M168" s="62"/>
      <c r="N168" s="62"/>
      <c r="O168" s="64" t="s">
        <v>595</v>
      </c>
    </row>
    <row r="169" s="124" customFormat="1" ht="21.95" customHeight="1" spans="1:15">
      <c r="A169" s="83">
        <v>165</v>
      </c>
      <c r="B169" s="62" t="s">
        <v>2607</v>
      </c>
      <c r="C169" s="62" t="s">
        <v>2613</v>
      </c>
      <c r="D169" s="128" t="s">
        <v>2385</v>
      </c>
      <c r="E169" s="62">
        <v>30</v>
      </c>
      <c r="F169" s="62">
        <v>4</v>
      </c>
      <c r="G169" s="62">
        <v>26</v>
      </c>
      <c r="H169" s="62">
        <v>30</v>
      </c>
      <c r="I169" s="62">
        <v>27</v>
      </c>
      <c r="J169" s="62"/>
      <c r="K169" s="62">
        <v>2</v>
      </c>
      <c r="L169" s="62"/>
      <c r="M169" s="62"/>
      <c r="N169" s="62">
        <v>1</v>
      </c>
      <c r="O169" s="64" t="s">
        <v>144</v>
      </c>
    </row>
    <row r="170" s="124" customFormat="1" ht="21.95" customHeight="1" spans="1:15">
      <c r="A170" s="83">
        <v>166</v>
      </c>
      <c r="B170" s="62" t="s">
        <v>2607</v>
      </c>
      <c r="C170" s="62" t="s">
        <v>2614</v>
      </c>
      <c r="D170" s="128" t="s">
        <v>2320</v>
      </c>
      <c r="E170" s="62">
        <v>33</v>
      </c>
      <c r="F170" s="62">
        <v>4.5</v>
      </c>
      <c r="G170" s="62">
        <v>28.5</v>
      </c>
      <c r="H170" s="62">
        <v>33</v>
      </c>
      <c r="I170" s="62">
        <v>31</v>
      </c>
      <c r="J170" s="62"/>
      <c r="K170" s="62">
        <v>2</v>
      </c>
      <c r="L170" s="62"/>
      <c r="M170" s="62"/>
      <c r="N170" s="62"/>
      <c r="O170" s="64" t="s">
        <v>313</v>
      </c>
    </row>
    <row r="171" s="124" customFormat="1" ht="21.95" customHeight="1" spans="1:15">
      <c r="A171" s="83">
        <v>167</v>
      </c>
      <c r="B171" s="62" t="s">
        <v>2615</v>
      </c>
      <c r="C171" s="62" t="s">
        <v>2616</v>
      </c>
      <c r="D171" s="130" t="s">
        <v>2413</v>
      </c>
      <c r="E171" s="62">
        <v>34</v>
      </c>
      <c r="F171" s="62">
        <v>4</v>
      </c>
      <c r="G171" s="62">
        <v>30</v>
      </c>
      <c r="H171" s="62">
        <v>34</v>
      </c>
      <c r="I171" s="62">
        <v>34</v>
      </c>
      <c r="J171" s="62"/>
      <c r="K171" s="62"/>
      <c r="L171" s="62"/>
      <c r="M171" s="62"/>
      <c r="N171" s="62"/>
      <c r="O171" s="64" t="s">
        <v>213</v>
      </c>
    </row>
    <row r="172" s="124" customFormat="1" ht="21.95" customHeight="1" spans="1:15">
      <c r="A172" s="83">
        <v>168</v>
      </c>
      <c r="B172" s="62" t="s">
        <v>2615</v>
      </c>
      <c r="C172" s="62" t="s">
        <v>2617</v>
      </c>
      <c r="D172" s="130" t="s">
        <v>2352</v>
      </c>
      <c r="E172" s="62">
        <v>32</v>
      </c>
      <c r="F172" s="62">
        <v>3</v>
      </c>
      <c r="G172" s="62">
        <v>29</v>
      </c>
      <c r="H172" s="62">
        <v>32</v>
      </c>
      <c r="I172" s="62">
        <v>32</v>
      </c>
      <c r="J172" s="62"/>
      <c r="K172" s="62"/>
      <c r="L172" s="62"/>
      <c r="M172" s="62"/>
      <c r="N172" s="62"/>
      <c r="O172" s="64" t="s">
        <v>278</v>
      </c>
    </row>
    <row r="173" s="124" customFormat="1" ht="21.95" customHeight="1" spans="1:15">
      <c r="A173" s="83">
        <v>169</v>
      </c>
      <c r="B173" s="62" t="s">
        <v>2615</v>
      </c>
      <c r="C173" s="62" t="s">
        <v>2618</v>
      </c>
      <c r="D173" s="130" t="s">
        <v>2466</v>
      </c>
      <c r="E173" s="62">
        <v>31</v>
      </c>
      <c r="F173" s="62">
        <v>3</v>
      </c>
      <c r="G173" s="62">
        <v>28</v>
      </c>
      <c r="H173" s="62">
        <v>31</v>
      </c>
      <c r="I173" s="62">
        <v>31</v>
      </c>
      <c r="J173" s="62"/>
      <c r="K173" s="62"/>
      <c r="L173" s="62"/>
      <c r="M173" s="62"/>
      <c r="N173" s="62"/>
      <c r="O173" s="64" t="s">
        <v>517</v>
      </c>
    </row>
    <row r="174" s="124" customFormat="1" ht="21.95" customHeight="1" spans="1:15">
      <c r="A174" s="83">
        <v>170</v>
      </c>
      <c r="B174" s="62" t="s">
        <v>2615</v>
      </c>
      <c r="C174" s="62" t="s">
        <v>2619</v>
      </c>
      <c r="D174" s="130" t="s">
        <v>2385</v>
      </c>
      <c r="E174" s="62">
        <v>35</v>
      </c>
      <c r="F174" s="62">
        <v>2</v>
      </c>
      <c r="G174" s="62">
        <v>33</v>
      </c>
      <c r="H174" s="62">
        <v>35</v>
      </c>
      <c r="I174" s="62">
        <v>35</v>
      </c>
      <c r="J174" s="62"/>
      <c r="K174" s="62"/>
      <c r="L174" s="62"/>
      <c r="M174" s="62"/>
      <c r="N174" s="62"/>
      <c r="O174" s="64" t="s">
        <v>2620</v>
      </c>
    </row>
    <row r="175" s="124" customFormat="1" ht="21.95" customHeight="1" spans="1:15">
      <c r="A175" s="83">
        <v>171</v>
      </c>
      <c r="B175" s="62" t="s">
        <v>2615</v>
      </c>
      <c r="C175" s="62" t="s">
        <v>2621</v>
      </c>
      <c r="D175" s="133" t="s">
        <v>2394</v>
      </c>
      <c r="E175" s="62">
        <v>30.5</v>
      </c>
      <c r="F175" s="62">
        <v>1.5</v>
      </c>
      <c r="G175" s="62">
        <v>29</v>
      </c>
      <c r="H175" s="62">
        <v>30.5</v>
      </c>
      <c r="I175" s="62">
        <v>30.5</v>
      </c>
      <c r="J175" s="62"/>
      <c r="K175" s="62"/>
      <c r="L175" s="62"/>
      <c r="M175" s="62"/>
      <c r="N175" s="62"/>
      <c r="O175" s="64" t="s">
        <v>174</v>
      </c>
    </row>
    <row r="176" s="124" customFormat="1" ht="21.95" customHeight="1" spans="1:15">
      <c r="A176" s="83">
        <v>172</v>
      </c>
      <c r="B176" s="62" t="s">
        <v>2622</v>
      </c>
      <c r="C176" s="62" t="s">
        <v>2623</v>
      </c>
      <c r="D176" s="128" t="s">
        <v>2320</v>
      </c>
      <c r="E176" s="62">
        <v>31</v>
      </c>
      <c r="F176" s="62">
        <v>3</v>
      </c>
      <c r="G176" s="62">
        <v>28</v>
      </c>
      <c r="H176" s="62">
        <v>31</v>
      </c>
      <c r="I176" s="62">
        <v>31</v>
      </c>
      <c r="J176" s="62"/>
      <c r="K176" s="62"/>
      <c r="L176" s="62"/>
      <c r="M176" s="62"/>
      <c r="N176" s="62"/>
      <c r="O176" s="64" t="s">
        <v>2624</v>
      </c>
    </row>
    <row r="177" s="124" customFormat="1" ht="21.95" customHeight="1" spans="1:15">
      <c r="A177" s="83">
        <v>173</v>
      </c>
      <c r="B177" s="62" t="s">
        <v>2622</v>
      </c>
      <c r="C177" s="62" t="s">
        <v>2625</v>
      </c>
      <c r="D177" s="128" t="s">
        <v>2447</v>
      </c>
      <c r="E177" s="62">
        <v>46</v>
      </c>
      <c r="F177" s="62">
        <v>3.5</v>
      </c>
      <c r="G177" s="62">
        <v>42.5</v>
      </c>
      <c r="H177" s="62">
        <v>46</v>
      </c>
      <c r="I177" s="62">
        <v>46</v>
      </c>
      <c r="J177" s="62"/>
      <c r="K177" s="62"/>
      <c r="L177" s="62"/>
      <c r="M177" s="62"/>
      <c r="N177" s="62"/>
      <c r="O177" s="64" t="s">
        <v>1704</v>
      </c>
    </row>
    <row r="178" s="124" customFormat="1" ht="21.95" customHeight="1" spans="1:15">
      <c r="A178" s="83">
        <v>174</v>
      </c>
      <c r="B178" s="62" t="s">
        <v>2622</v>
      </c>
      <c r="C178" s="62" t="s">
        <v>716</v>
      </c>
      <c r="D178" s="133" t="s">
        <v>2404</v>
      </c>
      <c r="E178" s="62">
        <v>30</v>
      </c>
      <c r="F178" s="62">
        <v>3</v>
      </c>
      <c r="G178" s="62">
        <v>27</v>
      </c>
      <c r="H178" s="62">
        <v>30</v>
      </c>
      <c r="I178" s="62">
        <v>30</v>
      </c>
      <c r="J178" s="62"/>
      <c r="K178" s="62"/>
      <c r="L178" s="62"/>
      <c r="M178" s="62"/>
      <c r="N178" s="62"/>
      <c r="O178" s="64" t="s">
        <v>122</v>
      </c>
    </row>
    <row r="179" s="124" customFormat="1" ht="21.95" customHeight="1" spans="1:15">
      <c r="A179" s="83">
        <v>175</v>
      </c>
      <c r="B179" s="62" t="s">
        <v>2626</v>
      </c>
      <c r="C179" s="62" t="s">
        <v>2627</v>
      </c>
      <c r="D179" s="128" t="s">
        <v>2334</v>
      </c>
      <c r="E179" s="62">
        <v>40</v>
      </c>
      <c r="F179" s="62">
        <v>2</v>
      </c>
      <c r="G179" s="62">
        <v>38</v>
      </c>
      <c r="H179" s="62">
        <v>40</v>
      </c>
      <c r="I179" s="62">
        <v>40</v>
      </c>
      <c r="J179" s="62"/>
      <c r="K179" s="62"/>
      <c r="L179" s="62"/>
      <c r="M179" s="62"/>
      <c r="N179" s="62"/>
      <c r="O179" s="64" t="s">
        <v>229</v>
      </c>
    </row>
    <row r="180" s="124" customFormat="1" ht="21.95" customHeight="1" spans="1:15">
      <c r="A180" s="83">
        <v>176</v>
      </c>
      <c r="B180" s="62" t="s">
        <v>2626</v>
      </c>
      <c r="C180" s="62" t="s">
        <v>2628</v>
      </c>
      <c r="D180" s="130" t="s">
        <v>2629</v>
      </c>
      <c r="E180" s="62">
        <v>52.5</v>
      </c>
      <c r="F180" s="62">
        <v>4</v>
      </c>
      <c r="G180" s="62">
        <v>48.5</v>
      </c>
      <c r="H180" s="62">
        <v>52.5</v>
      </c>
      <c r="I180" s="62">
        <v>52.5</v>
      </c>
      <c r="J180" s="62"/>
      <c r="K180" s="62"/>
      <c r="L180" s="62"/>
      <c r="M180" s="62"/>
      <c r="N180" s="62"/>
      <c r="O180" s="64" t="s">
        <v>125</v>
      </c>
    </row>
    <row r="181" s="124" customFormat="1" ht="21.95" customHeight="1" spans="1:15">
      <c r="A181" s="83">
        <v>177</v>
      </c>
      <c r="B181" s="62" t="s">
        <v>2626</v>
      </c>
      <c r="C181" s="62" t="s">
        <v>2630</v>
      </c>
      <c r="D181" s="128" t="s">
        <v>2355</v>
      </c>
      <c r="E181" s="62">
        <v>32</v>
      </c>
      <c r="F181" s="62">
        <v>3.5</v>
      </c>
      <c r="G181" s="62">
        <v>28.5</v>
      </c>
      <c r="H181" s="62">
        <v>32</v>
      </c>
      <c r="I181" s="62">
        <v>32</v>
      </c>
      <c r="J181" s="62"/>
      <c r="K181" s="62"/>
      <c r="L181" s="62"/>
      <c r="M181" s="62"/>
      <c r="N181" s="62"/>
      <c r="O181" s="64" t="s">
        <v>293</v>
      </c>
    </row>
    <row r="182" s="124" customFormat="1" ht="21.95" customHeight="1" spans="1:15">
      <c r="A182" s="83">
        <v>178</v>
      </c>
      <c r="B182" s="62" t="s">
        <v>2626</v>
      </c>
      <c r="C182" s="62" t="s">
        <v>2631</v>
      </c>
      <c r="D182" s="128" t="s">
        <v>2388</v>
      </c>
      <c r="E182" s="62">
        <v>32</v>
      </c>
      <c r="F182" s="62">
        <v>3.5</v>
      </c>
      <c r="G182" s="62">
        <v>28.5</v>
      </c>
      <c r="H182" s="62">
        <v>32</v>
      </c>
      <c r="I182" s="62">
        <v>32</v>
      </c>
      <c r="J182" s="62"/>
      <c r="K182" s="62"/>
      <c r="L182" s="62"/>
      <c r="M182" s="62"/>
      <c r="N182" s="62"/>
      <c r="O182" s="64" t="s">
        <v>115</v>
      </c>
    </row>
    <row r="183" s="124" customFormat="1" ht="21.95" customHeight="1" spans="1:15">
      <c r="A183" s="83">
        <v>179</v>
      </c>
      <c r="B183" s="62" t="s">
        <v>2626</v>
      </c>
      <c r="C183" s="62" t="s">
        <v>2632</v>
      </c>
      <c r="D183" s="128" t="s">
        <v>2331</v>
      </c>
      <c r="E183" s="62">
        <v>32</v>
      </c>
      <c r="F183" s="62">
        <v>2</v>
      </c>
      <c r="G183" s="62">
        <v>30</v>
      </c>
      <c r="H183" s="62">
        <v>32</v>
      </c>
      <c r="I183" s="62">
        <v>32</v>
      </c>
      <c r="J183" s="62"/>
      <c r="K183" s="62"/>
      <c r="L183" s="62"/>
      <c r="M183" s="62"/>
      <c r="N183" s="62"/>
      <c r="O183" s="64" t="s">
        <v>157</v>
      </c>
    </row>
    <row r="184" s="124" customFormat="1" ht="21.95" customHeight="1" spans="1:15">
      <c r="A184" s="83">
        <v>180</v>
      </c>
      <c r="B184" s="62" t="s">
        <v>2626</v>
      </c>
      <c r="C184" s="62" t="s">
        <v>2633</v>
      </c>
      <c r="D184" s="128" t="s">
        <v>2404</v>
      </c>
      <c r="E184" s="62">
        <v>31.5</v>
      </c>
      <c r="F184" s="62">
        <v>2</v>
      </c>
      <c r="G184" s="62">
        <v>29.5</v>
      </c>
      <c r="H184" s="62">
        <v>31.5</v>
      </c>
      <c r="I184" s="62">
        <v>31.5</v>
      </c>
      <c r="J184" s="62"/>
      <c r="K184" s="62"/>
      <c r="L184" s="62"/>
      <c r="M184" s="62"/>
      <c r="N184" s="62"/>
      <c r="O184" s="64" t="s">
        <v>77</v>
      </c>
    </row>
    <row r="185" s="124" customFormat="1" ht="21.95" customHeight="1" spans="1:15">
      <c r="A185" s="83">
        <v>181</v>
      </c>
      <c r="B185" s="62" t="s">
        <v>2626</v>
      </c>
      <c r="C185" s="62" t="s">
        <v>2634</v>
      </c>
      <c r="D185" s="128" t="s">
        <v>2434</v>
      </c>
      <c r="E185" s="62">
        <v>31.5</v>
      </c>
      <c r="F185" s="62">
        <v>3</v>
      </c>
      <c r="G185" s="62">
        <v>28.5</v>
      </c>
      <c r="H185" s="62">
        <v>31.5</v>
      </c>
      <c r="I185" s="62">
        <v>31.5</v>
      </c>
      <c r="J185" s="62"/>
      <c r="K185" s="62"/>
      <c r="L185" s="62"/>
      <c r="M185" s="62"/>
      <c r="N185" s="62"/>
      <c r="O185" s="64" t="s">
        <v>2635</v>
      </c>
    </row>
    <row r="186" s="124" customFormat="1" ht="21.95" customHeight="1" spans="1:15">
      <c r="A186" s="83">
        <v>182</v>
      </c>
      <c r="B186" s="62" t="s">
        <v>2626</v>
      </c>
      <c r="C186" s="62" t="s">
        <v>2636</v>
      </c>
      <c r="D186" s="128" t="s">
        <v>2439</v>
      </c>
      <c r="E186" s="62">
        <v>33</v>
      </c>
      <c r="F186" s="62">
        <v>3.5</v>
      </c>
      <c r="G186" s="62">
        <v>29.5</v>
      </c>
      <c r="H186" s="62">
        <v>33</v>
      </c>
      <c r="I186" s="62">
        <v>33</v>
      </c>
      <c r="J186" s="62"/>
      <c r="K186" s="62"/>
      <c r="L186" s="62"/>
      <c r="M186" s="62"/>
      <c r="N186" s="62"/>
      <c r="O186" s="64" t="s">
        <v>1531</v>
      </c>
    </row>
    <row r="187" s="124" customFormat="1" ht="21.95" customHeight="1" spans="1:15">
      <c r="A187" s="83">
        <v>183</v>
      </c>
      <c r="B187" s="62" t="s">
        <v>2626</v>
      </c>
      <c r="C187" s="62" t="s">
        <v>2637</v>
      </c>
      <c r="D187" s="128" t="s">
        <v>2355</v>
      </c>
      <c r="E187" s="62">
        <v>30.5</v>
      </c>
      <c r="F187" s="62">
        <v>3.5</v>
      </c>
      <c r="G187" s="62">
        <v>27</v>
      </c>
      <c r="H187" s="62">
        <v>30.5</v>
      </c>
      <c r="I187" s="62">
        <v>30.5</v>
      </c>
      <c r="J187" s="62"/>
      <c r="K187" s="62"/>
      <c r="L187" s="62"/>
      <c r="M187" s="62"/>
      <c r="N187" s="62"/>
      <c r="O187" s="64" t="s">
        <v>131</v>
      </c>
    </row>
    <row r="188" s="124" customFormat="1" ht="21.95" customHeight="1" spans="1:15">
      <c r="A188" s="83">
        <v>184</v>
      </c>
      <c r="B188" s="62" t="s">
        <v>2626</v>
      </c>
      <c r="C188" s="62" t="s">
        <v>2638</v>
      </c>
      <c r="D188" s="133" t="s">
        <v>2388</v>
      </c>
      <c r="E188" s="62">
        <v>31.5</v>
      </c>
      <c r="F188" s="62">
        <v>2</v>
      </c>
      <c r="G188" s="62">
        <v>29.5</v>
      </c>
      <c r="H188" s="62">
        <v>31.5</v>
      </c>
      <c r="I188" s="62">
        <v>31.5</v>
      </c>
      <c r="J188" s="62"/>
      <c r="K188" s="62"/>
      <c r="L188" s="62"/>
      <c r="M188" s="62"/>
      <c r="N188" s="62"/>
      <c r="O188" s="64" t="s">
        <v>1521</v>
      </c>
    </row>
    <row r="189" s="124" customFormat="1" ht="21.95" customHeight="1" spans="1:15">
      <c r="A189" s="83">
        <v>185</v>
      </c>
      <c r="B189" s="62" t="s">
        <v>2639</v>
      </c>
      <c r="C189" s="62" t="s">
        <v>2640</v>
      </c>
      <c r="D189" s="258" t="s">
        <v>2641</v>
      </c>
      <c r="E189" s="62">
        <v>32.5</v>
      </c>
      <c r="F189" s="62">
        <v>4</v>
      </c>
      <c r="G189" s="62">
        <v>28.5</v>
      </c>
      <c r="H189" s="62">
        <v>32.5</v>
      </c>
      <c r="I189" s="62">
        <v>32.5</v>
      </c>
      <c r="J189" s="62"/>
      <c r="K189" s="62"/>
      <c r="L189" s="62"/>
      <c r="M189" s="62"/>
      <c r="N189" s="62"/>
      <c r="O189" s="64" t="s">
        <v>87</v>
      </c>
    </row>
    <row r="190" s="124" customFormat="1" ht="21.95" customHeight="1" spans="1:15">
      <c r="A190" s="83">
        <v>186</v>
      </c>
      <c r="B190" s="62" t="s">
        <v>2626</v>
      </c>
      <c r="C190" s="62" t="s">
        <v>2642</v>
      </c>
      <c r="D190" s="258" t="s">
        <v>2331</v>
      </c>
      <c r="E190" s="62">
        <v>30.5</v>
      </c>
      <c r="F190" s="62">
        <v>2.5</v>
      </c>
      <c r="G190" s="62">
        <v>28</v>
      </c>
      <c r="H190" s="62">
        <v>30.5</v>
      </c>
      <c r="I190" s="62">
        <v>30.5</v>
      </c>
      <c r="J190" s="62"/>
      <c r="K190" s="62"/>
      <c r="L190" s="62"/>
      <c r="M190" s="62"/>
      <c r="N190" s="62"/>
      <c r="O190" s="64" t="s">
        <v>1935</v>
      </c>
    </row>
    <row r="191" s="124" customFormat="1" ht="21.95" customHeight="1" spans="1:15">
      <c r="A191" s="83">
        <v>187</v>
      </c>
      <c r="B191" s="62" t="s">
        <v>2643</v>
      </c>
      <c r="C191" s="62" t="s">
        <v>2644</v>
      </c>
      <c r="D191" s="128" t="s">
        <v>2645</v>
      </c>
      <c r="E191" s="62">
        <v>30.54</v>
      </c>
      <c r="F191" s="62">
        <v>3.8</v>
      </c>
      <c r="G191" s="62">
        <v>26.74</v>
      </c>
      <c r="H191" s="62">
        <v>30.54</v>
      </c>
      <c r="I191" s="62">
        <v>30.54</v>
      </c>
      <c r="J191" s="62"/>
      <c r="K191" s="62"/>
      <c r="L191" s="62"/>
      <c r="M191" s="62"/>
      <c r="N191" s="62"/>
      <c r="O191" s="64" t="s">
        <v>793</v>
      </c>
    </row>
    <row r="192" s="124" customFormat="1" ht="21.95" customHeight="1" spans="1:15">
      <c r="A192" s="83">
        <v>188</v>
      </c>
      <c r="B192" s="62" t="s">
        <v>2643</v>
      </c>
      <c r="C192" s="62" t="s">
        <v>2475</v>
      </c>
      <c r="D192" s="130" t="s">
        <v>2326</v>
      </c>
      <c r="E192" s="62">
        <v>43.5</v>
      </c>
      <c r="F192" s="62">
        <v>5.3</v>
      </c>
      <c r="G192" s="62">
        <v>38.2</v>
      </c>
      <c r="H192" s="62">
        <v>43.5</v>
      </c>
      <c r="I192" s="62">
        <v>41.5</v>
      </c>
      <c r="J192" s="62"/>
      <c r="K192" s="62">
        <v>2</v>
      </c>
      <c r="L192" s="62"/>
      <c r="M192" s="62"/>
      <c r="N192" s="62"/>
      <c r="O192" s="64" t="s">
        <v>222</v>
      </c>
    </row>
    <row r="193" s="124" customFormat="1" ht="21.95" customHeight="1" spans="1:15">
      <c r="A193" s="83">
        <v>189</v>
      </c>
      <c r="B193" s="62" t="s">
        <v>2643</v>
      </c>
      <c r="C193" s="62" t="s">
        <v>2646</v>
      </c>
      <c r="D193" s="130" t="s">
        <v>2363</v>
      </c>
      <c r="E193" s="62">
        <v>33.58</v>
      </c>
      <c r="F193" s="62">
        <v>3.6</v>
      </c>
      <c r="G193" s="62">
        <v>29.98</v>
      </c>
      <c r="H193" s="62">
        <v>33.58</v>
      </c>
      <c r="I193" s="62">
        <v>33.58</v>
      </c>
      <c r="J193" s="62"/>
      <c r="K193" s="62"/>
      <c r="L193" s="62"/>
      <c r="M193" s="62"/>
      <c r="N193" s="62"/>
      <c r="O193" s="64" t="s">
        <v>2647</v>
      </c>
    </row>
    <row r="194" s="124" customFormat="1" ht="21.95" customHeight="1" spans="1:15">
      <c r="A194" s="83">
        <v>190</v>
      </c>
      <c r="B194" s="62" t="s">
        <v>2643</v>
      </c>
      <c r="C194" s="62" t="s">
        <v>2648</v>
      </c>
      <c r="D194" s="130" t="s">
        <v>2649</v>
      </c>
      <c r="E194" s="62">
        <v>32.5</v>
      </c>
      <c r="F194" s="62">
        <v>3.5</v>
      </c>
      <c r="G194" s="62">
        <v>29</v>
      </c>
      <c r="H194" s="62">
        <v>32.5</v>
      </c>
      <c r="I194" s="62">
        <v>30</v>
      </c>
      <c r="J194" s="62"/>
      <c r="K194" s="62">
        <v>2.5</v>
      </c>
      <c r="L194" s="62"/>
      <c r="M194" s="62"/>
      <c r="N194" s="62"/>
      <c r="O194" s="64" t="s">
        <v>1336</v>
      </c>
    </row>
    <row r="195" s="124" customFormat="1" ht="21.95" customHeight="1" spans="1:15">
      <c r="A195" s="83">
        <v>191</v>
      </c>
      <c r="B195" s="62" t="s">
        <v>2643</v>
      </c>
      <c r="C195" s="62" t="s">
        <v>2650</v>
      </c>
      <c r="D195" s="130" t="s">
        <v>2388</v>
      </c>
      <c r="E195" s="62">
        <v>41.7</v>
      </c>
      <c r="F195" s="62">
        <v>2.5</v>
      </c>
      <c r="G195" s="62">
        <v>39.2</v>
      </c>
      <c r="H195" s="62">
        <v>41.7</v>
      </c>
      <c r="I195" s="62">
        <v>39.2</v>
      </c>
      <c r="J195" s="62"/>
      <c r="K195" s="62">
        <v>2.5</v>
      </c>
      <c r="L195" s="62"/>
      <c r="M195" s="62"/>
      <c r="N195" s="62"/>
      <c r="O195" s="64" t="s">
        <v>259</v>
      </c>
    </row>
    <row r="196" s="124" customFormat="1" ht="21.95" customHeight="1" spans="1:15">
      <c r="A196" s="83">
        <v>192</v>
      </c>
      <c r="B196" s="62" t="s">
        <v>2643</v>
      </c>
      <c r="C196" s="62" t="s">
        <v>2651</v>
      </c>
      <c r="D196" s="128" t="s">
        <v>2328</v>
      </c>
      <c r="E196" s="62">
        <v>36.1</v>
      </c>
      <c r="F196" s="62">
        <v>4.5</v>
      </c>
      <c r="G196" s="62">
        <v>31.6</v>
      </c>
      <c r="H196" s="62">
        <v>36.1</v>
      </c>
      <c r="I196" s="62">
        <v>34</v>
      </c>
      <c r="J196" s="62"/>
      <c r="K196" s="62">
        <v>2.1</v>
      </c>
      <c r="L196" s="62"/>
      <c r="M196" s="62"/>
      <c r="N196" s="62"/>
      <c r="O196" s="64" t="s">
        <v>517</v>
      </c>
    </row>
    <row r="197" s="124" customFormat="1" ht="21.95" customHeight="1" spans="1:15">
      <c r="A197" s="83">
        <v>193</v>
      </c>
      <c r="B197" s="62" t="s">
        <v>2643</v>
      </c>
      <c r="C197" s="62" t="s">
        <v>2652</v>
      </c>
      <c r="D197" s="130" t="s">
        <v>2352</v>
      </c>
      <c r="E197" s="62">
        <v>48.4</v>
      </c>
      <c r="F197" s="62">
        <v>3</v>
      </c>
      <c r="G197" s="62">
        <v>45.4</v>
      </c>
      <c r="H197" s="62">
        <v>48.4</v>
      </c>
      <c r="I197" s="62">
        <v>46</v>
      </c>
      <c r="J197" s="62"/>
      <c r="K197" s="62">
        <v>2.4</v>
      </c>
      <c r="L197" s="62"/>
      <c r="M197" s="62"/>
      <c r="N197" s="62"/>
      <c r="O197" s="64" t="s">
        <v>64</v>
      </c>
    </row>
    <row r="198" s="124" customFormat="1" ht="21.95" customHeight="1" spans="1:15">
      <c r="A198" s="83">
        <v>194</v>
      </c>
      <c r="B198" s="62" t="s">
        <v>2643</v>
      </c>
      <c r="C198" s="62" t="s">
        <v>2653</v>
      </c>
      <c r="D198" s="133" t="s">
        <v>2352</v>
      </c>
      <c r="E198" s="62">
        <v>32.6</v>
      </c>
      <c r="F198" s="62">
        <v>1.9</v>
      </c>
      <c r="G198" s="62">
        <v>30.7</v>
      </c>
      <c r="H198" s="62">
        <v>32.6</v>
      </c>
      <c r="I198" s="62">
        <v>32.6</v>
      </c>
      <c r="J198" s="62"/>
      <c r="K198" s="62"/>
      <c r="L198" s="62"/>
      <c r="M198" s="62"/>
      <c r="N198" s="62"/>
      <c r="O198" s="64" t="s">
        <v>787</v>
      </c>
    </row>
    <row r="199" s="124" customFormat="1" ht="21.95" customHeight="1" spans="1:15">
      <c r="A199" s="83">
        <v>195</v>
      </c>
      <c r="B199" s="62" t="s">
        <v>2654</v>
      </c>
      <c r="C199" s="62" t="s">
        <v>2655</v>
      </c>
      <c r="D199" s="128" t="s">
        <v>2352</v>
      </c>
      <c r="E199" s="62">
        <v>72</v>
      </c>
      <c r="F199" s="62">
        <v>4.3</v>
      </c>
      <c r="G199" s="62">
        <v>67.7</v>
      </c>
      <c r="H199" s="62">
        <v>72</v>
      </c>
      <c r="I199" s="62">
        <v>72</v>
      </c>
      <c r="J199" s="62"/>
      <c r="K199" s="62"/>
      <c r="L199" s="62"/>
      <c r="M199" s="62"/>
      <c r="N199" s="62"/>
      <c r="O199" s="64" t="s">
        <v>2656</v>
      </c>
    </row>
    <row r="200" s="124" customFormat="1" ht="21.95" customHeight="1" spans="1:15">
      <c r="A200" s="83">
        <v>196</v>
      </c>
      <c r="B200" s="62" t="s">
        <v>2654</v>
      </c>
      <c r="C200" s="62" t="s">
        <v>2657</v>
      </c>
      <c r="D200" s="128" t="s">
        <v>2331</v>
      </c>
      <c r="E200" s="62">
        <v>38.2</v>
      </c>
      <c r="F200" s="62">
        <v>4.5</v>
      </c>
      <c r="G200" s="62">
        <v>33.7</v>
      </c>
      <c r="H200" s="62">
        <v>38.2</v>
      </c>
      <c r="I200" s="62">
        <v>38.2</v>
      </c>
      <c r="J200" s="62"/>
      <c r="K200" s="62"/>
      <c r="L200" s="62"/>
      <c r="M200" s="62"/>
      <c r="N200" s="62"/>
      <c r="O200" s="64" t="s">
        <v>2658</v>
      </c>
    </row>
    <row r="201" s="124" customFormat="1" ht="21.95" customHeight="1" spans="1:15">
      <c r="A201" s="83">
        <v>197</v>
      </c>
      <c r="B201" s="62" t="s">
        <v>2654</v>
      </c>
      <c r="C201" s="62" t="s">
        <v>2659</v>
      </c>
      <c r="D201" s="128" t="s">
        <v>2331</v>
      </c>
      <c r="E201" s="62">
        <v>53.3</v>
      </c>
      <c r="F201" s="62">
        <v>5.5</v>
      </c>
      <c r="G201" s="62">
        <v>47.8</v>
      </c>
      <c r="H201" s="62">
        <v>53.3</v>
      </c>
      <c r="I201" s="62">
        <v>53.3</v>
      </c>
      <c r="J201" s="62"/>
      <c r="K201" s="62"/>
      <c r="L201" s="62"/>
      <c r="M201" s="62"/>
      <c r="N201" s="62"/>
      <c r="O201" s="64" t="s">
        <v>1541</v>
      </c>
    </row>
    <row r="202" s="124" customFormat="1" ht="21.95" customHeight="1" spans="1:15">
      <c r="A202" s="83">
        <v>198</v>
      </c>
      <c r="B202" s="62" t="s">
        <v>2654</v>
      </c>
      <c r="C202" s="62" t="s">
        <v>2660</v>
      </c>
      <c r="D202" s="128" t="s">
        <v>2320</v>
      </c>
      <c r="E202" s="62">
        <v>74</v>
      </c>
      <c r="F202" s="62">
        <v>4.45</v>
      </c>
      <c r="G202" s="62">
        <v>69.55</v>
      </c>
      <c r="H202" s="62">
        <v>74</v>
      </c>
      <c r="I202" s="62">
        <v>74</v>
      </c>
      <c r="J202" s="62"/>
      <c r="K202" s="62"/>
      <c r="L202" s="62"/>
      <c r="M202" s="62"/>
      <c r="N202" s="62"/>
      <c r="O202" s="64" t="s">
        <v>186</v>
      </c>
    </row>
    <row r="203" s="124" customFormat="1" ht="21.95" customHeight="1" spans="1:15">
      <c r="A203" s="83">
        <v>199</v>
      </c>
      <c r="B203" s="62" t="s">
        <v>2654</v>
      </c>
      <c r="C203" s="62" t="s">
        <v>2661</v>
      </c>
      <c r="D203" s="128" t="s">
        <v>2404</v>
      </c>
      <c r="E203" s="62">
        <v>51.5</v>
      </c>
      <c r="F203" s="62">
        <v>4.6</v>
      </c>
      <c r="G203" s="62">
        <v>46.9</v>
      </c>
      <c r="H203" s="62">
        <v>51.5</v>
      </c>
      <c r="I203" s="62">
        <v>51.5</v>
      </c>
      <c r="J203" s="62"/>
      <c r="K203" s="62"/>
      <c r="L203" s="62"/>
      <c r="M203" s="62"/>
      <c r="N203" s="62"/>
      <c r="O203" s="64" t="s">
        <v>79</v>
      </c>
    </row>
    <row r="204" s="124" customFormat="1" ht="21.95" customHeight="1" spans="1:15">
      <c r="A204" s="83">
        <v>200</v>
      </c>
      <c r="B204" s="62" t="s">
        <v>2654</v>
      </c>
      <c r="C204" s="62" t="s">
        <v>2662</v>
      </c>
      <c r="D204" s="128" t="s">
        <v>2663</v>
      </c>
      <c r="E204" s="62">
        <v>41.1</v>
      </c>
      <c r="F204" s="62">
        <v>5.1</v>
      </c>
      <c r="G204" s="62">
        <v>36</v>
      </c>
      <c r="H204" s="62">
        <v>41.1</v>
      </c>
      <c r="I204" s="62">
        <v>41.1</v>
      </c>
      <c r="J204" s="62"/>
      <c r="K204" s="62"/>
      <c r="L204" s="62"/>
      <c r="M204" s="62"/>
      <c r="N204" s="62"/>
      <c r="O204" s="64" t="s">
        <v>144</v>
      </c>
    </row>
    <row r="205" s="124" customFormat="1" ht="21.95" customHeight="1" spans="1:15">
      <c r="A205" s="83">
        <v>201</v>
      </c>
      <c r="B205" s="62" t="s">
        <v>2654</v>
      </c>
      <c r="C205" s="62" t="s">
        <v>2664</v>
      </c>
      <c r="D205" s="128" t="s">
        <v>2370</v>
      </c>
      <c r="E205" s="62">
        <v>39</v>
      </c>
      <c r="F205" s="62">
        <v>4.3</v>
      </c>
      <c r="G205" s="62">
        <v>34.7</v>
      </c>
      <c r="H205" s="62">
        <v>39</v>
      </c>
      <c r="I205" s="62">
        <v>39</v>
      </c>
      <c r="J205" s="62"/>
      <c r="K205" s="62"/>
      <c r="L205" s="62"/>
      <c r="M205" s="62"/>
      <c r="N205" s="62"/>
      <c r="O205" s="64" t="s">
        <v>259</v>
      </c>
    </row>
    <row r="206" s="124" customFormat="1" ht="21.95" customHeight="1" spans="1:15">
      <c r="A206" s="83">
        <v>202</v>
      </c>
      <c r="B206" s="62" t="s">
        <v>2654</v>
      </c>
      <c r="C206" s="62" t="s">
        <v>2665</v>
      </c>
      <c r="D206" s="130" t="s">
        <v>2355</v>
      </c>
      <c r="E206" s="62">
        <v>89.7</v>
      </c>
      <c r="F206" s="62">
        <v>8.1</v>
      </c>
      <c r="G206" s="62">
        <v>81.6</v>
      </c>
      <c r="H206" s="62">
        <v>89.7</v>
      </c>
      <c r="I206" s="62">
        <v>89.7</v>
      </c>
      <c r="J206" s="62"/>
      <c r="K206" s="62"/>
      <c r="L206" s="62"/>
      <c r="M206" s="62"/>
      <c r="N206" s="62"/>
      <c r="O206" s="64" t="s">
        <v>1716</v>
      </c>
    </row>
    <row r="207" s="124" customFormat="1" ht="21.95" customHeight="1" spans="1:15">
      <c r="A207" s="83">
        <v>203</v>
      </c>
      <c r="B207" s="62" t="s">
        <v>2666</v>
      </c>
      <c r="C207" s="62" t="s">
        <v>2667</v>
      </c>
      <c r="D207" s="130" t="s">
        <v>2324</v>
      </c>
      <c r="E207" s="62">
        <v>35.2</v>
      </c>
      <c r="F207" s="62">
        <v>7.2</v>
      </c>
      <c r="G207" s="62">
        <v>28</v>
      </c>
      <c r="H207" s="62">
        <v>35.2</v>
      </c>
      <c r="I207" s="62">
        <v>35.2</v>
      </c>
      <c r="J207" s="62"/>
      <c r="K207" s="62"/>
      <c r="L207" s="62"/>
      <c r="M207" s="62"/>
      <c r="N207" s="62"/>
      <c r="O207" s="64" t="s">
        <v>261</v>
      </c>
    </row>
    <row r="208" s="124" customFormat="1" ht="21.95" customHeight="1" spans="1:15">
      <c r="A208" s="83">
        <v>204</v>
      </c>
      <c r="B208" s="62" t="s">
        <v>2666</v>
      </c>
      <c r="C208" s="62" t="s">
        <v>2668</v>
      </c>
      <c r="D208" s="130" t="s">
        <v>2320</v>
      </c>
      <c r="E208" s="62">
        <v>37.4</v>
      </c>
      <c r="F208" s="62">
        <v>4.3</v>
      </c>
      <c r="G208" s="62">
        <v>33.1</v>
      </c>
      <c r="H208" s="62">
        <v>37.4</v>
      </c>
      <c r="I208" s="62">
        <v>37.4</v>
      </c>
      <c r="J208" s="62"/>
      <c r="K208" s="62"/>
      <c r="L208" s="62"/>
      <c r="M208" s="62"/>
      <c r="N208" s="62"/>
      <c r="O208" s="64" t="s">
        <v>320</v>
      </c>
    </row>
    <row r="209" s="124" customFormat="1" ht="21.95" customHeight="1" spans="1:15">
      <c r="A209" s="83">
        <v>205</v>
      </c>
      <c r="B209" s="62" t="s">
        <v>2666</v>
      </c>
      <c r="C209" s="62" t="s">
        <v>2669</v>
      </c>
      <c r="D209" s="130" t="s">
        <v>2391</v>
      </c>
      <c r="E209" s="62">
        <v>40.1</v>
      </c>
      <c r="F209" s="62">
        <v>3.6</v>
      </c>
      <c r="G209" s="62">
        <v>36.5</v>
      </c>
      <c r="H209" s="62">
        <v>40.1</v>
      </c>
      <c r="I209" s="62">
        <v>40.1</v>
      </c>
      <c r="J209" s="62"/>
      <c r="K209" s="62"/>
      <c r="L209" s="62"/>
      <c r="M209" s="62"/>
      <c r="N209" s="62"/>
      <c r="O209" s="64" t="s">
        <v>2670</v>
      </c>
    </row>
    <row r="210" s="124" customFormat="1" ht="21.95" customHeight="1" spans="1:15">
      <c r="A210" s="83">
        <v>206</v>
      </c>
      <c r="B210" s="62" t="s">
        <v>2671</v>
      </c>
      <c r="C210" s="62" t="s">
        <v>2672</v>
      </c>
      <c r="D210" s="128" t="s">
        <v>2385</v>
      </c>
      <c r="E210" s="62">
        <v>45.5</v>
      </c>
      <c r="F210" s="62">
        <v>3.8</v>
      </c>
      <c r="G210" s="62">
        <v>41.7</v>
      </c>
      <c r="H210" s="62">
        <v>45.5</v>
      </c>
      <c r="I210" s="62">
        <v>45.5</v>
      </c>
      <c r="J210" s="62"/>
      <c r="K210" s="62"/>
      <c r="L210" s="62"/>
      <c r="M210" s="62"/>
      <c r="N210" s="62"/>
      <c r="O210" s="64" t="s">
        <v>796</v>
      </c>
    </row>
    <row r="211" s="124" customFormat="1" ht="21.95" customHeight="1" spans="1:15">
      <c r="A211" s="83">
        <v>207</v>
      </c>
      <c r="B211" s="62" t="s">
        <v>2671</v>
      </c>
      <c r="C211" s="62" t="s">
        <v>2673</v>
      </c>
      <c r="D211" s="128" t="s">
        <v>2324</v>
      </c>
      <c r="E211" s="62">
        <v>46.5</v>
      </c>
      <c r="F211" s="62">
        <v>5.5</v>
      </c>
      <c r="G211" s="62">
        <v>41</v>
      </c>
      <c r="H211" s="62">
        <v>46.5</v>
      </c>
      <c r="I211" s="62">
        <v>46.5</v>
      </c>
      <c r="J211" s="62"/>
      <c r="K211" s="62"/>
      <c r="L211" s="62"/>
      <c r="M211" s="62"/>
      <c r="N211" s="62"/>
      <c r="O211" s="64" t="s">
        <v>81</v>
      </c>
    </row>
    <row r="212" s="124" customFormat="1" ht="21.95" customHeight="1" spans="1:15">
      <c r="A212" s="83">
        <v>208</v>
      </c>
      <c r="B212" s="62" t="s">
        <v>2671</v>
      </c>
      <c r="C212" s="62" t="s">
        <v>2674</v>
      </c>
      <c r="D212" s="128" t="s">
        <v>2328</v>
      </c>
      <c r="E212" s="62">
        <v>41.35</v>
      </c>
      <c r="F212" s="62">
        <v>7.8</v>
      </c>
      <c r="G212" s="62">
        <v>33.55</v>
      </c>
      <c r="H212" s="62">
        <v>41.35</v>
      </c>
      <c r="I212" s="62">
        <v>41.35</v>
      </c>
      <c r="J212" s="62"/>
      <c r="K212" s="62"/>
      <c r="L212" s="62"/>
      <c r="M212" s="62"/>
      <c r="N212" s="62"/>
      <c r="O212" s="64" t="s">
        <v>349</v>
      </c>
    </row>
    <row r="213" s="124" customFormat="1" ht="21.95" customHeight="1" spans="1:15">
      <c r="A213" s="83">
        <v>209</v>
      </c>
      <c r="B213" s="62" t="s">
        <v>2671</v>
      </c>
      <c r="C213" s="62" t="s">
        <v>2675</v>
      </c>
      <c r="D213" s="128" t="s">
        <v>2586</v>
      </c>
      <c r="E213" s="62">
        <v>40.29</v>
      </c>
      <c r="F213" s="62">
        <v>8.79</v>
      </c>
      <c r="G213" s="62">
        <v>31.5</v>
      </c>
      <c r="H213" s="62">
        <v>40.29</v>
      </c>
      <c r="I213" s="62">
        <v>40.29</v>
      </c>
      <c r="J213" s="62"/>
      <c r="K213" s="62"/>
      <c r="L213" s="62"/>
      <c r="M213" s="62"/>
      <c r="N213" s="62"/>
      <c r="O213" s="64" t="s">
        <v>98</v>
      </c>
    </row>
    <row r="214" s="124" customFormat="1" ht="21.95" customHeight="1" spans="1:15">
      <c r="A214" s="83">
        <v>210</v>
      </c>
      <c r="B214" s="62" t="s">
        <v>2671</v>
      </c>
      <c r="C214" s="62" t="s">
        <v>288</v>
      </c>
      <c r="D214" s="128" t="s">
        <v>2324</v>
      </c>
      <c r="E214" s="62">
        <v>38.9</v>
      </c>
      <c r="F214" s="62">
        <v>5</v>
      </c>
      <c r="G214" s="62">
        <v>33.9</v>
      </c>
      <c r="H214" s="62">
        <v>38.9</v>
      </c>
      <c r="I214" s="62">
        <v>38.9</v>
      </c>
      <c r="J214" s="62"/>
      <c r="K214" s="62"/>
      <c r="L214" s="62"/>
      <c r="M214" s="62"/>
      <c r="N214" s="62"/>
      <c r="O214" s="64" t="s">
        <v>207</v>
      </c>
    </row>
    <row r="215" s="124" customFormat="1" ht="21.95" customHeight="1" spans="1:15">
      <c r="A215" s="83">
        <v>211</v>
      </c>
      <c r="B215" s="62" t="s">
        <v>2671</v>
      </c>
      <c r="C215" s="62" t="s">
        <v>2676</v>
      </c>
      <c r="D215" s="128" t="s">
        <v>2388</v>
      </c>
      <c r="E215" s="62">
        <v>31.6</v>
      </c>
      <c r="F215" s="62">
        <v>2.9</v>
      </c>
      <c r="G215" s="62">
        <v>28.7</v>
      </c>
      <c r="H215" s="62">
        <v>31.6</v>
      </c>
      <c r="I215" s="62">
        <v>31.6</v>
      </c>
      <c r="J215" s="62"/>
      <c r="K215" s="62"/>
      <c r="L215" s="62"/>
      <c r="M215" s="62"/>
      <c r="N215" s="62"/>
      <c r="O215" s="64" t="s">
        <v>2677</v>
      </c>
    </row>
    <row r="216" s="124" customFormat="1" ht="21.95" customHeight="1" spans="1:15">
      <c r="A216" s="83">
        <v>212</v>
      </c>
      <c r="B216" s="62" t="s">
        <v>2671</v>
      </c>
      <c r="C216" s="62" t="s">
        <v>2678</v>
      </c>
      <c r="D216" s="128" t="s">
        <v>2331</v>
      </c>
      <c r="E216" s="62">
        <v>37.3</v>
      </c>
      <c r="F216" s="62">
        <v>3</v>
      </c>
      <c r="G216" s="62">
        <v>34.3</v>
      </c>
      <c r="H216" s="62">
        <v>37.3</v>
      </c>
      <c r="I216" s="62">
        <v>37.3</v>
      </c>
      <c r="J216" s="62"/>
      <c r="K216" s="62"/>
      <c r="L216" s="62"/>
      <c r="M216" s="62"/>
      <c r="N216" s="62"/>
      <c r="O216" s="64" t="s">
        <v>102</v>
      </c>
    </row>
    <row r="217" s="124" customFormat="1" ht="21.95" customHeight="1" spans="1:15">
      <c r="A217" s="83">
        <v>213</v>
      </c>
      <c r="B217" s="62" t="s">
        <v>2671</v>
      </c>
      <c r="C217" s="62" t="s">
        <v>2679</v>
      </c>
      <c r="D217" s="130" t="s">
        <v>2680</v>
      </c>
      <c r="E217" s="62">
        <v>35</v>
      </c>
      <c r="F217" s="62">
        <v>2</v>
      </c>
      <c r="G217" s="62">
        <v>33</v>
      </c>
      <c r="H217" s="62">
        <v>35</v>
      </c>
      <c r="I217" s="62">
        <v>35</v>
      </c>
      <c r="J217" s="62"/>
      <c r="K217" s="62"/>
      <c r="L217" s="62"/>
      <c r="M217" s="62"/>
      <c r="N217" s="62"/>
      <c r="O217" s="64" t="s">
        <v>62</v>
      </c>
    </row>
    <row r="218" s="124" customFormat="1" ht="21.95" customHeight="1" spans="1:15">
      <c r="A218" s="83">
        <v>214</v>
      </c>
      <c r="B218" s="62" t="s">
        <v>2681</v>
      </c>
      <c r="C218" s="62" t="s">
        <v>2682</v>
      </c>
      <c r="D218" s="128" t="s">
        <v>2385</v>
      </c>
      <c r="E218" s="62">
        <v>39</v>
      </c>
      <c r="F218" s="62">
        <v>5</v>
      </c>
      <c r="G218" s="62">
        <v>34</v>
      </c>
      <c r="H218" s="62">
        <v>39</v>
      </c>
      <c r="I218" s="62">
        <v>39</v>
      </c>
      <c r="J218" s="62"/>
      <c r="K218" s="62"/>
      <c r="L218" s="62"/>
      <c r="M218" s="62"/>
      <c r="N218" s="62"/>
      <c r="O218" s="64" t="s">
        <v>281</v>
      </c>
    </row>
    <row r="219" s="124" customFormat="1" ht="21.95" customHeight="1" spans="1:15">
      <c r="A219" s="83">
        <v>215</v>
      </c>
      <c r="B219" s="62" t="s">
        <v>2681</v>
      </c>
      <c r="C219" s="62" t="s">
        <v>2683</v>
      </c>
      <c r="D219" s="130" t="s">
        <v>2320</v>
      </c>
      <c r="E219" s="62">
        <v>43</v>
      </c>
      <c r="F219" s="62">
        <v>3.4</v>
      </c>
      <c r="G219" s="62">
        <v>39.6</v>
      </c>
      <c r="H219" s="62">
        <v>43</v>
      </c>
      <c r="I219" s="62">
        <v>43</v>
      </c>
      <c r="J219" s="62"/>
      <c r="K219" s="62"/>
      <c r="L219" s="62"/>
      <c r="M219" s="62"/>
      <c r="N219" s="62"/>
      <c r="O219" s="64" t="s">
        <v>144</v>
      </c>
    </row>
    <row r="220" s="124" customFormat="1" ht="21.95" customHeight="1" spans="1:15">
      <c r="A220" s="83">
        <v>216</v>
      </c>
      <c r="B220" s="62" t="s">
        <v>2681</v>
      </c>
      <c r="C220" s="62" t="s">
        <v>2684</v>
      </c>
      <c r="D220" s="130" t="s">
        <v>2320</v>
      </c>
      <c r="E220" s="62">
        <v>69</v>
      </c>
      <c r="F220" s="62">
        <v>6</v>
      </c>
      <c r="G220" s="62">
        <v>63</v>
      </c>
      <c r="H220" s="62">
        <v>69</v>
      </c>
      <c r="I220" s="62">
        <v>69</v>
      </c>
      <c r="J220" s="62"/>
      <c r="K220" s="62"/>
      <c r="L220" s="62"/>
      <c r="M220" s="62"/>
      <c r="N220" s="62"/>
      <c r="O220" s="64" t="s">
        <v>2685</v>
      </c>
    </row>
    <row r="221" s="124" customFormat="1" ht="21.95" customHeight="1" spans="1:15">
      <c r="A221" s="83">
        <v>217</v>
      </c>
      <c r="B221" s="62" t="s">
        <v>2681</v>
      </c>
      <c r="C221" s="62" t="s">
        <v>2686</v>
      </c>
      <c r="D221" s="128" t="s">
        <v>2352</v>
      </c>
      <c r="E221" s="62">
        <v>30.1</v>
      </c>
      <c r="F221" s="62">
        <v>5.8</v>
      </c>
      <c r="G221" s="62">
        <v>24.3</v>
      </c>
      <c r="H221" s="62">
        <v>30.1</v>
      </c>
      <c r="I221" s="62">
        <v>30.1</v>
      </c>
      <c r="J221" s="62"/>
      <c r="K221" s="62"/>
      <c r="L221" s="62"/>
      <c r="M221" s="62"/>
      <c r="N221" s="62"/>
      <c r="O221" s="64" t="s">
        <v>2687</v>
      </c>
    </row>
    <row r="222" s="124" customFormat="1" ht="21.95" customHeight="1" spans="1:15">
      <c r="A222" s="83">
        <v>218</v>
      </c>
      <c r="B222" s="62" t="s">
        <v>2681</v>
      </c>
      <c r="C222" s="62" t="s">
        <v>2688</v>
      </c>
      <c r="D222" s="128" t="s">
        <v>2370</v>
      </c>
      <c r="E222" s="62">
        <v>30.9</v>
      </c>
      <c r="F222" s="62">
        <v>6</v>
      </c>
      <c r="G222" s="62">
        <v>24.9</v>
      </c>
      <c r="H222" s="62">
        <v>30.9</v>
      </c>
      <c r="I222" s="62">
        <v>30.9</v>
      </c>
      <c r="J222" s="62"/>
      <c r="K222" s="62"/>
      <c r="L222" s="62"/>
      <c r="M222" s="62"/>
      <c r="N222" s="62"/>
      <c r="O222" s="64" t="s">
        <v>2689</v>
      </c>
    </row>
    <row r="223" s="124" customFormat="1" ht="21.95" customHeight="1" spans="1:15">
      <c r="A223" s="83">
        <v>219</v>
      </c>
      <c r="B223" s="62" t="s">
        <v>2681</v>
      </c>
      <c r="C223" s="62" t="s">
        <v>2690</v>
      </c>
      <c r="D223" s="130" t="s">
        <v>2352</v>
      </c>
      <c r="E223" s="62">
        <v>44</v>
      </c>
      <c r="F223" s="62">
        <v>6</v>
      </c>
      <c r="G223" s="62">
        <v>38</v>
      </c>
      <c r="H223" s="62">
        <v>44</v>
      </c>
      <c r="I223" s="62">
        <v>44</v>
      </c>
      <c r="J223" s="62"/>
      <c r="K223" s="62"/>
      <c r="L223" s="62"/>
      <c r="M223" s="62"/>
      <c r="N223" s="62"/>
      <c r="O223" s="64" t="s">
        <v>183</v>
      </c>
    </row>
    <row r="224" s="124" customFormat="1" ht="21.95" customHeight="1" spans="1:15">
      <c r="A224" s="83">
        <v>220</v>
      </c>
      <c r="B224" s="62" t="s">
        <v>2681</v>
      </c>
      <c r="C224" s="62" t="s">
        <v>2691</v>
      </c>
      <c r="D224" s="130" t="s">
        <v>2391</v>
      </c>
      <c r="E224" s="62">
        <v>74.3</v>
      </c>
      <c r="F224" s="62">
        <v>8.2</v>
      </c>
      <c r="G224" s="62">
        <v>66.1</v>
      </c>
      <c r="H224" s="62">
        <v>74.3</v>
      </c>
      <c r="I224" s="62">
        <v>74.3</v>
      </c>
      <c r="J224" s="62"/>
      <c r="K224" s="62"/>
      <c r="L224" s="62"/>
      <c r="M224" s="62"/>
      <c r="N224" s="62"/>
      <c r="O224" s="64" t="s">
        <v>2692</v>
      </c>
    </row>
    <row r="225" s="124" customFormat="1" ht="21.95" customHeight="1" spans="1:15">
      <c r="A225" s="83">
        <v>221</v>
      </c>
      <c r="B225" s="62" t="s">
        <v>2681</v>
      </c>
      <c r="C225" s="62" t="s">
        <v>2693</v>
      </c>
      <c r="D225" s="130" t="s">
        <v>2388</v>
      </c>
      <c r="E225" s="62">
        <v>45</v>
      </c>
      <c r="F225" s="62">
        <v>3.5</v>
      </c>
      <c r="G225" s="62">
        <v>41.5</v>
      </c>
      <c r="H225" s="62">
        <v>45</v>
      </c>
      <c r="I225" s="62">
        <v>45</v>
      </c>
      <c r="J225" s="62"/>
      <c r="K225" s="62"/>
      <c r="L225" s="62"/>
      <c r="M225" s="62"/>
      <c r="N225" s="62"/>
      <c r="O225" s="64" t="s">
        <v>470</v>
      </c>
    </row>
    <row r="226" s="124" customFormat="1" ht="21.95" customHeight="1" spans="1:15">
      <c r="A226" s="83">
        <v>222</v>
      </c>
      <c r="B226" s="62" t="s">
        <v>2681</v>
      </c>
      <c r="C226" s="62" t="s">
        <v>2694</v>
      </c>
      <c r="D226" s="130" t="s">
        <v>2326</v>
      </c>
      <c r="E226" s="62">
        <v>42.3</v>
      </c>
      <c r="F226" s="62">
        <v>4.5</v>
      </c>
      <c r="G226" s="62">
        <v>37.8</v>
      </c>
      <c r="H226" s="62">
        <v>42.3</v>
      </c>
      <c r="I226" s="62">
        <v>42.3</v>
      </c>
      <c r="J226" s="62"/>
      <c r="K226" s="62"/>
      <c r="L226" s="62"/>
      <c r="M226" s="62"/>
      <c r="N226" s="62"/>
      <c r="O226" s="64" t="s">
        <v>209</v>
      </c>
    </row>
    <row r="227" s="124" customFormat="1" ht="21.95" customHeight="1" spans="1:15">
      <c r="A227" s="83">
        <v>223</v>
      </c>
      <c r="B227" s="62" t="s">
        <v>2681</v>
      </c>
      <c r="C227" s="62" t="s">
        <v>2695</v>
      </c>
      <c r="D227" s="128" t="s">
        <v>2370</v>
      </c>
      <c r="E227" s="62">
        <v>38.5</v>
      </c>
      <c r="F227" s="62">
        <v>4.3</v>
      </c>
      <c r="G227" s="62">
        <v>34.2</v>
      </c>
      <c r="H227" s="62">
        <v>38.5</v>
      </c>
      <c r="I227" s="62">
        <v>38.5</v>
      </c>
      <c r="J227" s="62"/>
      <c r="K227" s="62"/>
      <c r="L227" s="62"/>
      <c r="M227" s="62"/>
      <c r="N227" s="62"/>
      <c r="O227" s="64" t="s">
        <v>2696</v>
      </c>
    </row>
    <row r="228" s="124" customFormat="1" ht="21.95" customHeight="1" spans="1:15">
      <c r="A228" s="83">
        <v>224</v>
      </c>
      <c r="B228" s="62" t="s">
        <v>2681</v>
      </c>
      <c r="C228" s="62" t="s">
        <v>2697</v>
      </c>
      <c r="D228" s="128" t="s">
        <v>2320</v>
      </c>
      <c r="E228" s="62">
        <v>36</v>
      </c>
      <c r="F228" s="62">
        <v>3.5</v>
      </c>
      <c r="G228" s="62">
        <v>32.5</v>
      </c>
      <c r="H228" s="62">
        <v>36</v>
      </c>
      <c r="I228" s="62">
        <v>36</v>
      </c>
      <c r="J228" s="62"/>
      <c r="K228" s="62"/>
      <c r="L228" s="62"/>
      <c r="M228" s="62"/>
      <c r="N228" s="62"/>
      <c r="O228" s="64" t="s">
        <v>761</v>
      </c>
    </row>
    <row r="229" s="124" customFormat="1" ht="21.95" customHeight="1" spans="1:15">
      <c r="A229" s="83">
        <v>225</v>
      </c>
      <c r="B229" s="62" t="s">
        <v>2681</v>
      </c>
      <c r="C229" s="62" t="s">
        <v>2698</v>
      </c>
      <c r="D229" s="130" t="s">
        <v>2404</v>
      </c>
      <c r="E229" s="62">
        <v>65.1</v>
      </c>
      <c r="F229" s="62">
        <v>7.2</v>
      </c>
      <c r="G229" s="62">
        <v>57.9</v>
      </c>
      <c r="H229" s="62">
        <v>65.1</v>
      </c>
      <c r="I229" s="62">
        <v>65.1</v>
      </c>
      <c r="J229" s="62"/>
      <c r="K229" s="62"/>
      <c r="L229" s="62"/>
      <c r="M229" s="62"/>
      <c r="N229" s="62"/>
      <c r="O229" s="64" t="s">
        <v>238</v>
      </c>
    </row>
    <row r="230" s="124" customFormat="1" ht="21.95" customHeight="1" spans="1:15">
      <c r="A230" s="83">
        <v>226</v>
      </c>
      <c r="B230" s="62" t="s">
        <v>2681</v>
      </c>
      <c r="C230" s="62" t="s">
        <v>2699</v>
      </c>
      <c r="D230" s="130" t="s">
        <v>2355</v>
      </c>
      <c r="E230" s="62">
        <v>70.5</v>
      </c>
      <c r="F230" s="62">
        <v>5.3</v>
      </c>
      <c r="G230" s="62">
        <v>65.2</v>
      </c>
      <c r="H230" s="62">
        <v>70.5</v>
      </c>
      <c r="I230" s="62">
        <v>70.5</v>
      </c>
      <c r="J230" s="62"/>
      <c r="K230" s="62"/>
      <c r="L230" s="62"/>
      <c r="M230" s="62"/>
      <c r="N230" s="62"/>
      <c r="O230" s="64" t="s">
        <v>2700</v>
      </c>
    </row>
    <row r="231" s="124" customFormat="1" ht="21.95" customHeight="1" spans="1:15">
      <c r="A231" s="83">
        <v>227</v>
      </c>
      <c r="B231" s="62" t="s">
        <v>2681</v>
      </c>
      <c r="C231" s="62" t="s">
        <v>2701</v>
      </c>
      <c r="D231" s="133" t="s">
        <v>2447</v>
      </c>
      <c r="E231" s="62">
        <v>30.1</v>
      </c>
      <c r="F231" s="62">
        <v>6.8</v>
      </c>
      <c r="G231" s="62">
        <v>23.3</v>
      </c>
      <c r="H231" s="62">
        <v>30.1</v>
      </c>
      <c r="I231" s="62">
        <v>30.1</v>
      </c>
      <c r="J231" s="62"/>
      <c r="K231" s="62"/>
      <c r="L231" s="62"/>
      <c r="M231" s="62"/>
      <c r="N231" s="62"/>
      <c r="O231" s="64" t="s">
        <v>326</v>
      </c>
    </row>
    <row r="232" s="124" customFormat="1" ht="21.95" customHeight="1" spans="1:15">
      <c r="A232" s="83">
        <v>228</v>
      </c>
      <c r="B232" s="62" t="s">
        <v>2666</v>
      </c>
      <c r="C232" s="62" t="s">
        <v>2702</v>
      </c>
      <c r="D232" s="128" t="s">
        <v>2703</v>
      </c>
      <c r="E232" s="62">
        <v>37</v>
      </c>
      <c r="F232" s="62">
        <v>6.5</v>
      </c>
      <c r="G232" s="62">
        <v>30.5</v>
      </c>
      <c r="H232" s="62">
        <v>37</v>
      </c>
      <c r="I232" s="62">
        <v>37</v>
      </c>
      <c r="J232" s="62"/>
      <c r="K232" s="62"/>
      <c r="L232" s="62"/>
      <c r="M232" s="62"/>
      <c r="N232" s="62"/>
      <c r="O232" s="64" t="s">
        <v>984</v>
      </c>
    </row>
    <row r="233" s="124" customFormat="1" ht="21.95" customHeight="1" spans="1:15">
      <c r="A233" s="83">
        <v>229</v>
      </c>
      <c r="B233" s="62" t="s">
        <v>2666</v>
      </c>
      <c r="C233" s="62" t="s">
        <v>2704</v>
      </c>
      <c r="D233" s="133" t="s">
        <v>2434</v>
      </c>
      <c r="E233" s="62">
        <v>34.5</v>
      </c>
      <c r="F233" s="62">
        <v>6.8</v>
      </c>
      <c r="G233" s="62">
        <v>27.7</v>
      </c>
      <c r="H233" s="62">
        <v>34.5</v>
      </c>
      <c r="I233" s="62">
        <v>34.5</v>
      </c>
      <c r="J233" s="62"/>
      <c r="K233" s="62"/>
      <c r="L233" s="62"/>
      <c r="M233" s="62"/>
      <c r="N233" s="62"/>
      <c r="O233" s="64" t="s">
        <v>195</v>
      </c>
    </row>
    <row r="234" s="124" customFormat="1" ht="21.95" customHeight="1" spans="1:15">
      <c r="A234" s="83">
        <v>230</v>
      </c>
      <c r="B234" s="62" t="s">
        <v>2666</v>
      </c>
      <c r="C234" s="62" t="s">
        <v>2705</v>
      </c>
      <c r="D234" s="133" t="s">
        <v>2331</v>
      </c>
      <c r="E234" s="62">
        <v>33.4</v>
      </c>
      <c r="F234" s="62">
        <v>3.4</v>
      </c>
      <c r="G234" s="62">
        <v>30</v>
      </c>
      <c r="H234" s="62">
        <v>33.4</v>
      </c>
      <c r="I234" s="62">
        <v>33.4</v>
      </c>
      <c r="J234" s="62"/>
      <c r="K234" s="62"/>
      <c r="L234" s="62"/>
      <c r="M234" s="62"/>
      <c r="N234" s="62"/>
      <c r="O234" s="64" t="s">
        <v>2206</v>
      </c>
    </row>
    <row r="235" s="124" customFormat="1" ht="21.95" customHeight="1" spans="1:15">
      <c r="A235" s="83">
        <v>231</v>
      </c>
      <c r="B235" s="62" t="s">
        <v>2666</v>
      </c>
      <c r="C235" s="62" t="s">
        <v>2706</v>
      </c>
      <c r="D235" s="133" t="s">
        <v>2404</v>
      </c>
      <c r="E235" s="62">
        <v>38.7</v>
      </c>
      <c r="F235" s="62">
        <v>10.4</v>
      </c>
      <c r="G235" s="62">
        <v>28.3</v>
      </c>
      <c r="H235" s="62">
        <v>38.7</v>
      </c>
      <c r="I235" s="62">
        <v>38.7</v>
      </c>
      <c r="J235" s="62"/>
      <c r="K235" s="62"/>
      <c r="L235" s="62"/>
      <c r="M235" s="62"/>
      <c r="N235" s="62"/>
      <c r="O235" s="64" t="s">
        <v>150</v>
      </c>
    </row>
    <row r="236" s="124" customFormat="1" ht="21.95" customHeight="1" spans="1:15">
      <c r="A236" s="83">
        <v>232</v>
      </c>
      <c r="B236" s="62" t="s">
        <v>2671</v>
      </c>
      <c r="C236" s="62" t="s">
        <v>2707</v>
      </c>
      <c r="D236" s="133" t="s">
        <v>2326</v>
      </c>
      <c r="E236" s="62">
        <v>34.2</v>
      </c>
      <c r="F236" s="62">
        <v>2.7</v>
      </c>
      <c r="G236" s="62">
        <v>31.5</v>
      </c>
      <c r="H236" s="62">
        <v>34.2</v>
      </c>
      <c r="I236" s="62">
        <v>34.2</v>
      </c>
      <c r="J236" s="62"/>
      <c r="K236" s="62"/>
      <c r="L236" s="62"/>
      <c r="M236" s="62"/>
      <c r="N236" s="62"/>
      <c r="O236" s="64" t="s">
        <v>458</v>
      </c>
    </row>
    <row r="237" s="124" customFormat="1" ht="21.95" customHeight="1" spans="1:15">
      <c r="A237" s="83">
        <v>233</v>
      </c>
      <c r="B237" s="62" t="s">
        <v>2708</v>
      </c>
      <c r="C237" s="62" t="s">
        <v>2709</v>
      </c>
      <c r="D237" s="133" t="s">
        <v>2710</v>
      </c>
      <c r="E237" s="62">
        <v>30.1</v>
      </c>
      <c r="F237" s="62">
        <v>2</v>
      </c>
      <c r="G237" s="62">
        <v>28.1</v>
      </c>
      <c r="H237" s="62">
        <v>30.1</v>
      </c>
      <c r="I237" s="62">
        <v>30.1</v>
      </c>
      <c r="J237" s="62"/>
      <c r="K237" s="62"/>
      <c r="L237" s="62"/>
      <c r="M237" s="62"/>
      <c r="N237" s="62"/>
      <c r="O237" s="64" t="s">
        <v>714</v>
      </c>
    </row>
    <row r="238" ht="21.95" customHeight="1" spans="1:15">
      <c r="A238" s="105" t="s">
        <v>27</v>
      </c>
      <c r="B238" s="106"/>
      <c r="C238" s="106"/>
      <c r="D238" s="107"/>
      <c r="E238" s="76">
        <f t="shared" ref="E238:N238" si="0">SUM(E5:E237)</f>
        <v>9847.96</v>
      </c>
      <c r="F238" s="76">
        <f t="shared" si="0"/>
        <v>902.66</v>
      </c>
      <c r="G238" s="76">
        <f t="shared" si="0"/>
        <v>8945.3</v>
      </c>
      <c r="H238" s="76">
        <f t="shared" si="0"/>
        <v>9847.96</v>
      </c>
      <c r="I238" s="76">
        <f t="shared" si="0"/>
        <v>9676.56</v>
      </c>
      <c r="J238" s="76">
        <f t="shared" si="0"/>
        <v>15</v>
      </c>
      <c r="K238" s="76">
        <f t="shared" si="0"/>
        <v>129.6</v>
      </c>
      <c r="L238" s="76">
        <f t="shared" si="0"/>
        <v>0</v>
      </c>
      <c r="M238" s="76">
        <f t="shared" si="0"/>
        <v>5</v>
      </c>
      <c r="N238" s="76">
        <f t="shared" si="0"/>
        <v>21.8</v>
      </c>
      <c r="O238" s="76"/>
    </row>
  </sheetData>
  <mergeCells count="12">
    <mergeCell ref="A1:O1"/>
    <mergeCell ref="A2:O2"/>
    <mergeCell ref="F3:G3"/>
    <mergeCell ref="I3:N3"/>
    <mergeCell ref="A238:D238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9"/>
  <sheetViews>
    <sheetView workbookViewId="0">
      <selection activeCell="P1" sqref="P$1:P$1048576"/>
    </sheetView>
  </sheetViews>
  <sheetFormatPr defaultColWidth="9" defaultRowHeight="13.5"/>
  <cols>
    <col min="4" max="4" width="23.125" customWidth="1"/>
    <col min="5" max="5" width="9.5" customWidth="1"/>
    <col min="7" max="9" width="9.5" customWidth="1"/>
    <col min="10" max="10" width="7.875" customWidth="1"/>
    <col min="11" max="11" width="7.25" customWidth="1"/>
    <col min="12" max="12" width="8.375" customWidth="1"/>
    <col min="13" max="13" width="7.5" customWidth="1"/>
    <col min="14" max="14" width="7.875" customWidth="1"/>
    <col min="15" max="15" width="13.125" customWidth="1"/>
  </cols>
  <sheetData>
    <row r="1" ht="35.25" customHeight="1" spans="1:15">
      <c r="A1" s="119" t="s">
        <v>1193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ht="18.75" spans="1:15">
      <c r="A2" s="120" t="s">
        <v>2711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="42" customFormat="1" ht="21.95" customHeight="1" spans="1:15">
      <c r="A3" s="47" t="s">
        <v>31</v>
      </c>
      <c r="B3" s="47" t="s">
        <v>32</v>
      </c>
      <c r="C3" s="47" t="s">
        <v>33</v>
      </c>
      <c r="D3" s="47" t="s">
        <v>34</v>
      </c>
      <c r="E3" s="47" t="s">
        <v>35</v>
      </c>
      <c r="F3" s="47" t="s">
        <v>36</v>
      </c>
      <c r="G3" s="47"/>
      <c r="H3" s="47" t="s">
        <v>37</v>
      </c>
      <c r="I3" s="47" t="s">
        <v>36</v>
      </c>
      <c r="J3" s="47"/>
      <c r="K3" s="47"/>
      <c r="L3" s="47"/>
      <c r="M3" s="47"/>
      <c r="N3" s="47"/>
      <c r="O3" s="47" t="s">
        <v>38</v>
      </c>
    </row>
    <row r="4" s="42" customFormat="1" ht="21.95" customHeight="1" spans="1:15">
      <c r="A4" s="47"/>
      <c r="B4" s="47"/>
      <c r="C4" s="47"/>
      <c r="D4" s="47"/>
      <c r="E4" s="47"/>
      <c r="F4" s="47" t="s">
        <v>39</v>
      </c>
      <c r="G4" s="47" t="s">
        <v>40</v>
      </c>
      <c r="H4" s="47"/>
      <c r="I4" s="47" t="s">
        <v>41</v>
      </c>
      <c r="J4" s="47" t="s">
        <v>42</v>
      </c>
      <c r="K4" s="47" t="s">
        <v>43</v>
      </c>
      <c r="L4" s="47" t="s">
        <v>44</v>
      </c>
      <c r="M4" s="47" t="s">
        <v>45</v>
      </c>
      <c r="N4" s="47" t="s">
        <v>46</v>
      </c>
      <c r="O4" s="47"/>
    </row>
    <row r="5" s="42" customFormat="1" ht="21.95" customHeight="1" spans="1:15">
      <c r="A5" s="62">
        <v>1</v>
      </c>
      <c r="B5" s="62" t="s">
        <v>2712</v>
      </c>
      <c r="C5" s="62" t="s">
        <v>2713</v>
      </c>
      <c r="D5" s="249" t="s">
        <v>2714</v>
      </c>
      <c r="E5" s="63">
        <v>68</v>
      </c>
      <c r="F5" s="63">
        <v>7.3</v>
      </c>
      <c r="G5" s="63">
        <v>60.7</v>
      </c>
      <c r="H5" s="63">
        <v>68</v>
      </c>
      <c r="I5" s="63">
        <v>68</v>
      </c>
      <c r="J5" s="63"/>
      <c r="K5" s="63"/>
      <c r="L5" s="63"/>
      <c r="M5" s="63"/>
      <c r="N5" s="63"/>
      <c r="O5" s="62" t="s">
        <v>83</v>
      </c>
    </row>
    <row r="6" s="42" customFormat="1" ht="21.95" customHeight="1" spans="1:15">
      <c r="A6" s="62">
        <v>2</v>
      </c>
      <c r="B6" s="62" t="s">
        <v>2712</v>
      </c>
      <c r="C6" s="62" t="s">
        <v>2715</v>
      </c>
      <c r="D6" s="249" t="s">
        <v>2716</v>
      </c>
      <c r="E6" s="63">
        <v>40</v>
      </c>
      <c r="F6" s="63">
        <v>5</v>
      </c>
      <c r="G6" s="63">
        <v>35</v>
      </c>
      <c r="H6" s="63">
        <v>40</v>
      </c>
      <c r="I6" s="63">
        <v>40</v>
      </c>
      <c r="J6" s="63"/>
      <c r="K6" s="63"/>
      <c r="L6" s="63"/>
      <c r="M6" s="63"/>
      <c r="N6" s="63"/>
      <c r="O6" s="62" t="s">
        <v>468</v>
      </c>
    </row>
    <row r="7" s="42" customFormat="1" ht="21.95" customHeight="1" spans="1:15">
      <c r="A7" s="62">
        <v>3</v>
      </c>
      <c r="B7" s="62" t="s">
        <v>2712</v>
      </c>
      <c r="C7" s="62" t="s">
        <v>2717</v>
      </c>
      <c r="D7" s="249" t="s">
        <v>2718</v>
      </c>
      <c r="E7" s="63">
        <v>42</v>
      </c>
      <c r="F7" s="63">
        <v>5</v>
      </c>
      <c r="G7" s="63">
        <v>37</v>
      </c>
      <c r="H7" s="63">
        <v>42</v>
      </c>
      <c r="I7" s="63">
        <v>42</v>
      </c>
      <c r="J7" s="63"/>
      <c r="K7" s="63"/>
      <c r="L7" s="63"/>
      <c r="M7" s="63"/>
      <c r="N7" s="63"/>
      <c r="O7" s="62" t="s">
        <v>2719</v>
      </c>
    </row>
    <row r="8" s="42" customFormat="1" ht="21.95" customHeight="1" spans="1:15">
      <c r="A8" s="62">
        <v>4</v>
      </c>
      <c r="B8" s="62" t="s">
        <v>2712</v>
      </c>
      <c r="C8" s="62" t="s">
        <v>2720</v>
      </c>
      <c r="D8" s="249" t="s">
        <v>2721</v>
      </c>
      <c r="E8" s="63">
        <v>31</v>
      </c>
      <c r="F8" s="63">
        <v>4</v>
      </c>
      <c r="G8" s="63">
        <v>27</v>
      </c>
      <c r="H8" s="63">
        <v>31</v>
      </c>
      <c r="I8" s="63">
        <v>31</v>
      </c>
      <c r="J8" s="63"/>
      <c r="K8" s="63"/>
      <c r="L8" s="63"/>
      <c r="M8" s="63"/>
      <c r="N8" s="63"/>
      <c r="O8" s="62" t="s">
        <v>2722</v>
      </c>
    </row>
    <row r="9" s="42" customFormat="1" ht="21.95" customHeight="1" spans="1:15">
      <c r="A9" s="62">
        <v>5</v>
      </c>
      <c r="B9" s="62" t="s">
        <v>2712</v>
      </c>
      <c r="C9" s="62" t="s">
        <v>2723</v>
      </c>
      <c r="D9" s="249" t="s">
        <v>2724</v>
      </c>
      <c r="E9" s="63">
        <v>43</v>
      </c>
      <c r="F9" s="63">
        <v>3</v>
      </c>
      <c r="G9" s="63">
        <v>40</v>
      </c>
      <c r="H9" s="63">
        <v>43</v>
      </c>
      <c r="I9" s="63">
        <v>43</v>
      </c>
      <c r="J9" s="63"/>
      <c r="K9" s="63"/>
      <c r="L9" s="63"/>
      <c r="M9" s="63"/>
      <c r="N9" s="63"/>
      <c r="O9" s="62" t="s">
        <v>2725</v>
      </c>
    </row>
    <row r="10" s="42" customFormat="1" ht="21.95" customHeight="1" spans="1:15">
      <c r="A10" s="62">
        <v>6</v>
      </c>
      <c r="B10" s="62" t="s">
        <v>2712</v>
      </c>
      <c r="C10" s="62" t="s">
        <v>2201</v>
      </c>
      <c r="D10" s="249" t="s">
        <v>1284</v>
      </c>
      <c r="E10" s="63">
        <v>32</v>
      </c>
      <c r="F10" s="63">
        <v>6</v>
      </c>
      <c r="G10" s="63">
        <v>26</v>
      </c>
      <c r="H10" s="63">
        <v>32</v>
      </c>
      <c r="I10" s="63">
        <v>32</v>
      </c>
      <c r="J10" s="63"/>
      <c r="K10" s="63"/>
      <c r="L10" s="63"/>
      <c r="M10" s="63"/>
      <c r="N10" s="63"/>
      <c r="O10" s="62" t="s">
        <v>322</v>
      </c>
    </row>
    <row r="11" s="42" customFormat="1" ht="21.95" customHeight="1" spans="1:15">
      <c r="A11" s="62">
        <v>7</v>
      </c>
      <c r="B11" s="62" t="s">
        <v>2712</v>
      </c>
      <c r="C11" s="62" t="s">
        <v>2726</v>
      </c>
      <c r="D11" s="249" t="s">
        <v>2727</v>
      </c>
      <c r="E11" s="63">
        <v>41</v>
      </c>
      <c r="F11" s="63">
        <v>5</v>
      </c>
      <c r="G11" s="63">
        <v>36</v>
      </c>
      <c r="H11" s="63">
        <v>41</v>
      </c>
      <c r="I11" s="63">
        <v>41</v>
      </c>
      <c r="J11" s="63"/>
      <c r="K11" s="63"/>
      <c r="L11" s="63"/>
      <c r="M11" s="63"/>
      <c r="N11" s="63"/>
      <c r="O11" s="62" t="s">
        <v>2728</v>
      </c>
    </row>
    <row r="12" s="42" customFormat="1" ht="21.95" customHeight="1" spans="1:15">
      <c r="A12" s="62">
        <v>8</v>
      </c>
      <c r="B12" s="62" t="s">
        <v>2712</v>
      </c>
      <c r="C12" s="62" t="s">
        <v>2729</v>
      </c>
      <c r="D12" s="249" t="s">
        <v>2730</v>
      </c>
      <c r="E12" s="63">
        <v>34</v>
      </c>
      <c r="F12" s="63">
        <v>6</v>
      </c>
      <c r="G12" s="63">
        <v>28</v>
      </c>
      <c r="H12" s="63">
        <v>34</v>
      </c>
      <c r="I12" s="63">
        <v>34</v>
      </c>
      <c r="J12" s="63"/>
      <c r="K12" s="63"/>
      <c r="L12" s="63"/>
      <c r="M12" s="63"/>
      <c r="N12" s="63"/>
      <c r="O12" s="62" t="s">
        <v>1541</v>
      </c>
    </row>
    <row r="13" s="42" customFormat="1" ht="21.95" customHeight="1" spans="1:15">
      <c r="A13" s="62">
        <v>9</v>
      </c>
      <c r="B13" s="62" t="s">
        <v>2712</v>
      </c>
      <c r="C13" s="62" t="s">
        <v>2731</v>
      </c>
      <c r="D13" s="249" t="s">
        <v>2727</v>
      </c>
      <c r="E13" s="63">
        <v>42</v>
      </c>
      <c r="F13" s="63">
        <v>5</v>
      </c>
      <c r="G13" s="63">
        <v>37</v>
      </c>
      <c r="H13" s="63">
        <v>42</v>
      </c>
      <c r="I13" s="63">
        <v>42</v>
      </c>
      <c r="J13" s="63"/>
      <c r="K13" s="63"/>
      <c r="L13" s="63"/>
      <c r="M13" s="63"/>
      <c r="N13" s="63"/>
      <c r="O13" s="62" t="s">
        <v>1082</v>
      </c>
    </row>
    <row r="14" s="42" customFormat="1" ht="21.95" customHeight="1" spans="1:15">
      <c r="A14" s="62">
        <v>10</v>
      </c>
      <c r="B14" s="62" t="s">
        <v>2712</v>
      </c>
      <c r="C14" s="62" t="s">
        <v>2732</v>
      </c>
      <c r="D14" s="249" t="s">
        <v>672</v>
      </c>
      <c r="E14" s="63">
        <v>45.5</v>
      </c>
      <c r="F14" s="63">
        <v>4.5</v>
      </c>
      <c r="G14" s="63">
        <v>41</v>
      </c>
      <c r="H14" s="63">
        <v>45.5</v>
      </c>
      <c r="I14" s="63">
        <v>45.5</v>
      </c>
      <c r="J14" s="63"/>
      <c r="K14" s="63"/>
      <c r="L14" s="63"/>
      <c r="M14" s="63"/>
      <c r="N14" s="63"/>
      <c r="O14" s="62" t="s">
        <v>2733</v>
      </c>
    </row>
    <row r="15" s="42" customFormat="1" ht="21.95" customHeight="1" spans="1:15">
      <c r="A15" s="62">
        <v>11</v>
      </c>
      <c r="B15" s="62" t="s">
        <v>2712</v>
      </c>
      <c r="C15" s="62" t="s">
        <v>2734</v>
      </c>
      <c r="D15" s="249" t="s">
        <v>2735</v>
      </c>
      <c r="E15" s="63">
        <v>30</v>
      </c>
      <c r="F15" s="63">
        <v>6</v>
      </c>
      <c r="G15" s="63">
        <v>24</v>
      </c>
      <c r="H15" s="63">
        <v>30</v>
      </c>
      <c r="I15" s="63">
        <v>30</v>
      </c>
      <c r="J15" s="63"/>
      <c r="K15" s="63"/>
      <c r="L15" s="63"/>
      <c r="M15" s="63"/>
      <c r="N15" s="63"/>
      <c r="O15" s="62" t="s">
        <v>709</v>
      </c>
    </row>
    <row r="16" s="42" customFormat="1" ht="21.95" customHeight="1" spans="1:15">
      <c r="A16" s="62">
        <v>12</v>
      </c>
      <c r="B16" s="62" t="s">
        <v>2712</v>
      </c>
      <c r="C16" s="62" t="s">
        <v>2736</v>
      </c>
      <c r="D16" s="249" t="s">
        <v>2727</v>
      </c>
      <c r="E16" s="63">
        <v>34.5</v>
      </c>
      <c r="F16" s="63">
        <v>6.5</v>
      </c>
      <c r="G16" s="63">
        <v>28</v>
      </c>
      <c r="H16" s="63">
        <v>34.5</v>
      </c>
      <c r="I16" s="63">
        <v>34.5</v>
      </c>
      <c r="J16" s="63"/>
      <c r="K16" s="63"/>
      <c r="L16" s="63"/>
      <c r="M16" s="63"/>
      <c r="N16" s="63"/>
      <c r="O16" s="62" t="s">
        <v>340</v>
      </c>
    </row>
    <row r="17" s="42" customFormat="1" ht="21.95" customHeight="1" spans="1:15">
      <c r="A17" s="62">
        <v>13</v>
      </c>
      <c r="B17" s="62" t="s">
        <v>2712</v>
      </c>
      <c r="C17" s="62" t="s">
        <v>2737</v>
      </c>
      <c r="D17" s="64" t="s">
        <v>2721</v>
      </c>
      <c r="E17" s="63">
        <v>63</v>
      </c>
      <c r="F17" s="63">
        <v>6</v>
      </c>
      <c r="G17" s="63">
        <v>57</v>
      </c>
      <c r="H17" s="63">
        <v>63</v>
      </c>
      <c r="I17" s="63">
        <v>63</v>
      </c>
      <c r="J17" s="63"/>
      <c r="K17" s="63"/>
      <c r="L17" s="63"/>
      <c r="M17" s="63"/>
      <c r="N17" s="63"/>
      <c r="O17" s="62" t="s">
        <v>1474</v>
      </c>
    </row>
    <row r="18" s="42" customFormat="1" ht="21.95" customHeight="1" spans="1:15">
      <c r="A18" s="62">
        <v>14</v>
      </c>
      <c r="B18" s="62" t="s">
        <v>2712</v>
      </c>
      <c r="C18" s="62" t="s">
        <v>2115</v>
      </c>
      <c r="D18" s="249" t="s">
        <v>2738</v>
      </c>
      <c r="E18" s="63">
        <v>46</v>
      </c>
      <c r="F18" s="63">
        <v>12</v>
      </c>
      <c r="G18" s="63">
        <v>34</v>
      </c>
      <c r="H18" s="63">
        <v>46</v>
      </c>
      <c r="I18" s="63">
        <v>46</v>
      </c>
      <c r="J18" s="63"/>
      <c r="K18" s="63"/>
      <c r="L18" s="63"/>
      <c r="M18" s="63"/>
      <c r="N18" s="63"/>
      <c r="O18" s="62" t="s">
        <v>1541</v>
      </c>
    </row>
    <row r="19" s="42" customFormat="1" ht="21.95" customHeight="1" spans="1:15">
      <c r="A19" s="62">
        <v>15</v>
      </c>
      <c r="B19" s="62" t="s">
        <v>2712</v>
      </c>
      <c r="C19" s="62" t="s">
        <v>2739</v>
      </c>
      <c r="D19" s="249" t="s">
        <v>2740</v>
      </c>
      <c r="E19" s="63">
        <v>55</v>
      </c>
      <c r="F19" s="63">
        <v>6</v>
      </c>
      <c r="G19" s="63">
        <v>49</v>
      </c>
      <c r="H19" s="63">
        <v>55</v>
      </c>
      <c r="I19" s="63">
        <v>55</v>
      </c>
      <c r="J19" s="63"/>
      <c r="K19" s="63"/>
      <c r="L19" s="63"/>
      <c r="M19" s="63"/>
      <c r="N19" s="63"/>
      <c r="O19" s="62" t="s">
        <v>1235</v>
      </c>
    </row>
    <row r="20" s="42" customFormat="1" ht="21.95" customHeight="1" spans="1:15">
      <c r="A20" s="62">
        <v>16</v>
      </c>
      <c r="B20" s="62" t="s">
        <v>2712</v>
      </c>
      <c r="C20" s="62" t="s">
        <v>2741</v>
      </c>
      <c r="D20" s="93" t="s">
        <v>2742</v>
      </c>
      <c r="E20" s="63">
        <v>32.5</v>
      </c>
      <c r="F20" s="63">
        <v>5</v>
      </c>
      <c r="G20" s="63">
        <v>27.5</v>
      </c>
      <c r="H20" s="63">
        <v>32.5</v>
      </c>
      <c r="I20" s="63">
        <v>32.5</v>
      </c>
      <c r="J20" s="63"/>
      <c r="K20" s="63"/>
      <c r="L20" s="63"/>
      <c r="M20" s="63"/>
      <c r="N20" s="63"/>
      <c r="O20" s="62" t="s">
        <v>2743</v>
      </c>
    </row>
    <row r="21" s="42" customFormat="1" ht="21.95" customHeight="1" spans="1:15">
      <c r="A21" s="62">
        <v>17</v>
      </c>
      <c r="B21" s="62" t="s">
        <v>2712</v>
      </c>
      <c r="C21" s="62" t="s">
        <v>2744</v>
      </c>
      <c r="D21" s="249" t="s">
        <v>2735</v>
      </c>
      <c r="E21" s="63">
        <v>32</v>
      </c>
      <c r="F21" s="63">
        <v>5</v>
      </c>
      <c r="G21" s="63">
        <v>27</v>
      </c>
      <c r="H21" s="63">
        <v>32</v>
      </c>
      <c r="I21" s="63">
        <v>32</v>
      </c>
      <c r="J21" s="63"/>
      <c r="K21" s="63"/>
      <c r="L21" s="63"/>
      <c r="M21" s="63"/>
      <c r="N21" s="63"/>
      <c r="O21" s="62" t="s">
        <v>451</v>
      </c>
    </row>
    <row r="22" s="42" customFormat="1" ht="21.95" customHeight="1" spans="1:15">
      <c r="A22" s="62">
        <v>18</v>
      </c>
      <c r="B22" s="62" t="s">
        <v>2712</v>
      </c>
      <c r="C22" s="62" t="s">
        <v>2745</v>
      </c>
      <c r="D22" s="249" t="s">
        <v>2441</v>
      </c>
      <c r="E22" s="63">
        <v>30</v>
      </c>
      <c r="F22" s="63">
        <v>4</v>
      </c>
      <c r="G22" s="63">
        <v>26</v>
      </c>
      <c r="H22" s="63">
        <v>30</v>
      </c>
      <c r="I22" s="63">
        <v>30</v>
      </c>
      <c r="J22" s="63"/>
      <c r="K22" s="63"/>
      <c r="L22" s="63"/>
      <c r="M22" s="63"/>
      <c r="N22" s="63"/>
      <c r="O22" s="62" t="s">
        <v>320</v>
      </c>
    </row>
    <row r="23" s="42" customFormat="1" ht="21.95" customHeight="1" spans="1:15">
      <c r="A23" s="62">
        <v>19</v>
      </c>
      <c r="B23" s="62" t="s">
        <v>2712</v>
      </c>
      <c r="C23" s="62" t="s">
        <v>2746</v>
      </c>
      <c r="D23" s="249" t="s">
        <v>2747</v>
      </c>
      <c r="E23" s="63">
        <v>38</v>
      </c>
      <c r="F23" s="63">
        <v>6</v>
      </c>
      <c r="G23" s="63">
        <v>32</v>
      </c>
      <c r="H23" s="63">
        <v>38</v>
      </c>
      <c r="I23" s="63">
        <v>38</v>
      </c>
      <c r="J23" s="63"/>
      <c r="K23" s="63"/>
      <c r="L23" s="63"/>
      <c r="M23" s="63"/>
      <c r="N23" s="63"/>
      <c r="O23" s="62" t="s">
        <v>2748</v>
      </c>
    </row>
    <row r="24" s="42" customFormat="1" ht="21.95" customHeight="1" spans="1:15">
      <c r="A24" s="62">
        <v>20</v>
      </c>
      <c r="B24" s="62" t="s">
        <v>2712</v>
      </c>
      <c r="C24" s="62" t="s">
        <v>2749</v>
      </c>
      <c r="D24" s="93" t="s">
        <v>2716</v>
      </c>
      <c r="E24" s="63">
        <v>30</v>
      </c>
      <c r="F24" s="63">
        <v>5</v>
      </c>
      <c r="G24" s="63">
        <v>25</v>
      </c>
      <c r="H24" s="63">
        <v>30</v>
      </c>
      <c r="I24" s="63">
        <v>30</v>
      </c>
      <c r="J24" s="63"/>
      <c r="K24" s="63"/>
      <c r="L24" s="63"/>
      <c r="M24" s="63"/>
      <c r="N24" s="63"/>
      <c r="O24" s="62" t="s">
        <v>87</v>
      </c>
    </row>
    <row r="25" s="42" customFormat="1" ht="21.95" customHeight="1" spans="1:15">
      <c r="A25" s="62">
        <v>21</v>
      </c>
      <c r="B25" s="62" t="s">
        <v>2712</v>
      </c>
      <c r="C25" s="62" t="s">
        <v>2750</v>
      </c>
      <c r="D25" s="93" t="s">
        <v>2721</v>
      </c>
      <c r="E25" s="63">
        <v>31</v>
      </c>
      <c r="F25" s="63">
        <v>6</v>
      </c>
      <c r="G25" s="63">
        <v>25</v>
      </c>
      <c r="H25" s="63">
        <v>31</v>
      </c>
      <c r="I25" s="63">
        <v>31</v>
      </c>
      <c r="J25" s="63"/>
      <c r="K25" s="63"/>
      <c r="L25" s="63"/>
      <c r="M25" s="63"/>
      <c r="N25" s="63"/>
      <c r="O25" s="62" t="s">
        <v>2751</v>
      </c>
    </row>
    <row r="26" s="42" customFormat="1" ht="21.95" customHeight="1" spans="1:15">
      <c r="A26" s="62">
        <v>22</v>
      </c>
      <c r="B26" s="62" t="s">
        <v>2712</v>
      </c>
      <c r="C26" s="62" t="s">
        <v>2752</v>
      </c>
      <c r="D26" s="254" t="s">
        <v>2441</v>
      </c>
      <c r="E26" s="63">
        <v>43.36</v>
      </c>
      <c r="F26" s="63">
        <v>5.84</v>
      </c>
      <c r="G26" s="63">
        <v>37.52</v>
      </c>
      <c r="H26" s="63">
        <v>43.36</v>
      </c>
      <c r="I26" s="63">
        <v>43.36</v>
      </c>
      <c r="J26" s="63"/>
      <c r="K26" s="63"/>
      <c r="L26" s="63"/>
      <c r="M26" s="63"/>
      <c r="N26" s="63"/>
      <c r="O26" s="62" t="s">
        <v>131</v>
      </c>
    </row>
    <row r="27" s="42" customFormat="1" ht="21.95" customHeight="1" spans="1:15">
      <c r="A27" s="62">
        <v>23</v>
      </c>
      <c r="B27" s="62" t="s">
        <v>2712</v>
      </c>
      <c r="C27" s="62" t="s">
        <v>2753</v>
      </c>
      <c r="D27" s="254" t="s">
        <v>2090</v>
      </c>
      <c r="E27" s="63">
        <v>73.3</v>
      </c>
      <c r="F27" s="63">
        <v>0</v>
      </c>
      <c r="G27" s="63">
        <v>73.3</v>
      </c>
      <c r="H27" s="63">
        <v>73.3</v>
      </c>
      <c r="I27" s="63">
        <v>73.3</v>
      </c>
      <c r="J27" s="63"/>
      <c r="K27" s="63"/>
      <c r="L27" s="63"/>
      <c r="M27" s="63"/>
      <c r="N27" s="63"/>
      <c r="O27" s="62" t="s">
        <v>1644</v>
      </c>
    </row>
    <row r="28" s="42" customFormat="1" ht="21.95" customHeight="1" spans="1:15">
      <c r="A28" s="62">
        <v>24</v>
      </c>
      <c r="B28" s="88" t="s">
        <v>2754</v>
      </c>
      <c r="C28" s="90" t="s">
        <v>2755</v>
      </c>
      <c r="D28" s="90" t="s">
        <v>2721</v>
      </c>
      <c r="E28" s="121">
        <v>44</v>
      </c>
      <c r="F28" s="122">
        <v>9.5</v>
      </c>
      <c r="G28" s="122">
        <v>34.5</v>
      </c>
      <c r="H28" s="122">
        <v>44</v>
      </c>
      <c r="I28" s="122">
        <v>44</v>
      </c>
      <c r="J28" s="63"/>
      <c r="K28" s="63"/>
      <c r="L28" s="63"/>
      <c r="M28" s="63"/>
      <c r="N28" s="63"/>
      <c r="O28" s="62" t="s">
        <v>2756</v>
      </c>
    </row>
    <row r="29" s="42" customFormat="1" ht="21.95" customHeight="1" spans="1:15">
      <c r="A29" s="62">
        <v>25</v>
      </c>
      <c r="B29" s="88" t="s">
        <v>2754</v>
      </c>
      <c r="C29" s="88" t="s">
        <v>2757</v>
      </c>
      <c r="D29" s="251" t="s">
        <v>2758</v>
      </c>
      <c r="E29" s="121">
        <v>43</v>
      </c>
      <c r="F29" s="122">
        <v>0</v>
      </c>
      <c r="G29" s="122">
        <v>43</v>
      </c>
      <c r="H29" s="122">
        <v>43</v>
      </c>
      <c r="I29" s="122">
        <v>43</v>
      </c>
      <c r="J29" s="63"/>
      <c r="K29" s="63"/>
      <c r="L29" s="63"/>
      <c r="M29" s="63"/>
      <c r="N29" s="63"/>
      <c r="O29" s="62" t="s">
        <v>263</v>
      </c>
    </row>
    <row r="30" s="42" customFormat="1" ht="21.95" customHeight="1" spans="1:15">
      <c r="A30" s="62">
        <v>26</v>
      </c>
      <c r="B30" s="88" t="s">
        <v>2754</v>
      </c>
      <c r="C30" s="92" t="s">
        <v>2759</v>
      </c>
      <c r="D30" s="90" t="s">
        <v>2721</v>
      </c>
      <c r="E30" s="121">
        <v>46.43</v>
      </c>
      <c r="F30" s="122">
        <v>5.43</v>
      </c>
      <c r="G30" s="122">
        <v>41</v>
      </c>
      <c r="H30" s="122">
        <v>46.43</v>
      </c>
      <c r="I30" s="122">
        <v>46.43</v>
      </c>
      <c r="J30" s="63"/>
      <c r="K30" s="63"/>
      <c r="L30" s="63"/>
      <c r="M30" s="63"/>
      <c r="N30" s="63"/>
      <c r="O30" s="62" t="s">
        <v>2760</v>
      </c>
    </row>
    <row r="31" s="42" customFormat="1" ht="21.95" customHeight="1" spans="1:15">
      <c r="A31" s="62">
        <v>27</v>
      </c>
      <c r="B31" s="88" t="s">
        <v>2754</v>
      </c>
      <c r="C31" s="90" t="s">
        <v>2761</v>
      </c>
      <c r="D31" s="90" t="s">
        <v>1284</v>
      </c>
      <c r="E31" s="121">
        <v>36</v>
      </c>
      <c r="F31" s="122">
        <v>5</v>
      </c>
      <c r="G31" s="122">
        <v>31</v>
      </c>
      <c r="H31" s="122">
        <v>36</v>
      </c>
      <c r="I31" s="122">
        <v>36</v>
      </c>
      <c r="J31" s="63"/>
      <c r="K31" s="63"/>
      <c r="L31" s="63"/>
      <c r="M31" s="63"/>
      <c r="N31" s="63"/>
      <c r="O31" s="62" t="s">
        <v>723</v>
      </c>
    </row>
    <row r="32" s="42" customFormat="1" ht="21.95" customHeight="1" spans="1:15">
      <c r="A32" s="62">
        <v>28</v>
      </c>
      <c r="B32" s="88" t="s">
        <v>2754</v>
      </c>
      <c r="C32" s="90" t="s">
        <v>2762</v>
      </c>
      <c r="D32" s="90" t="s">
        <v>1284</v>
      </c>
      <c r="E32" s="121">
        <v>43</v>
      </c>
      <c r="F32" s="122">
        <v>13.5</v>
      </c>
      <c r="G32" s="122">
        <v>29.5</v>
      </c>
      <c r="H32" s="122">
        <v>43</v>
      </c>
      <c r="I32" s="122">
        <v>43</v>
      </c>
      <c r="J32" s="63"/>
      <c r="K32" s="63"/>
      <c r="L32" s="63"/>
      <c r="M32" s="63"/>
      <c r="N32" s="63"/>
      <c r="O32" s="62" t="s">
        <v>115</v>
      </c>
    </row>
    <row r="33" s="42" customFormat="1" ht="21.95" customHeight="1" spans="1:15">
      <c r="A33" s="62">
        <v>29</v>
      </c>
      <c r="B33" s="88" t="s">
        <v>2754</v>
      </c>
      <c r="C33" s="90" t="s">
        <v>2763</v>
      </c>
      <c r="D33" s="90" t="s">
        <v>2735</v>
      </c>
      <c r="E33" s="121">
        <v>51.85</v>
      </c>
      <c r="F33" s="122">
        <v>5</v>
      </c>
      <c r="G33" s="122">
        <v>46.85</v>
      </c>
      <c r="H33" s="122">
        <v>51.85</v>
      </c>
      <c r="I33" s="122">
        <v>51.85</v>
      </c>
      <c r="J33" s="63"/>
      <c r="K33" s="63"/>
      <c r="L33" s="63"/>
      <c r="M33" s="63"/>
      <c r="N33" s="63"/>
      <c r="O33" s="62" t="s">
        <v>2130</v>
      </c>
    </row>
    <row r="34" s="42" customFormat="1" ht="21.95" customHeight="1" spans="1:15">
      <c r="A34" s="62">
        <v>30</v>
      </c>
      <c r="B34" s="88" t="s">
        <v>2754</v>
      </c>
      <c r="C34" s="90" t="s">
        <v>2764</v>
      </c>
      <c r="D34" s="90" t="s">
        <v>2730</v>
      </c>
      <c r="E34" s="121">
        <v>47</v>
      </c>
      <c r="F34" s="122">
        <v>7</v>
      </c>
      <c r="G34" s="122">
        <v>40</v>
      </c>
      <c r="H34" s="122">
        <v>47</v>
      </c>
      <c r="I34" s="122">
        <v>47</v>
      </c>
      <c r="J34" s="63"/>
      <c r="K34" s="63"/>
      <c r="L34" s="63"/>
      <c r="M34" s="63"/>
      <c r="N34" s="63"/>
      <c r="O34" s="62" t="s">
        <v>2765</v>
      </c>
    </row>
    <row r="35" s="42" customFormat="1" ht="21.95" customHeight="1" spans="1:15">
      <c r="A35" s="62">
        <v>31</v>
      </c>
      <c r="B35" s="88" t="s">
        <v>2754</v>
      </c>
      <c r="C35" s="90" t="s">
        <v>2766</v>
      </c>
      <c r="D35" s="90" t="s">
        <v>2767</v>
      </c>
      <c r="E35" s="121">
        <v>34.5</v>
      </c>
      <c r="F35" s="122">
        <v>11</v>
      </c>
      <c r="G35" s="122">
        <v>23.5</v>
      </c>
      <c r="H35" s="122">
        <v>34.5</v>
      </c>
      <c r="I35" s="122">
        <v>34.5</v>
      </c>
      <c r="J35" s="63"/>
      <c r="K35" s="63"/>
      <c r="L35" s="63"/>
      <c r="M35" s="63"/>
      <c r="N35" s="63"/>
      <c r="O35" s="62" t="s">
        <v>860</v>
      </c>
    </row>
    <row r="36" s="42" customFormat="1" ht="21.95" customHeight="1" spans="1:15">
      <c r="A36" s="62">
        <v>32</v>
      </c>
      <c r="B36" s="88" t="s">
        <v>2754</v>
      </c>
      <c r="C36" s="90" t="s">
        <v>2768</v>
      </c>
      <c r="D36" s="90" t="s">
        <v>2441</v>
      </c>
      <c r="E36" s="121">
        <v>41.94</v>
      </c>
      <c r="F36" s="122">
        <v>12.84</v>
      </c>
      <c r="G36" s="122">
        <v>29.1</v>
      </c>
      <c r="H36" s="122">
        <v>41.94</v>
      </c>
      <c r="I36" s="122">
        <v>41.94</v>
      </c>
      <c r="J36" s="63"/>
      <c r="K36" s="63"/>
      <c r="L36" s="63"/>
      <c r="M36" s="63"/>
      <c r="N36" s="63"/>
      <c r="O36" s="62" t="s">
        <v>64</v>
      </c>
    </row>
    <row r="37" s="42" customFormat="1" ht="21.95" customHeight="1" spans="1:15">
      <c r="A37" s="62">
        <v>33</v>
      </c>
      <c r="B37" s="88" t="s">
        <v>2754</v>
      </c>
      <c r="C37" s="90" t="s">
        <v>2769</v>
      </c>
      <c r="D37" s="90" t="s">
        <v>2727</v>
      </c>
      <c r="E37" s="121">
        <v>44.25</v>
      </c>
      <c r="F37" s="122">
        <v>3.25</v>
      </c>
      <c r="G37" s="122">
        <v>41</v>
      </c>
      <c r="H37" s="122">
        <v>44.25</v>
      </c>
      <c r="I37" s="122">
        <v>44.25</v>
      </c>
      <c r="J37" s="63"/>
      <c r="K37" s="63"/>
      <c r="L37" s="63"/>
      <c r="M37" s="63"/>
      <c r="N37" s="63"/>
      <c r="O37" s="62" t="s">
        <v>2770</v>
      </c>
    </row>
    <row r="38" s="42" customFormat="1" ht="21.95" customHeight="1" spans="1:15">
      <c r="A38" s="62">
        <v>34</v>
      </c>
      <c r="B38" s="88" t="s">
        <v>2754</v>
      </c>
      <c r="C38" s="90" t="s">
        <v>2771</v>
      </c>
      <c r="D38" s="90" t="s">
        <v>2716</v>
      </c>
      <c r="E38" s="121">
        <v>34</v>
      </c>
      <c r="F38" s="122">
        <v>3</v>
      </c>
      <c r="G38" s="122">
        <v>31</v>
      </c>
      <c r="H38" s="122">
        <v>34</v>
      </c>
      <c r="I38" s="122">
        <v>24</v>
      </c>
      <c r="J38" s="63"/>
      <c r="K38" s="63"/>
      <c r="L38" s="63"/>
      <c r="M38" s="63"/>
      <c r="N38" s="63">
        <v>10</v>
      </c>
      <c r="O38" s="62" t="s">
        <v>2772</v>
      </c>
    </row>
    <row r="39" s="42" customFormat="1" ht="21.95" customHeight="1" spans="1:15">
      <c r="A39" s="62">
        <v>35</v>
      </c>
      <c r="B39" s="88" t="s">
        <v>2754</v>
      </c>
      <c r="C39" s="90" t="s">
        <v>2773</v>
      </c>
      <c r="D39" s="90" t="s">
        <v>2727</v>
      </c>
      <c r="E39" s="121">
        <v>46.3</v>
      </c>
      <c r="F39" s="63">
        <v>4.3</v>
      </c>
      <c r="G39" s="63">
        <v>42</v>
      </c>
      <c r="H39" s="63">
        <v>46.3</v>
      </c>
      <c r="I39" s="63">
        <v>46.3</v>
      </c>
      <c r="J39" s="63"/>
      <c r="K39" s="63"/>
      <c r="L39" s="63"/>
      <c r="M39" s="63"/>
      <c r="N39" s="63"/>
      <c r="O39" s="62" t="s">
        <v>1082</v>
      </c>
    </row>
    <row r="40" s="42" customFormat="1" ht="21.95" customHeight="1" spans="1:15">
      <c r="A40" s="62">
        <v>36</v>
      </c>
      <c r="B40" s="88" t="s">
        <v>2754</v>
      </c>
      <c r="C40" s="88" t="s">
        <v>2774</v>
      </c>
      <c r="D40" s="251" t="s">
        <v>2775</v>
      </c>
      <c r="E40" s="121">
        <v>37.87</v>
      </c>
      <c r="F40" s="63">
        <v>0</v>
      </c>
      <c r="G40" s="63">
        <v>37.87</v>
      </c>
      <c r="H40" s="63">
        <v>37.87</v>
      </c>
      <c r="I40" s="63">
        <v>37.87</v>
      </c>
      <c r="J40" s="63"/>
      <c r="K40" s="63"/>
      <c r="L40" s="63"/>
      <c r="M40" s="63"/>
      <c r="N40" s="63"/>
      <c r="O40" s="62" t="s">
        <v>2432</v>
      </c>
    </row>
    <row r="41" s="42" customFormat="1" ht="21.95" customHeight="1" spans="1:15">
      <c r="A41" s="62">
        <v>37</v>
      </c>
      <c r="B41" s="88" t="s">
        <v>2754</v>
      </c>
      <c r="C41" s="90" t="s">
        <v>2776</v>
      </c>
      <c r="D41" s="90" t="s">
        <v>2777</v>
      </c>
      <c r="E41" s="121">
        <v>55.6</v>
      </c>
      <c r="F41" s="63">
        <v>4.6</v>
      </c>
      <c r="G41" s="63">
        <v>51</v>
      </c>
      <c r="H41" s="63">
        <v>55.6</v>
      </c>
      <c r="I41" s="63">
        <v>55.6</v>
      </c>
      <c r="J41" s="63"/>
      <c r="K41" s="63"/>
      <c r="L41" s="63"/>
      <c r="M41" s="63"/>
      <c r="N41" s="63"/>
      <c r="O41" s="62" t="s">
        <v>1564</v>
      </c>
    </row>
    <row r="42" s="42" customFormat="1" ht="21.95" customHeight="1" spans="1:15">
      <c r="A42" s="62">
        <v>38</v>
      </c>
      <c r="B42" s="88" t="s">
        <v>2754</v>
      </c>
      <c r="C42" s="90" t="s">
        <v>2778</v>
      </c>
      <c r="D42" s="90" t="s">
        <v>2740</v>
      </c>
      <c r="E42" s="121">
        <v>75.25</v>
      </c>
      <c r="F42" s="63">
        <v>19</v>
      </c>
      <c r="G42" s="63">
        <v>56.25</v>
      </c>
      <c r="H42" s="63">
        <v>75.25</v>
      </c>
      <c r="I42" s="63">
        <v>75.25</v>
      </c>
      <c r="J42" s="63"/>
      <c r="K42" s="63"/>
      <c r="L42" s="63"/>
      <c r="M42" s="63"/>
      <c r="N42" s="63"/>
      <c r="O42" s="62" t="s">
        <v>2516</v>
      </c>
    </row>
    <row r="43" s="42" customFormat="1" ht="21.95" customHeight="1" spans="1:15">
      <c r="A43" s="62">
        <v>39</v>
      </c>
      <c r="B43" s="88" t="s">
        <v>2754</v>
      </c>
      <c r="C43" s="90" t="s">
        <v>2779</v>
      </c>
      <c r="D43" s="90" t="s">
        <v>2777</v>
      </c>
      <c r="E43" s="121">
        <v>44</v>
      </c>
      <c r="F43" s="63">
        <v>5</v>
      </c>
      <c r="G43" s="63">
        <v>39</v>
      </c>
      <c r="H43" s="63">
        <v>44</v>
      </c>
      <c r="I43" s="63">
        <v>44</v>
      </c>
      <c r="J43" s="63"/>
      <c r="K43" s="63"/>
      <c r="L43" s="63"/>
      <c r="M43" s="63"/>
      <c r="N43" s="63"/>
      <c r="O43" s="62" t="s">
        <v>1596</v>
      </c>
    </row>
    <row r="44" s="42" customFormat="1" ht="21.95" customHeight="1" spans="1:15">
      <c r="A44" s="62">
        <v>40</v>
      </c>
      <c r="B44" s="88" t="s">
        <v>2754</v>
      </c>
      <c r="C44" s="90" t="s">
        <v>2780</v>
      </c>
      <c r="D44" s="90" t="s">
        <v>2777</v>
      </c>
      <c r="E44" s="121">
        <v>38.7</v>
      </c>
      <c r="F44" s="63">
        <v>7</v>
      </c>
      <c r="G44" s="63">
        <v>31.7</v>
      </c>
      <c r="H44" s="63">
        <v>38.7</v>
      </c>
      <c r="I44" s="63">
        <v>38.7</v>
      </c>
      <c r="J44" s="63"/>
      <c r="K44" s="63"/>
      <c r="L44" s="63"/>
      <c r="M44" s="63"/>
      <c r="N44" s="63"/>
      <c r="O44" s="62" t="s">
        <v>2781</v>
      </c>
    </row>
    <row r="45" s="42" customFormat="1" ht="21.95" customHeight="1" spans="1:15">
      <c r="A45" s="62">
        <v>41</v>
      </c>
      <c r="B45" s="88" t="s">
        <v>2754</v>
      </c>
      <c r="C45" s="90" t="s">
        <v>2782</v>
      </c>
      <c r="D45" s="90" t="s">
        <v>2738</v>
      </c>
      <c r="E45" s="121">
        <v>30.5</v>
      </c>
      <c r="F45" s="63">
        <v>2</v>
      </c>
      <c r="G45" s="63">
        <v>28.5</v>
      </c>
      <c r="H45" s="63">
        <v>30.5</v>
      </c>
      <c r="I45" s="63">
        <v>30.5</v>
      </c>
      <c r="J45" s="63"/>
      <c r="K45" s="63"/>
      <c r="L45" s="63"/>
      <c r="M45" s="63"/>
      <c r="N45" s="63"/>
      <c r="O45" s="62" t="s">
        <v>144</v>
      </c>
    </row>
    <row r="46" s="42" customFormat="1" ht="21.95" customHeight="1" spans="1:15">
      <c r="A46" s="62">
        <v>42</v>
      </c>
      <c r="B46" s="88" t="s">
        <v>2754</v>
      </c>
      <c r="C46" s="88" t="s">
        <v>2783</v>
      </c>
      <c r="D46" s="251" t="s">
        <v>1671</v>
      </c>
      <c r="E46" s="121">
        <v>46.1</v>
      </c>
      <c r="F46" s="63">
        <v>0</v>
      </c>
      <c r="G46" s="63">
        <v>46.1</v>
      </c>
      <c r="H46" s="63">
        <v>46.1</v>
      </c>
      <c r="I46" s="63">
        <v>46.1</v>
      </c>
      <c r="J46" s="63"/>
      <c r="K46" s="63"/>
      <c r="L46" s="63"/>
      <c r="M46" s="63"/>
      <c r="N46" s="63"/>
      <c r="O46" s="62" t="s">
        <v>2080</v>
      </c>
    </row>
    <row r="47" s="42" customFormat="1" ht="21.95" customHeight="1" spans="1:15">
      <c r="A47" s="62">
        <v>43</v>
      </c>
      <c r="B47" s="88" t="s">
        <v>2754</v>
      </c>
      <c r="C47" s="90" t="s">
        <v>2784</v>
      </c>
      <c r="D47" s="90" t="s">
        <v>2721</v>
      </c>
      <c r="E47" s="121">
        <v>36</v>
      </c>
      <c r="F47" s="63">
        <v>9</v>
      </c>
      <c r="G47" s="63">
        <v>27</v>
      </c>
      <c r="H47" s="63">
        <v>36</v>
      </c>
      <c r="I47" s="63">
        <v>36</v>
      </c>
      <c r="J47" s="63"/>
      <c r="K47" s="63"/>
      <c r="L47" s="63"/>
      <c r="M47" s="63"/>
      <c r="N47" s="63"/>
      <c r="O47" s="62" t="s">
        <v>1011</v>
      </c>
    </row>
    <row r="48" s="42" customFormat="1" ht="21.95" customHeight="1" spans="1:15">
      <c r="A48" s="62">
        <v>44</v>
      </c>
      <c r="B48" s="88" t="s">
        <v>2754</v>
      </c>
      <c r="C48" s="90" t="s">
        <v>2785</v>
      </c>
      <c r="D48" s="90" t="s">
        <v>2727</v>
      </c>
      <c r="E48" s="121">
        <v>58.64</v>
      </c>
      <c r="F48" s="63">
        <v>18.64</v>
      </c>
      <c r="G48" s="63">
        <v>40</v>
      </c>
      <c r="H48" s="63">
        <v>58.64</v>
      </c>
      <c r="I48" s="63">
        <v>58.64</v>
      </c>
      <c r="J48" s="63"/>
      <c r="K48" s="63"/>
      <c r="L48" s="63"/>
      <c r="M48" s="63"/>
      <c r="N48" s="63"/>
      <c r="O48" s="62" t="s">
        <v>825</v>
      </c>
    </row>
    <row r="49" s="42" customFormat="1" ht="21.95" customHeight="1" spans="1:15">
      <c r="A49" s="62">
        <v>45</v>
      </c>
      <c r="B49" s="88" t="s">
        <v>2754</v>
      </c>
      <c r="C49" s="90" t="s">
        <v>2786</v>
      </c>
      <c r="D49" s="90" t="s">
        <v>2787</v>
      </c>
      <c r="E49" s="121">
        <v>39.5</v>
      </c>
      <c r="F49" s="63">
        <v>1.5</v>
      </c>
      <c r="G49" s="63">
        <v>38</v>
      </c>
      <c r="H49" s="63">
        <v>39.5</v>
      </c>
      <c r="I49" s="63">
        <v>39.5</v>
      </c>
      <c r="J49" s="63"/>
      <c r="K49" s="63"/>
      <c r="L49" s="63"/>
      <c r="M49" s="63"/>
      <c r="N49" s="63"/>
      <c r="O49" s="62" t="s">
        <v>1704</v>
      </c>
    </row>
    <row r="50" s="42" customFormat="1" ht="21.95" customHeight="1" spans="1:15">
      <c r="A50" s="62">
        <v>46</v>
      </c>
      <c r="B50" s="88" t="s">
        <v>2754</v>
      </c>
      <c r="C50" s="90" t="s">
        <v>2788</v>
      </c>
      <c r="D50" s="90" t="s">
        <v>2441</v>
      </c>
      <c r="E50" s="121">
        <v>33</v>
      </c>
      <c r="F50" s="63">
        <v>4</v>
      </c>
      <c r="G50" s="63">
        <v>29</v>
      </c>
      <c r="H50" s="63">
        <v>33</v>
      </c>
      <c r="I50" s="63">
        <v>33</v>
      </c>
      <c r="J50" s="63"/>
      <c r="K50" s="63"/>
      <c r="L50" s="63"/>
      <c r="M50" s="63"/>
      <c r="N50" s="63"/>
      <c r="O50" s="62" t="s">
        <v>135</v>
      </c>
    </row>
    <row r="51" s="42" customFormat="1" ht="21.95" customHeight="1" spans="1:15">
      <c r="A51" s="62">
        <v>47</v>
      </c>
      <c r="B51" s="88" t="s">
        <v>2754</v>
      </c>
      <c r="C51" s="90" t="s">
        <v>2789</v>
      </c>
      <c r="D51" s="90" t="s">
        <v>2735</v>
      </c>
      <c r="E51" s="121">
        <v>43.5</v>
      </c>
      <c r="F51" s="63">
        <v>3.5</v>
      </c>
      <c r="G51" s="63">
        <v>40</v>
      </c>
      <c r="H51" s="63">
        <v>43.5</v>
      </c>
      <c r="I51" s="63">
        <v>43.5</v>
      </c>
      <c r="J51" s="63"/>
      <c r="K51" s="63"/>
      <c r="L51" s="63"/>
      <c r="M51" s="63"/>
      <c r="N51" s="63"/>
      <c r="O51" s="62" t="s">
        <v>2790</v>
      </c>
    </row>
    <row r="52" s="42" customFormat="1" ht="21.95" customHeight="1" spans="1:15">
      <c r="A52" s="62">
        <v>48</v>
      </c>
      <c r="B52" s="88" t="s">
        <v>2754</v>
      </c>
      <c r="C52" s="90" t="s">
        <v>2791</v>
      </c>
      <c r="D52" s="90" t="s">
        <v>2792</v>
      </c>
      <c r="E52" s="121">
        <v>34.2</v>
      </c>
      <c r="F52" s="63">
        <v>0</v>
      </c>
      <c r="G52" s="63">
        <v>34.2</v>
      </c>
      <c r="H52" s="63">
        <v>34.2</v>
      </c>
      <c r="I52" s="63">
        <v>34.2</v>
      </c>
      <c r="J52" s="63"/>
      <c r="K52" s="63"/>
      <c r="L52" s="63"/>
      <c r="M52" s="63"/>
      <c r="N52" s="63"/>
      <c r="O52" s="62" t="s">
        <v>2793</v>
      </c>
    </row>
    <row r="53" s="42" customFormat="1" ht="21.95" customHeight="1" spans="1:15">
      <c r="A53" s="62">
        <v>49</v>
      </c>
      <c r="B53" s="62" t="s">
        <v>2794</v>
      </c>
      <c r="C53" s="62" t="s">
        <v>2795</v>
      </c>
      <c r="D53" s="254" t="s">
        <v>2441</v>
      </c>
      <c r="E53" s="63">
        <v>36</v>
      </c>
      <c r="F53" s="63">
        <v>6</v>
      </c>
      <c r="G53" s="63">
        <v>30</v>
      </c>
      <c r="H53" s="63">
        <v>36</v>
      </c>
      <c r="I53" s="63">
        <v>36</v>
      </c>
      <c r="J53" s="63"/>
      <c r="K53" s="63"/>
      <c r="L53" s="63"/>
      <c r="M53" s="63"/>
      <c r="N53" s="63"/>
      <c r="O53" s="62" t="s">
        <v>2796</v>
      </c>
    </row>
    <row r="54" s="42" customFormat="1" ht="21.95" customHeight="1" spans="1:15">
      <c r="A54" s="62">
        <v>50</v>
      </c>
      <c r="B54" s="62" t="s">
        <v>2794</v>
      </c>
      <c r="C54" s="62" t="s">
        <v>2797</v>
      </c>
      <c r="D54" s="254" t="s">
        <v>2740</v>
      </c>
      <c r="E54" s="63">
        <v>30</v>
      </c>
      <c r="F54" s="63">
        <v>7</v>
      </c>
      <c r="G54" s="63">
        <v>23</v>
      </c>
      <c r="H54" s="63">
        <v>30</v>
      </c>
      <c r="I54" s="63">
        <v>30</v>
      </c>
      <c r="J54" s="63"/>
      <c r="K54" s="63"/>
      <c r="L54" s="63"/>
      <c r="M54" s="63"/>
      <c r="N54" s="63"/>
      <c r="O54" s="62" t="s">
        <v>2798</v>
      </c>
    </row>
    <row r="55" s="42" customFormat="1" ht="21.95" customHeight="1" spans="1:15">
      <c r="A55" s="62">
        <v>51</v>
      </c>
      <c r="B55" s="62" t="s">
        <v>2794</v>
      </c>
      <c r="C55" s="62" t="s">
        <v>2799</v>
      </c>
      <c r="D55" s="254" t="s">
        <v>2727</v>
      </c>
      <c r="E55" s="63">
        <v>35</v>
      </c>
      <c r="F55" s="63">
        <v>6.75</v>
      </c>
      <c r="G55" s="63">
        <v>28.25</v>
      </c>
      <c r="H55" s="63">
        <v>35</v>
      </c>
      <c r="I55" s="63">
        <v>35</v>
      </c>
      <c r="J55" s="63"/>
      <c r="K55" s="63"/>
      <c r="L55" s="63"/>
      <c r="M55" s="63"/>
      <c r="N55" s="63"/>
      <c r="O55" s="62" t="s">
        <v>335</v>
      </c>
    </row>
    <row r="56" s="42" customFormat="1" ht="21.95" customHeight="1" spans="1:15">
      <c r="A56" s="62">
        <v>52</v>
      </c>
      <c r="B56" s="62" t="s">
        <v>2794</v>
      </c>
      <c r="C56" s="62" t="s">
        <v>2800</v>
      </c>
      <c r="D56" s="254" t="s">
        <v>2801</v>
      </c>
      <c r="E56" s="63">
        <v>34</v>
      </c>
      <c r="F56" s="63">
        <v>4.5</v>
      </c>
      <c r="G56" s="63">
        <v>29.5</v>
      </c>
      <c r="H56" s="63">
        <v>34</v>
      </c>
      <c r="I56" s="63">
        <v>34</v>
      </c>
      <c r="J56" s="63"/>
      <c r="K56" s="63"/>
      <c r="L56" s="63"/>
      <c r="M56" s="63"/>
      <c r="N56" s="63"/>
      <c r="O56" s="62" t="s">
        <v>2802</v>
      </c>
    </row>
    <row r="57" s="42" customFormat="1" ht="21.95" customHeight="1" spans="1:15">
      <c r="A57" s="62">
        <v>53</v>
      </c>
      <c r="B57" s="62" t="s">
        <v>2794</v>
      </c>
      <c r="C57" s="62" t="s">
        <v>2803</v>
      </c>
      <c r="D57" s="254" t="s">
        <v>2727</v>
      </c>
      <c r="E57" s="63">
        <v>63</v>
      </c>
      <c r="F57" s="63">
        <v>7.7</v>
      </c>
      <c r="G57" s="63">
        <v>55.3</v>
      </c>
      <c r="H57" s="63">
        <v>63</v>
      </c>
      <c r="I57" s="63">
        <v>63</v>
      </c>
      <c r="J57" s="63"/>
      <c r="K57" s="63"/>
      <c r="L57" s="63"/>
      <c r="M57" s="63"/>
      <c r="N57" s="63"/>
      <c r="O57" s="62" t="s">
        <v>66</v>
      </c>
    </row>
    <row r="58" s="42" customFormat="1" ht="21.95" customHeight="1" spans="1:15">
      <c r="A58" s="62">
        <v>54</v>
      </c>
      <c r="B58" s="62" t="s">
        <v>2794</v>
      </c>
      <c r="C58" s="62" t="s">
        <v>2804</v>
      </c>
      <c r="D58" s="254" t="s">
        <v>2740</v>
      </c>
      <c r="E58" s="63">
        <v>43</v>
      </c>
      <c r="F58" s="63">
        <v>6</v>
      </c>
      <c r="G58" s="63">
        <v>37</v>
      </c>
      <c r="H58" s="63">
        <v>43</v>
      </c>
      <c r="I58" s="63">
        <v>43</v>
      </c>
      <c r="J58" s="63"/>
      <c r="K58" s="63"/>
      <c r="L58" s="63"/>
      <c r="M58" s="63"/>
      <c r="N58" s="63"/>
      <c r="O58" s="62" t="s">
        <v>1674</v>
      </c>
    </row>
    <row r="59" s="42" customFormat="1" ht="21.95" customHeight="1" spans="1:15">
      <c r="A59" s="62">
        <v>55</v>
      </c>
      <c r="B59" s="62" t="s">
        <v>2794</v>
      </c>
      <c r="C59" s="62" t="s">
        <v>2805</v>
      </c>
      <c r="D59" s="254" t="s">
        <v>2738</v>
      </c>
      <c r="E59" s="63">
        <v>68.5</v>
      </c>
      <c r="F59" s="63">
        <v>8</v>
      </c>
      <c r="G59" s="63">
        <v>60.5</v>
      </c>
      <c r="H59" s="63">
        <v>68.5</v>
      </c>
      <c r="I59" s="63">
        <v>53.5</v>
      </c>
      <c r="J59" s="63"/>
      <c r="K59" s="63"/>
      <c r="L59" s="63"/>
      <c r="M59" s="63"/>
      <c r="N59" s="63">
        <v>15</v>
      </c>
      <c r="O59" s="62" t="s">
        <v>2806</v>
      </c>
    </row>
    <row r="60" s="42" customFormat="1" ht="21.95" customHeight="1" spans="1:15">
      <c r="A60" s="62">
        <v>56</v>
      </c>
      <c r="B60" s="62" t="s">
        <v>2794</v>
      </c>
      <c r="C60" s="62" t="s">
        <v>2807</v>
      </c>
      <c r="D60" s="254" t="s">
        <v>2721</v>
      </c>
      <c r="E60" s="63">
        <v>110</v>
      </c>
      <c r="F60" s="63">
        <v>10</v>
      </c>
      <c r="G60" s="63">
        <v>100</v>
      </c>
      <c r="H60" s="63">
        <v>110</v>
      </c>
      <c r="I60" s="63">
        <v>23</v>
      </c>
      <c r="J60" s="63">
        <v>22</v>
      </c>
      <c r="K60" s="63">
        <v>50</v>
      </c>
      <c r="L60" s="63"/>
      <c r="M60" s="63">
        <v>5</v>
      </c>
      <c r="N60" s="63">
        <v>10</v>
      </c>
      <c r="O60" s="62" t="s">
        <v>2808</v>
      </c>
    </row>
    <row r="61" s="42" customFormat="1" ht="21.95" customHeight="1" spans="1:15">
      <c r="A61" s="62">
        <v>57</v>
      </c>
      <c r="B61" s="62" t="s">
        <v>2809</v>
      </c>
      <c r="C61" s="62" t="s">
        <v>2810</v>
      </c>
      <c r="D61" s="254" t="s">
        <v>2721</v>
      </c>
      <c r="E61" s="63">
        <v>59</v>
      </c>
      <c r="F61" s="63">
        <v>7.5</v>
      </c>
      <c r="G61" s="63">
        <v>51.5</v>
      </c>
      <c r="H61" s="63">
        <v>59</v>
      </c>
      <c r="I61" s="63">
        <v>59</v>
      </c>
      <c r="J61" s="63"/>
      <c r="K61" s="63"/>
      <c r="L61" s="63"/>
      <c r="M61" s="63"/>
      <c r="N61" s="63"/>
      <c r="O61" s="62" t="s">
        <v>408</v>
      </c>
    </row>
    <row r="62" s="42" customFormat="1" ht="21.95" customHeight="1" spans="1:15">
      <c r="A62" s="62">
        <v>58</v>
      </c>
      <c r="B62" s="62" t="s">
        <v>2809</v>
      </c>
      <c r="C62" s="62" t="s">
        <v>2811</v>
      </c>
      <c r="D62" s="254" t="s">
        <v>2758</v>
      </c>
      <c r="E62" s="63">
        <v>30</v>
      </c>
      <c r="F62" s="63">
        <v>5.5</v>
      </c>
      <c r="G62" s="63">
        <v>24.5</v>
      </c>
      <c r="H62" s="63">
        <v>30</v>
      </c>
      <c r="I62" s="63">
        <v>30</v>
      </c>
      <c r="J62" s="63"/>
      <c r="K62" s="63"/>
      <c r="L62" s="63"/>
      <c r="M62" s="63"/>
      <c r="N62" s="63"/>
      <c r="O62" s="62" t="s">
        <v>993</v>
      </c>
    </row>
    <row r="63" s="42" customFormat="1" ht="21.95" customHeight="1" spans="1:15">
      <c r="A63" s="62">
        <v>59</v>
      </c>
      <c r="B63" s="62" t="s">
        <v>2809</v>
      </c>
      <c r="C63" s="62" t="s">
        <v>2812</v>
      </c>
      <c r="D63" s="62" t="s">
        <v>2767</v>
      </c>
      <c r="E63" s="63">
        <v>54</v>
      </c>
      <c r="F63" s="63">
        <v>4.22</v>
      </c>
      <c r="G63" s="63">
        <v>49.78</v>
      </c>
      <c r="H63" s="63">
        <v>54</v>
      </c>
      <c r="I63" s="63">
        <v>54</v>
      </c>
      <c r="J63" s="63"/>
      <c r="K63" s="63"/>
      <c r="L63" s="63"/>
      <c r="M63" s="63"/>
      <c r="N63" s="63"/>
      <c r="O63" s="62" t="s">
        <v>2195</v>
      </c>
    </row>
    <row r="64" s="42" customFormat="1" ht="21.95" customHeight="1" spans="1:15">
      <c r="A64" s="62">
        <v>60</v>
      </c>
      <c r="B64" s="62" t="s">
        <v>2813</v>
      </c>
      <c r="C64" s="62" t="s">
        <v>2814</v>
      </c>
      <c r="D64" s="254" t="s">
        <v>2815</v>
      </c>
      <c r="E64" s="63">
        <v>72</v>
      </c>
      <c r="F64" s="63">
        <v>8.5</v>
      </c>
      <c r="G64" s="63">
        <v>63.5</v>
      </c>
      <c r="H64" s="63">
        <v>72</v>
      </c>
      <c r="I64" s="63">
        <v>45</v>
      </c>
      <c r="J64" s="63"/>
      <c r="K64" s="63"/>
      <c r="L64" s="63"/>
      <c r="M64" s="63"/>
      <c r="N64" s="63">
        <v>27</v>
      </c>
      <c r="O64" s="62" t="s">
        <v>2816</v>
      </c>
    </row>
    <row r="65" s="42" customFormat="1" ht="21.95" customHeight="1" spans="1:15">
      <c r="A65" s="62">
        <v>61</v>
      </c>
      <c r="B65" s="62" t="s">
        <v>2813</v>
      </c>
      <c r="C65" s="62" t="s">
        <v>2817</v>
      </c>
      <c r="D65" s="254" t="s">
        <v>2801</v>
      </c>
      <c r="E65" s="63">
        <v>46</v>
      </c>
      <c r="F65" s="63">
        <v>6</v>
      </c>
      <c r="G65" s="63">
        <v>40</v>
      </c>
      <c r="H65" s="63">
        <v>46</v>
      </c>
      <c r="I65" s="63">
        <v>34</v>
      </c>
      <c r="J65" s="63"/>
      <c r="K65" s="63"/>
      <c r="L65" s="63"/>
      <c r="M65" s="63"/>
      <c r="N65" s="63">
        <v>12</v>
      </c>
      <c r="O65" s="62" t="s">
        <v>186</v>
      </c>
    </row>
    <row r="66" s="42" customFormat="1" ht="21.95" customHeight="1" spans="1:15">
      <c r="A66" s="62">
        <v>62</v>
      </c>
      <c r="B66" s="62" t="s">
        <v>2813</v>
      </c>
      <c r="C66" s="62" t="s">
        <v>2818</v>
      </c>
      <c r="D66" s="254" t="s">
        <v>2758</v>
      </c>
      <c r="E66" s="63">
        <v>40</v>
      </c>
      <c r="F66" s="63">
        <v>3.6</v>
      </c>
      <c r="G66" s="63">
        <v>36.4</v>
      </c>
      <c r="H66" s="63">
        <v>40</v>
      </c>
      <c r="I66" s="63">
        <v>30</v>
      </c>
      <c r="J66" s="63"/>
      <c r="K66" s="63"/>
      <c r="L66" s="63"/>
      <c r="M66" s="63"/>
      <c r="N66" s="63">
        <v>10</v>
      </c>
      <c r="O66" s="62" t="s">
        <v>1287</v>
      </c>
    </row>
    <row r="67" s="42" customFormat="1" ht="21.95" customHeight="1" spans="1:15">
      <c r="A67" s="62">
        <v>63</v>
      </c>
      <c r="B67" s="62" t="s">
        <v>2813</v>
      </c>
      <c r="C67" s="62" t="s">
        <v>2819</v>
      </c>
      <c r="D67" s="254" t="s">
        <v>2820</v>
      </c>
      <c r="E67" s="63">
        <v>65</v>
      </c>
      <c r="F67" s="63">
        <v>0</v>
      </c>
      <c r="G67" s="63">
        <v>65</v>
      </c>
      <c r="H67" s="63">
        <v>65</v>
      </c>
      <c r="I67" s="63">
        <v>47</v>
      </c>
      <c r="J67" s="63"/>
      <c r="K67" s="63"/>
      <c r="L67" s="63"/>
      <c r="M67" s="63"/>
      <c r="N67" s="63">
        <v>18</v>
      </c>
      <c r="O67" s="62" t="s">
        <v>565</v>
      </c>
    </row>
    <row r="68" s="42" customFormat="1" ht="21.95" customHeight="1" spans="1:15">
      <c r="A68" s="62">
        <v>64</v>
      </c>
      <c r="B68" s="62" t="s">
        <v>2813</v>
      </c>
      <c r="C68" s="62" t="s">
        <v>2821</v>
      </c>
      <c r="D68" s="62" t="s">
        <v>2767</v>
      </c>
      <c r="E68" s="63">
        <v>32</v>
      </c>
      <c r="F68" s="63">
        <v>0</v>
      </c>
      <c r="G68" s="63">
        <v>32</v>
      </c>
      <c r="H68" s="63">
        <v>32</v>
      </c>
      <c r="I68" s="63">
        <v>32</v>
      </c>
      <c r="J68" s="63"/>
      <c r="K68" s="63"/>
      <c r="L68" s="63"/>
      <c r="M68" s="63"/>
      <c r="N68" s="63"/>
      <c r="O68" s="62" t="s">
        <v>391</v>
      </c>
    </row>
    <row r="69" s="42" customFormat="1" ht="21.95" customHeight="1" spans="1:15">
      <c r="A69" s="62">
        <v>65</v>
      </c>
      <c r="B69" s="62" t="s">
        <v>2813</v>
      </c>
      <c r="C69" s="62" t="s">
        <v>2822</v>
      </c>
      <c r="D69" s="254" t="s">
        <v>2721</v>
      </c>
      <c r="E69" s="63">
        <v>31</v>
      </c>
      <c r="F69" s="63">
        <v>6.3</v>
      </c>
      <c r="G69" s="63">
        <v>24.7</v>
      </c>
      <c r="H69" s="63">
        <v>31</v>
      </c>
      <c r="I69" s="63">
        <v>31</v>
      </c>
      <c r="J69" s="63"/>
      <c r="K69" s="63"/>
      <c r="L69" s="63"/>
      <c r="M69" s="63"/>
      <c r="N69" s="63"/>
      <c r="O69" s="62" t="s">
        <v>704</v>
      </c>
    </row>
    <row r="70" s="42" customFormat="1" ht="21.95" customHeight="1" spans="1:15">
      <c r="A70" s="62">
        <v>66</v>
      </c>
      <c r="B70" s="62" t="s">
        <v>2813</v>
      </c>
      <c r="C70" s="62" t="s">
        <v>2823</v>
      </c>
      <c r="D70" s="254" t="s">
        <v>2727</v>
      </c>
      <c r="E70" s="63">
        <v>34</v>
      </c>
      <c r="F70" s="63">
        <v>7.9</v>
      </c>
      <c r="G70" s="63">
        <v>26.1</v>
      </c>
      <c r="H70" s="63">
        <v>34</v>
      </c>
      <c r="I70" s="63">
        <v>24</v>
      </c>
      <c r="J70" s="63"/>
      <c r="K70" s="63"/>
      <c r="L70" s="63"/>
      <c r="M70" s="63"/>
      <c r="N70" s="63">
        <v>10</v>
      </c>
      <c r="O70" s="62" t="s">
        <v>347</v>
      </c>
    </row>
    <row r="71" s="42" customFormat="1" ht="21.95" customHeight="1" spans="1:15">
      <c r="A71" s="62">
        <v>67</v>
      </c>
      <c r="B71" s="62" t="s">
        <v>2813</v>
      </c>
      <c r="C71" s="62" t="s">
        <v>2824</v>
      </c>
      <c r="D71" s="62" t="s">
        <v>2767</v>
      </c>
      <c r="E71" s="63">
        <v>36</v>
      </c>
      <c r="F71" s="63">
        <v>6</v>
      </c>
      <c r="G71" s="63">
        <v>30</v>
      </c>
      <c r="H71" s="63">
        <v>36</v>
      </c>
      <c r="I71" s="63">
        <v>36</v>
      </c>
      <c r="J71" s="63"/>
      <c r="K71" s="63"/>
      <c r="L71" s="63"/>
      <c r="M71" s="63"/>
      <c r="N71" s="63"/>
      <c r="O71" s="62" t="s">
        <v>1749</v>
      </c>
    </row>
    <row r="72" s="42" customFormat="1" ht="21.95" customHeight="1" spans="1:15">
      <c r="A72" s="62">
        <v>68</v>
      </c>
      <c r="B72" s="62" t="s">
        <v>2813</v>
      </c>
      <c r="C72" s="62" t="s">
        <v>2825</v>
      </c>
      <c r="D72" s="254" t="s">
        <v>2777</v>
      </c>
      <c r="E72" s="63">
        <v>34.5</v>
      </c>
      <c r="F72" s="63">
        <v>9</v>
      </c>
      <c r="G72" s="63">
        <v>25.5</v>
      </c>
      <c r="H72" s="63">
        <v>34.5</v>
      </c>
      <c r="I72" s="63">
        <v>34.5</v>
      </c>
      <c r="J72" s="63"/>
      <c r="K72" s="63"/>
      <c r="L72" s="63"/>
      <c r="M72" s="63"/>
      <c r="N72" s="63"/>
      <c r="O72" s="62" t="s">
        <v>2826</v>
      </c>
    </row>
    <row r="73" s="42" customFormat="1" ht="21.95" customHeight="1" spans="1:15">
      <c r="A73" s="62">
        <v>69</v>
      </c>
      <c r="B73" s="62" t="s">
        <v>2813</v>
      </c>
      <c r="C73" s="62" t="s">
        <v>2827</v>
      </c>
      <c r="D73" s="254" t="s">
        <v>2738</v>
      </c>
      <c r="E73" s="63">
        <v>45</v>
      </c>
      <c r="F73" s="63">
        <v>4</v>
      </c>
      <c r="G73" s="63">
        <v>41</v>
      </c>
      <c r="H73" s="63">
        <v>45</v>
      </c>
      <c r="I73" s="63">
        <v>45</v>
      </c>
      <c r="J73" s="63"/>
      <c r="K73" s="63"/>
      <c r="L73" s="63"/>
      <c r="M73" s="63"/>
      <c r="N73" s="63"/>
      <c r="O73" s="62" t="s">
        <v>146</v>
      </c>
    </row>
    <row r="74" s="42" customFormat="1" ht="21.95" customHeight="1" spans="1:15">
      <c r="A74" s="62">
        <v>70</v>
      </c>
      <c r="B74" s="62" t="s">
        <v>2813</v>
      </c>
      <c r="C74" s="62" t="s">
        <v>2828</v>
      </c>
      <c r="D74" s="254" t="s">
        <v>2801</v>
      </c>
      <c r="E74" s="63">
        <v>75</v>
      </c>
      <c r="F74" s="63">
        <v>3.6</v>
      </c>
      <c r="G74" s="63">
        <v>71.4</v>
      </c>
      <c r="H74" s="63">
        <v>75</v>
      </c>
      <c r="I74" s="63">
        <v>65</v>
      </c>
      <c r="J74" s="63"/>
      <c r="K74" s="63"/>
      <c r="L74" s="63"/>
      <c r="M74" s="63"/>
      <c r="N74" s="63">
        <v>10</v>
      </c>
      <c r="O74" s="62" t="s">
        <v>1727</v>
      </c>
    </row>
    <row r="75" s="42" customFormat="1" ht="21.95" customHeight="1" spans="1:15">
      <c r="A75" s="62">
        <v>71</v>
      </c>
      <c r="B75" s="62" t="s">
        <v>2813</v>
      </c>
      <c r="C75" s="62" t="s">
        <v>2829</v>
      </c>
      <c r="D75" s="254" t="s">
        <v>2777</v>
      </c>
      <c r="E75" s="63">
        <v>33</v>
      </c>
      <c r="F75" s="63">
        <v>4.5</v>
      </c>
      <c r="G75" s="63">
        <v>28.5</v>
      </c>
      <c r="H75" s="63">
        <v>33</v>
      </c>
      <c r="I75" s="63">
        <v>33</v>
      </c>
      <c r="J75" s="63"/>
      <c r="K75" s="63"/>
      <c r="L75" s="63"/>
      <c r="M75" s="63"/>
      <c r="N75" s="63"/>
      <c r="O75" s="62" t="s">
        <v>2830</v>
      </c>
    </row>
    <row r="76" s="42" customFormat="1" ht="21.95" customHeight="1" spans="1:15">
      <c r="A76" s="62">
        <v>72</v>
      </c>
      <c r="B76" s="62" t="s">
        <v>2813</v>
      </c>
      <c r="C76" s="62" t="s">
        <v>2831</v>
      </c>
      <c r="D76" s="254" t="s">
        <v>1284</v>
      </c>
      <c r="E76" s="63">
        <v>37</v>
      </c>
      <c r="F76" s="63">
        <v>4.5</v>
      </c>
      <c r="G76" s="63">
        <v>32.5</v>
      </c>
      <c r="H76" s="63">
        <v>37</v>
      </c>
      <c r="I76" s="63">
        <v>37</v>
      </c>
      <c r="J76" s="63"/>
      <c r="K76" s="63"/>
      <c r="L76" s="63"/>
      <c r="M76" s="63"/>
      <c r="N76" s="63"/>
      <c r="O76" s="62" t="s">
        <v>64</v>
      </c>
    </row>
    <row r="77" s="42" customFormat="1" ht="21.95" customHeight="1" spans="1:15">
      <c r="A77" s="62">
        <v>73</v>
      </c>
      <c r="B77" s="62" t="s">
        <v>2813</v>
      </c>
      <c r="C77" s="62" t="s">
        <v>2832</v>
      </c>
      <c r="D77" s="254" t="s">
        <v>2727</v>
      </c>
      <c r="E77" s="63">
        <v>38</v>
      </c>
      <c r="F77" s="63">
        <v>4.4</v>
      </c>
      <c r="G77" s="63">
        <v>33.6</v>
      </c>
      <c r="H77" s="63">
        <v>38</v>
      </c>
      <c r="I77" s="63">
        <v>38</v>
      </c>
      <c r="J77" s="63"/>
      <c r="K77" s="63"/>
      <c r="L77" s="63"/>
      <c r="M77" s="63"/>
      <c r="N77" s="63"/>
      <c r="O77" s="62" t="s">
        <v>2833</v>
      </c>
    </row>
    <row r="78" s="42" customFormat="1" ht="21.95" customHeight="1" spans="1:15">
      <c r="A78" s="62">
        <v>74</v>
      </c>
      <c r="B78" s="62" t="s">
        <v>2834</v>
      </c>
      <c r="C78" s="62" t="s">
        <v>2835</v>
      </c>
      <c r="D78" s="90" t="s">
        <v>2777</v>
      </c>
      <c r="E78" s="63">
        <v>32</v>
      </c>
      <c r="F78" s="63">
        <v>5.6</v>
      </c>
      <c r="G78" s="63">
        <v>26.4</v>
      </c>
      <c r="H78" s="63">
        <v>32</v>
      </c>
      <c r="I78" s="63">
        <v>30</v>
      </c>
      <c r="J78" s="63"/>
      <c r="K78" s="63">
        <v>1</v>
      </c>
      <c r="L78" s="63"/>
      <c r="M78" s="63">
        <v>0.5</v>
      </c>
      <c r="N78" s="63">
        <v>0.5</v>
      </c>
      <c r="O78" s="62" t="s">
        <v>1474</v>
      </c>
    </row>
    <row r="79" s="42" customFormat="1" ht="21.95" customHeight="1" spans="1:15">
      <c r="A79" s="62">
        <v>75</v>
      </c>
      <c r="B79" s="62" t="s">
        <v>2834</v>
      </c>
      <c r="C79" s="62" t="s">
        <v>2836</v>
      </c>
      <c r="D79" s="90" t="s">
        <v>2777</v>
      </c>
      <c r="E79" s="63">
        <v>35</v>
      </c>
      <c r="F79" s="63">
        <v>6.8</v>
      </c>
      <c r="G79" s="63">
        <v>28.2</v>
      </c>
      <c r="H79" s="63">
        <v>35</v>
      </c>
      <c r="I79" s="63">
        <v>32</v>
      </c>
      <c r="J79" s="63"/>
      <c r="K79" s="63">
        <v>2</v>
      </c>
      <c r="L79" s="63"/>
      <c r="M79" s="63">
        <v>0.5</v>
      </c>
      <c r="N79" s="63">
        <v>0.5</v>
      </c>
      <c r="O79" s="62" t="s">
        <v>508</v>
      </c>
    </row>
    <row r="80" s="42" customFormat="1" ht="21.95" customHeight="1" spans="1:15">
      <c r="A80" s="62">
        <v>76</v>
      </c>
      <c r="B80" s="62" t="s">
        <v>2834</v>
      </c>
      <c r="C80" s="62" t="s">
        <v>2837</v>
      </c>
      <c r="D80" s="90" t="s">
        <v>2441</v>
      </c>
      <c r="E80" s="63">
        <v>43</v>
      </c>
      <c r="F80" s="63">
        <v>15.9</v>
      </c>
      <c r="G80" s="63">
        <v>27.1</v>
      </c>
      <c r="H80" s="63">
        <v>43</v>
      </c>
      <c r="I80" s="63">
        <v>39</v>
      </c>
      <c r="J80" s="63"/>
      <c r="K80" s="63">
        <v>2</v>
      </c>
      <c r="L80" s="63"/>
      <c r="M80" s="63">
        <v>1</v>
      </c>
      <c r="N80" s="63">
        <v>1</v>
      </c>
      <c r="O80" s="62" t="s">
        <v>150</v>
      </c>
    </row>
    <row r="81" s="42" customFormat="1" ht="21.95" customHeight="1" spans="1:15">
      <c r="A81" s="62">
        <v>77</v>
      </c>
      <c r="B81" s="62" t="s">
        <v>2838</v>
      </c>
      <c r="C81" s="90" t="s">
        <v>2839</v>
      </c>
      <c r="D81" s="90" t="s">
        <v>1284</v>
      </c>
      <c r="E81" s="63">
        <v>35</v>
      </c>
      <c r="F81" s="63">
        <v>6</v>
      </c>
      <c r="G81" s="63">
        <v>29</v>
      </c>
      <c r="H81" s="63">
        <v>35</v>
      </c>
      <c r="I81" s="63">
        <v>35</v>
      </c>
      <c r="J81" s="63"/>
      <c r="K81" s="63"/>
      <c r="L81" s="63"/>
      <c r="M81" s="63"/>
      <c r="N81" s="63"/>
      <c r="O81" s="62" t="s">
        <v>2840</v>
      </c>
    </row>
    <row r="82" s="42" customFormat="1" ht="21.95" customHeight="1" spans="1:15">
      <c r="A82" s="62">
        <v>78</v>
      </c>
      <c r="B82" s="62" t="s">
        <v>2838</v>
      </c>
      <c r="C82" s="90" t="s">
        <v>2841</v>
      </c>
      <c r="D82" s="90" t="s">
        <v>2738</v>
      </c>
      <c r="E82" s="63">
        <v>63</v>
      </c>
      <c r="F82" s="63">
        <v>12</v>
      </c>
      <c r="G82" s="63">
        <v>51</v>
      </c>
      <c r="H82" s="63">
        <v>63</v>
      </c>
      <c r="I82" s="63">
        <v>63</v>
      </c>
      <c r="J82" s="63"/>
      <c r="K82" s="63"/>
      <c r="L82" s="63"/>
      <c r="M82" s="63"/>
      <c r="N82" s="63"/>
      <c r="O82" s="62" t="s">
        <v>750</v>
      </c>
    </row>
    <row r="83" s="42" customFormat="1" ht="21.95" customHeight="1" spans="1:15">
      <c r="A83" s="62">
        <v>79</v>
      </c>
      <c r="B83" s="62" t="s">
        <v>2838</v>
      </c>
      <c r="C83" s="90" t="s">
        <v>2842</v>
      </c>
      <c r="D83" s="90" t="s">
        <v>2843</v>
      </c>
      <c r="E83" s="63">
        <v>38</v>
      </c>
      <c r="F83" s="63">
        <v>7</v>
      </c>
      <c r="G83" s="63">
        <v>31</v>
      </c>
      <c r="H83" s="63">
        <v>38</v>
      </c>
      <c r="I83" s="63">
        <v>38</v>
      </c>
      <c r="J83" s="63"/>
      <c r="K83" s="63"/>
      <c r="L83" s="63"/>
      <c r="M83" s="63"/>
      <c r="N83" s="63"/>
      <c r="O83" s="62" t="s">
        <v>2260</v>
      </c>
    </row>
    <row r="84" s="42" customFormat="1" ht="21.95" customHeight="1" spans="1:15">
      <c r="A84" s="62">
        <v>80</v>
      </c>
      <c r="B84" s="62" t="s">
        <v>2838</v>
      </c>
      <c r="C84" s="62" t="s">
        <v>2844</v>
      </c>
      <c r="D84" s="62" t="s">
        <v>1284</v>
      </c>
      <c r="E84" s="63">
        <v>46</v>
      </c>
      <c r="F84" s="63">
        <v>15</v>
      </c>
      <c r="G84" s="63">
        <v>31</v>
      </c>
      <c r="H84" s="63">
        <v>46</v>
      </c>
      <c r="I84" s="63">
        <v>46</v>
      </c>
      <c r="J84" s="63"/>
      <c r="K84" s="63"/>
      <c r="L84" s="63"/>
      <c r="M84" s="63"/>
      <c r="N84" s="63"/>
      <c r="O84" s="62" t="s">
        <v>798</v>
      </c>
    </row>
    <row r="85" s="42" customFormat="1" ht="21.95" customHeight="1" spans="1:15">
      <c r="A85" s="62">
        <v>81</v>
      </c>
      <c r="B85" s="62" t="s">
        <v>2845</v>
      </c>
      <c r="C85" s="62" t="s">
        <v>1866</v>
      </c>
      <c r="D85" s="254" t="s">
        <v>2843</v>
      </c>
      <c r="E85" s="63">
        <v>36.5</v>
      </c>
      <c r="F85" s="63">
        <v>6</v>
      </c>
      <c r="G85" s="63">
        <v>30.5</v>
      </c>
      <c r="H85" s="63">
        <v>36.5</v>
      </c>
      <c r="I85" s="63">
        <v>36.5</v>
      </c>
      <c r="J85" s="63"/>
      <c r="K85" s="63"/>
      <c r="L85" s="63"/>
      <c r="M85" s="63"/>
      <c r="N85" s="63"/>
      <c r="O85" s="62" t="s">
        <v>2846</v>
      </c>
    </row>
    <row r="86" s="42" customFormat="1" ht="21.95" customHeight="1" spans="1:15">
      <c r="A86" s="62">
        <v>82</v>
      </c>
      <c r="B86" s="62" t="s">
        <v>2845</v>
      </c>
      <c r="C86" s="62" t="s">
        <v>2847</v>
      </c>
      <c r="D86" s="254" t="s">
        <v>2730</v>
      </c>
      <c r="E86" s="63">
        <v>38.25</v>
      </c>
      <c r="F86" s="63">
        <v>11.66</v>
      </c>
      <c r="G86" s="63">
        <v>26.59</v>
      </c>
      <c r="H86" s="63">
        <v>38.25</v>
      </c>
      <c r="I86" s="63">
        <v>35.75</v>
      </c>
      <c r="J86" s="63">
        <v>2.5</v>
      </c>
      <c r="K86" s="63"/>
      <c r="L86" s="63"/>
      <c r="M86" s="63"/>
      <c r="N86" s="63"/>
      <c r="O86" s="62" t="s">
        <v>486</v>
      </c>
    </row>
    <row r="87" s="42" customFormat="1" ht="21.95" customHeight="1" spans="1:15">
      <c r="A87" s="62">
        <v>83</v>
      </c>
      <c r="B87" s="62" t="s">
        <v>2845</v>
      </c>
      <c r="C87" s="62" t="s">
        <v>2848</v>
      </c>
      <c r="D87" s="254" t="s">
        <v>2758</v>
      </c>
      <c r="E87" s="63">
        <v>45</v>
      </c>
      <c r="F87" s="63">
        <v>9</v>
      </c>
      <c r="G87" s="63">
        <v>36</v>
      </c>
      <c r="H87" s="63">
        <v>45</v>
      </c>
      <c r="I87" s="63">
        <v>43.5</v>
      </c>
      <c r="J87" s="63">
        <v>1.5</v>
      </c>
      <c r="K87" s="63"/>
      <c r="L87" s="63"/>
      <c r="M87" s="63"/>
      <c r="N87" s="63"/>
      <c r="O87" s="62" t="s">
        <v>2849</v>
      </c>
    </row>
    <row r="88" s="42" customFormat="1" ht="21.95" customHeight="1" spans="1:15">
      <c r="A88" s="62">
        <v>84</v>
      </c>
      <c r="B88" s="62" t="s">
        <v>2845</v>
      </c>
      <c r="C88" s="62" t="s">
        <v>2850</v>
      </c>
      <c r="D88" s="254" t="s">
        <v>2747</v>
      </c>
      <c r="E88" s="63">
        <v>112</v>
      </c>
      <c r="F88" s="63">
        <v>9.71</v>
      </c>
      <c r="G88" s="63">
        <v>102.29</v>
      </c>
      <c r="H88" s="63">
        <v>112</v>
      </c>
      <c r="I88" s="63">
        <v>110</v>
      </c>
      <c r="J88" s="63">
        <v>2</v>
      </c>
      <c r="K88" s="63"/>
      <c r="L88" s="63"/>
      <c r="M88" s="63"/>
      <c r="N88" s="63"/>
      <c r="O88" s="62" t="s">
        <v>188</v>
      </c>
    </row>
    <row r="89" s="42" customFormat="1" ht="21.95" customHeight="1" spans="1:15">
      <c r="A89" s="62">
        <v>85</v>
      </c>
      <c r="B89" s="62" t="s">
        <v>2845</v>
      </c>
      <c r="C89" s="62" t="s">
        <v>2851</v>
      </c>
      <c r="D89" s="62" t="s">
        <v>2767</v>
      </c>
      <c r="E89" s="63">
        <v>31</v>
      </c>
      <c r="F89" s="63">
        <v>4.5</v>
      </c>
      <c r="G89" s="63">
        <v>26.5</v>
      </c>
      <c r="H89" s="63">
        <v>31</v>
      </c>
      <c r="I89" s="63">
        <v>26.5</v>
      </c>
      <c r="J89" s="63">
        <v>4.5</v>
      </c>
      <c r="K89" s="63"/>
      <c r="L89" s="63"/>
      <c r="M89" s="63"/>
      <c r="N89" s="63"/>
      <c r="O89" s="62" t="s">
        <v>2852</v>
      </c>
    </row>
    <row r="90" s="42" customFormat="1" ht="21.95" customHeight="1" spans="1:15">
      <c r="A90" s="62">
        <v>86</v>
      </c>
      <c r="B90" s="62" t="s">
        <v>2845</v>
      </c>
      <c r="C90" s="62" t="s">
        <v>2853</v>
      </c>
      <c r="D90" s="254" t="s">
        <v>2727</v>
      </c>
      <c r="E90" s="63">
        <v>34</v>
      </c>
      <c r="F90" s="63">
        <v>4</v>
      </c>
      <c r="G90" s="63">
        <v>30</v>
      </c>
      <c r="H90" s="63">
        <v>34</v>
      </c>
      <c r="I90" s="63">
        <v>34</v>
      </c>
      <c r="J90" s="63"/>
      <c r="K90" s="63"/>
      <c r="L90" s="63"/>
      <c r="M90" s="63"/>
      <c r="N90" s="63"/>
      <c r="O90" s="62" t="s">
        <v>365</v>
      </c>
    </row>
    <row r="91" s="42" customFormat="1" ht="21.95" customHeight="1" spans="1:15">
      <c r="A91" s="62">
        <v>87</v>
      </c>
      <c r="B91" s="62" t="s">
        <v>2845</v>
      </c>
      <c r="C91" s="62" t="s">
        <v>2854</v>
      </c>
      <c r="D91" s="254" t="s">
        <v>2735</v>
      </c>
      <c r="E91" s="63">
        <v>51</v>
      </c>
      <c r="F91" s="63">
        <v>4.5</v>
      </c>
      <c r="G91" s="63">
        <v>46.5</v>
      </c>
      <c r="H91" s="63">
        <v>51</v>
      </c>
      <c r="I91" s="63">
        <v>51</v>
      </c>
      <c r="J91" s="63"/>
      <c r="K91" s="63"/>
      <c r="L91" s="63"/>
      <c r="M91" s="63"/>
      <c r="N91" s="63"/>
      <c r="O91" s="62" t="s">
        <v>2198</v>
      </c>
    </row>
    <row r="92" s="42" customFormat="1" ht="21.95" customHeight="1" spans="1:15">
      <c r="A92" s="62">
        <v>88</v>
      </c>
      <c r="B92" s="62" t="s">
        <v>2845</v>
      </c>
      <c r="C92" s="62" t="s">
        <v>2855</v>
      </c>
      <c r="D92" s="254" t="s">
        <v>2724</v>
      </c>
      <c r="E92" s="63">
        <v>34.5</v>
      </c>
      <c r="F92" s="63">
        <v>4.75</v>
      </c>
      <c r="G92" s="63">
        <v>29.75</v>
      </c>
      <c r="H92" s="63">
        <v>34.5</v>
      </c>
      <c r="I92" s="63">
        <v>34.5</v>
      </c>
      <c r="J92" s="63"/>
      <c r="K92" s="63"/>
      <c r="L92" s="63"/>
      <c r="M92" s="63"/>
      <c r="N92" s="63"/>
      <c r="O92" s="62" t="s">
        <v>1521</v>
      </c>
    </row>
    <row r="93" s="42" customFormat="1" ht="21.95" customHeight="1" spans="1:15">
      <c r="A93" s="62">
        <v>89</v>
      </c>
      <c r="B93" s="62" t="s">
        <v>2845</v>
      </c>
      <c r="C93" s="62" t="s">
        <v>2856</v>
      </c>
      <c r="D93" s="254" t="s">
        <v>2777</v>
      </c>
      <c r="E93" s="63">
        <v>34.5</v>
      </c>
      <c r="F93" s="63">
        <v>6</v>
      </c>
      <c r="G93" s="63">
        <v>28.5</v>
      </c>
      <c r="H93" s="63">
        <v>34.5</v>
      </c>
      <c r="I93" s="63">
        <v>34.5</v>
      </c>
      <c r="J93" s="63"/>
      <c r="K93" s="63"/>
      <c r="L93" s="63"/>
      <c r="M93" s="63"/>
      <c r="N93" s="63"/>
      <c r="O93" s="62" t="s">
        <v>2857</v>
      </c>
    </row>
    <row r="94" s="42" customFormat="1" ht="21.95" customHeight="1" spans="1:15">
      <c r="A94" s="62">
        <v>90</v>
      </c>
      <c r="B94" s="62" t="s">
        <v>2845</v>
      </c>
      <c r="C94" s="62" t="s">
        <v>2858</v>
      </c>
      <c r="D94" s="254" t="s">
        <v>2801</v>
      </c>
      <c r="E94" s="63">
        <v>52</v>
      </c>
      <c r="F94" s="63">
        <v>6.6</v>
      </c>
      <c r="G94" s="63">
        <v>45.4</v>
      </c>
      <c r="H94" s="63">
        <v>52</v>
      </c>
      <c r="I94" s="63">
        <v>52</v>
      </c>
      <c r="J94" s="63"/>
      <c r="K94" s="63"/>
      <c r="L94" s="63"/>
      <c r="M94" s="63"/>
      <c r="N94" s="63"/>
      <c r="O94" s="62" t="s">
        <v>458</v>
      </c>
    </row>
    <row r="95" s="42" customFormat="1" ht="21.95" customHeight="1" spans="1:15">
      <c r="A95" s="62">
        <v>91</v>
      </c>
      <c r="B95" s="62" t="s">
        <v>2845</v>
      </c>
      <c r="C95" s="62" t="s">
        <v>2859</v>
      </c>
      <c r="D95" s="254" t="s">
        <v>2738</v>
      </c>
      <c r="E95" s="63">
        <v>31.25</v>
      </c>
      <c r="F95" s="63">
        <v>10.5</v>
      </c>
      <c r="G95" s="63">
        <v>20.75</v>
      </c>
      <c r="H95" s="63">
        <v>31.25</v>
      </c>
      <c r="I95" s="63">
        <v>31.25</v>
      </c>
      <c r="J95" s="63"/>
      <c r="K95" s="63"/>
      <c r="L95" s="63"/>
      <c r="M95" s="63"/>
      <c r="N95" s="63"/>
      <c r="O95" s="62" t="s">
        <v>2860</v>
      </c>
    </row>
    <row r="96" s="42" customFormat="1" ht="21.95" customHeight="1" spans="1:15">
      <c r="A96" s="62">
        <v>92</v>
      </c>
      <c r="B96" s="62" t="s">
        <v>2845</v>
      </c>
      <c r="C96" s="62" t="s">
        <v>2861</v>
      </c>
      <c r="D96" s="254" t="s">
        <v>1284</v>
      </c>
      <c r="E96" s="63">
        <v>35.88</v>
      </c>
      <c r="F96" s="63">
        <v>7.5</v>
      </c>
      <c r="G96" s="63">
        <v>28.38</v>
      </c>
      <c r="H96" s="63">
        <v>35.88</v>
      </c>
      <c r="I96" s="63">
        <v>35.88</v>
      </c>
      <c r="J96" s="63"/>
      <c r="K96" s="63"/>
      <c r="L96" s="63"/>
      <c r="M96" s="63"/>
      <c r="N96" s="63"/>
      <c r="O96" s="62" t="s">
        <v>335</v>
      </c>
    </row>
    <row r="97" s="42" customFormat="1" ht="21.95" customHeight="1" spans="1:15">
      <c r="A97" s="62">
        <v>93</v>
      </c>
      <c r="B97" s="62" t="s">
        <v>2845</v>
      </c>
      <c r="C97" s="62" t="s">
        <v>2862</v>
      </c>
      <c r="D97" s="254" t="s">
        <v>2441</v>
      </c>
      <c r="E97" s="63">
        <v>32.25</v>
      </c>
      <c r="F97" s="63">
        <v>5.55</v>
      </c>
      <c r="G97" s="63">
        <v>26.7</v>
      </c>
      <c r="H97" s="63">
        <v>32.25</v>
      </c>
      <c r="I97" s="63">
        <v>32.25</v>
      </c>
      <c r="J97" s="63"/>
      <c r="K97" s="63"/>
      <c r="L97" s="63"/>
      <c r="M97" s="63"/>
      <c r="N97" s="63"/>
      <c r="O97" s="62" t="s">
        <v>1573</v>
      </c>
    </row>
    <row r="98" s="42" customFormat="1" ht="21.95" customHeight="1" spans="1:15">
      <c r="A98" s="62">
        <v>94</v>
      </c>
      <c r="B98" s="62" t="s">
        <v>2845</v>
      </c>
      <c r="C98" s="62" t="s">
        <v>2863</v>
      </c>
      <c r="D98" s="254" t="s">
        <v>2801</v>
      </c>
      <c r="E98" s="63">
        <v>36</v>
      </c>
      <c r="F98" s="63">
        <v>6</v>
      </c>
      <c r="G98" s="63">
        <v>30</v>
      </c>
      <c r="H98" s="63">
        <v>36</v>
      </c>
      <c r="I98" s="63">
        <v>36</v>
      </c>
      <c r="J98" s="63"/>
      <c r="K98" s="63"/>
      <c r="L98" s="63"/>
      <c r="M98" s="63"/>
      <c r="N98" s="63"/>
      <c r="O98" s="62" t="s">
        <v>2864</v>
      </c>
    </row>
    <row r="99" s="42" customFormat="1" ht="21.95" customHeight="1" spans="1:15">
      <c r="A99" s="62">
        <v>95</v>
      </c>
      <c r="B99" s="62" t="s">
        <v>2845</v>
      </c>
      <c r="C99" s="62" t="s">
        <v>2865</v>
      </c>
      <c r="D99" s="254" t="s">
        <v>2441</v>
      </c>
      <c r="E99" s="63">
        <v>37.5</v>
      </c>
      <c r="F99" s="63">
        <v>8</v>
      </c>
      <c r="G99" s="63">
        <v>29.5</v>
      </c>
      <c r="H99" s="63">
        <v>37.5</v>
      </c>
      <c r="I99" s="63">
        <v>32.5</v>
      </c>
      <c r="J99" s="63"/>
      <c r="K99" s="63"/>
      <c r="L99" s="63"/>
      <c r="M99" s="63"/>
      <c r="N99" s="63">
        <v>5</v>
      </c>
      <c r="O99" s="62" t="s">
        <v>465</v>
      </c>
    </row>
    <row r="100" s="42" customFormat="1" ht="21.95" customHeight="1" spans="1:15">
      <c r="A100" s="62">
        <v>96</v>
      </c>
      <c r="B100" s="62" t="s">
        <v>2845</v>
      </c>
      <c r="C100" s="62" t="s">
        <v>2866</v>
      </c>
      <c r="D100" s="254" t="s">
        <v>2735</v>
      </c>
      <c r="E100" s="63">
        <v>56</v>
      </c>
      <c r="F100" s="63">
        <v>7.5</v>
      </c>
      <c r="G100" s="63">
        <v>48.5</v>
      </c>
      <c r="H100" s="63">
        <v>56</v>
      </c>
      <c r="I100" s="63">
        <v>52</v>
      </c>
      <c r="J100" s="63"/>
      <c r="K100" s="63"/>
      <c r="L100" s="63"/>
      <c r="M100" s="63"/>
      <c r="N100" s="63">
        <v>4</v>
      </c>
      <c r="O100" s="62" t="s">
        <v>2198</v>
      </c>
    </row>
    <row r="101" s="42" customFormat="1" ht="21.95" customHeight="1" spans="1:15">
      <c r="A101" s="62">
        <v>97</v>
      </c>
      <c r="B101" s="62" t="s">
        <v>2845</v>
      </c>
      <c r="C101" s="62" t="s">
        <v>2867</v>
      </c>
      <c r="D101" s="254" t="s">
        <v>2801</v>
      </c>
      <c r="E101" s="63">
        <v>30.5</v>
      </c>
      <c r="F101" s="63">
        <v>6</v>
      </c>
      <c r="G101" s="63">
        <v>24.5</v>
      </c>
      <c r="H101" s="63">
        <v>30.5</v>
      </c>
      <c r="I101" s="63">
        <v>28</v>
      </c>
      <c r="J101" s="63">
        <v>2.5</v>
      </c>
      <c r="K101" s="63"/>
      <c r="L101" s="63"/>
      <c r="M101" s="63"/>
      <c r="N101" s="63"/>
      <c r="O101" s="62" t="s">
        <v>420</v>
      </c>
    </row>
    <row r="102" s="42" customFormat="1" ht="21.95" customHeight="1" spans="1:15">
      <c r="A102" s="62">
        <v>98</v>
      </c>
      <c r="B102" s="62" t="s">
        <v>2845</v>
      </c>
      <c r="C102" s="62" t="s">
        <v>2868</v>
      </c>
      <c r="D102" s="254" t="s">
        <v>2869</v>
      </c>
      <c r="E102" s="63">
        <v>83</v>
      </c>
      <c r="F102" s="63">
        <v>3.5</v>
      </c>
      <c r="G102" s="63">
        <v>79.5</v>
      </c>
      <c r="H102" s="63">
        <v>83</v>
      </c>
      <c r="I102" s="63">
        <v>0</v>
      </c>
      <c r="J102" s="63"/>
      <c r="K102" s="63"/>
      <c r="L102" s="63"/>
      <c r="M102" s="63"/>
      <c r="N102" s="63">
        <v>83</v>
      </c>
      <c r="O102" s="62" t="s">
        <v>2870</v>
      </c>
    </row>
    <row r="103" s="42" customFormat="1" ht="21.95" customHeight="1" spans="1:15">
      <c r="A103" s="62">
        <v>99</v>
      </c>
      <c r="B103" s="62" t="s">
        <v>2845</v>
      </c>
      <c r="C103" s="62" t="s">
        <v>2871</v>
      </c>
      <c r="D103" s="254" t="s">
        <v>2740</v>
      </c>
      <c r="E103" s="63">
        <v>65</v>
      </c>
      <c r="F103" s="63">
        <v>7</v>
      </c>
      <c r="G103" s="63">
        <v>58</v>
      </c>
      <c r="H103" s="63">
        <v>65</v>
      </c>
      <c r="I103" s="63">
        <v>65</v>
      </c>
      <c r="J103" s="63"/>
      <c r="K103" s="63"/>
      <c r="L103" s="63"/>
      <c r="M103" s="63"/>
      <c r="N103" s="63"/>
      <c r="O103" s="62" t="s">
        <v>1336</v>
      </c>
    </row>
    <row r="104" s="42" customFormat="1" ht="21.95" customHeight="1" spans="1:15">
      <c r="A104" s="62">
        <v>100</v>
      </c>
      <c r="B104" s="62" t="s">
        <v>2845</v>
      </c>
      <c r="C104" s="62" t="s">
        <v>2872</v>
      </c>
      <c r="D104" s="62" t="s">
        <v>2767</v>
      </c>
      <c r="E104" s="63">
        <v>36</v>
      </c>
      <c r="F104" s="63">
        <v>12.05</v>
      </c>
      <c r="G104" s="63">
        <v>23.95</v>
      </c>
      <c r="H104" s="63">
        <v>36</v>
      </c>
      <c r="I104" s="63">
        <v>36</v>
      </c>
      <c r="J104" s="63"/>
      <c r="K104" s="63"/>
      <c r="L104" s="63"/>
      <c r="M104" s="63"/>
      <c r="N104" s="63"/>
      <c r="O104" s="62" t="s">
        <v>750</v>
      </c>
    </row>
    <row r="105" s="42" customFormat="1" ht="21.95" customHeight="1" spans="1:15">
      <c r="A105" s="62">
        <v>101</v>
      </c>
      <c r="B105" s="62" t="s">
        <v>2845</v>
      </c>
      <c r="C105" s="62" t="s">
        <v>2873</v>
      </c>
      <c r="D105" s="254" t="s">
        <v>2874</v>
      </c>
      <c r="E105" s="63">
        <v>36.25</v>
      </c>
      <c r="F105" s="63">
        <v>9.5</v>
      </c>
      <c r="G105" s="63">
        <v>26.75</v>
      </c>
      <c r="H105" s="63">
        <v>36.25</v>
      </c>
      <c r="I105" s="63">
        <v>36.25</v>
      </c>
      <c r="J105" s="63"/>
      <c r="K105" s="63"/>
      <c r="L105" s="63"/>
      <c r="M105" s="63"/>
      <c r="N105" s="63"/>
      <c r="O105" s="62" t="s">
        <v>131</v>
      </c>
    </row>
    <row r="106" s="42" customFormat="1" ht="21.95" customHeight="1" spans="1:15">
      <c r="A106" s="62">
        <v>102</v>
      </c>
      <c r="B106" s="62" t="s">
        <v>2845</v>
      </c>
      <c r="C106" s="62" t="s">
        <v>2875</v>
      </c>
      <c r="D106" s="254" t="s">
        <v>2758</v>
      </c>
      <c r="E106" s="63">
        <v>47.75</v>
      </c>
      <c r="F106" s="63">
        <v>5</v>
      </c>
      <c r="G106" s="63">
        <v>42.75</v>
      </c>
      <c r="H106" s="63">
        <v>47.75</v>
      </c>
      <c r="I106" s="63">
        <v>47.75</v>
      </c>
      <c r="J106" s="63"/>
      <c r="K106" s="63"/>
      <c r="L106" s="63"/>
      <c r="M106" s="63"/>
      <c r="N106" s="63"/>
      <c r="O106" s="62" t="s">
        <v>468</v>
      </c>
    </row>
    <row r="107" s="42" customFormat="1" ht="21.95" customHeight="1" spans="1:15">
      <c r="A107" s="62">
        <v>103</v>
      </c>
      <c r="B107" s="62" t="s">
        <v>2845</v>
      </c>
      <c r="C107" s="62" t="s">
        <v>2876</v>
      </c>
      <c r="D107" s="254" t="s">
        <v>2735</v>
      </c>
      <c r="E107" s="63">
        <v>43</v>
      </c>
      <c r="F107" s="63">
        <v>7</v>
      </c>
      <c r="G107" s="63">
        <v>36</v>
      </c>
      <c r="H107" s="63">
        <v>43</v>
      </c>
      <c r="I107" s="63">
        <v>43</v>
      </c>
      <c r="J107" s="63"/>
      <c r="K107" s="63"/>
      <c r="L107" s="63"/>
      <c r="M107" s="63"/>
      <c r="N107" s="63"/>
      <c r="O107" s="62" t="s">
        <v>1011</v>
      </c>
    </row>
    <row r="108" s="42" customFormat="1" ht="21.95" customHeight="1" spans="1:15">
      <c r="A108" s="62">
        <v>104</v>
      </c>
      <c r="B108" s="62" t="s">
        <v>2845</v>
      </c>
      <c r="C108" s="62" t="s">
        <v>2877</v>
      </c>
      <c r="D108" s="254" t="s">
        <v>2740</v>
      </c>
      <c r="E108" s="63">
        <v>37</v>
      </c>
      <c r="F108" s="63">
        <v>9.5</v>
      </c>
      <c r="G108" s="63">
        <v>27.5</v>
      </c>
      <c r="H108" s="63">
        <v>37</v>
      </c>
      <c r="I108" s="63">
        <v>37</v>
      </c>
      <c r="J108" s="63"/>
      <c r="K108" s="63"/>
      <c r="L108" s="63"/>
      <c r="M108" s="63"/>
      <c r="N108" s="63"/>
      <c r="O108" s="62" t="s">
        <v>2878</v>
      </c>
    </row>
    <row r="109" s="42" customFormat="1" ht="21.95" customHeight="1" spans="1:15">
      <c r="A109" s="62">
        <v>105</v>
      </c>
      <c r="B109" s="62" t="s">
        <v>2845</v>
      </c>
      <c r="C109" s="62" t="s">
        <v>2879</v>
      </c>
      <c r="D109" s="254" t="s">
        <v>2880</v>
      </c>
      <c r="E109" s="63">
        <v>40.8</v>
      </c>
      <c r="F109" s="63">
        <v>10.5</v>
      </c>
      <c r="G109" s="63">
        <v>30.3</v>
      </c>
      <c r="H109" s="63">
        <v>40.8</v>
      </c>
      <c r="I109" s="63">
        <v>40.8</v>
      </c>
      <c r="J109" s="63"/>
      <c r="K109" s="63"/>
      <c r="L109" s="63"/>
      <c r="M109" s="63"/>
      <c r="N109" s="63"/>
      <c r="O109" s="62" t="s">
        <v>2222</v>
      </c>
    </row>
    <row r="110" s="42" customFormat="1" ht="21.95" customHeight="1" spans="1:15">
      <c r="A110" s="62">
        <v>106</v>
      </c>
      <c r="B110" s="62" t="s">
        <v>2845</v>
      </c>
      <c r="C110" s="62" t="s">
        <v>2881</v>
      </c>
      <c r="D110" s="254" t="s">
        <v>2758</v>
      </c>
      <c r="E110" s="63">
        <v>40.75</v>
      </c>
      <c r="F110" s="63">
        <v>7</v>
      </c>
      <c r="G110" s="63">
        <v>33.75</v>
      </c>
      <c r="H110" s="63">
        <v>40.75</v>
      </c>
      <c r="I110" s="63">
        <v>40.75</v>
      </c>
      <c r="J110" s="63"/>
      <c r="K110" s="63"/>
      <c r="L110" s="63"/>
      <c r="M110" s="63"/>
      <c r="N110" s="63"/>
      <c r="O110" s="62" t="s">
        <v>1082</v>
      </c>
    </row>
    <row r="111" s="42" customFormat="1" ht="21.95" customHeight="1" spans="1:15">
      <c r="A111" s="62">
        <v>107</v>
      </c>
      <c r="B111" s="62" t="s">
        <v>2845</v>
      </c>
      <c r="C111" s="62" t="s">
        <v>2882</v>
      </c>
      <c r="D111" s="254" t="s">
        <v>1284</v>
      </c>
      <c r="E111" s="63">
        <v>36.5</v>
      </c>
      <c r="F111" s="63">
        <v>8.75</v>
      </c>
      <c r="G111" s="63">
        <v>27.75</v>
      </c>
      <c r="H111" s="63">
        <v>36.5</v>
      </c>
      <c r="I111" s="63">
        <v>36.5</v>
      </c>
      <c r="J111" s="63"/>
      <c r="K111" s="63"/>
      <c r="L111" s="63"/>
      <c r="M111" s="63"/>
      <c r="N111" s="63"/>
      <c r="O111" s="62" t="s">
        <v>546</v>
      </c>
    </row>
    <row r="112" s="42" customFormat="1" ht="21.95" customHeight="1" spans="1:15">
      <c r="A112" s="62">
        <v>108</v>
      </c>
      <c r="B112" s="62" t="s">
        <v>2845</v>
      </c>
      <c r="C112" s="62" t="s">
        <v>2883</v>
      </c>
      <c r="D112" s="254" t="s">
        <v>2740</v>
      </c>
      <c r="E112" s="63">
        <v>35</v>
      </c>
      <c r="F112" s="63">
        <v>4.5</v>
      </c>
      <c r="G112" s="63">
        <v>30.5</v>
      </c>
      <c r="H112" s="63">
        <v>35</v>
      </c>
      <c r="I112" s="63">
        <v>35</v>
      </c>
      <c r="J112" s="63"/>
      <c r="K112" s="63"/>
      <c r="L112" s="63"/>
      <c r="M112" s="63"/>
      <c r="N112" s="63"/>
      <c r="O112" s="62" t="s">
        <v>2860</v>
      </c>
    </row>
    <row r="113" s="42" customFormat="1" ht="21.95" customHeight="1" spans="1:15">
      <c r="A113" s="62">
        <v>109</v>
      </c>
      <c r="B113" s="62" t="s">
        <v>2845</v>
      </c>
      <c r="C113" s="62" t="s">
        <v>2884</v>
      </c>
      <c r="D113" s="254" t="s">
        <v>2721</v>
      </c>
      <c r="E113" s="63">
        <v>33</v>
      </c>
      <c r="F113" s="63">
        <v>6</v>
      </c>
      <c r="G113" s="63">
        <v>27</v>
      </c>
      <c r="H113" s="63">
        <v>33</v>
      </c>
      <c r="I113" s="63">
        <v>32</v>
      </c>
      <c r="J113" s="63"/>
      <c r="K113" s="63"/>
      <c r="L113" s="63"/>
      <c r="M113" s="63"/>
      <c r="N113" s="63">
        <v>1</v>
      </c>
      <c r="O113" s="62" t="s">
        <v>79</v>
      </c>
    </row>
    <row r="114" s="42" customFormat="1" ht="21.95" customHeight="1" spans="1:15">
      <c r="A114" s="62">
        <v>110</v>
      </c>
      <c r="B114" s="62" t="s">
        <v>2845</v>
      </c>
      <c r="C114" s="62" t="s">
        <v>2885</v>
      </c>
      <c r="D114" s="254" t="s">
        <v>2718</v>
      </c>
      <c r="E114" s="63">
        <v>32</v>
      </c>
      <c r="F114" s="63">
        <v>8</v>
      </c>
      <c r="G114" s="63">
        <v>24</v>
      </c>
      <c r="H114" s="63">
        <v>32</v>
      </c>
      <c r="I114" s="63">
        <v>32</v>
      </c>
      <c r="J114" s="63"/>
      <c r="K114" s="63"/>
      <c r="L114" s="63"/>
      <c r="M114" s="63"/>
      <c r="N114" s="63"/>
      <c r="O114" s="62" t="s">
        <v>381</v>
      </c>
    </row>
    <row r="115" s="42" customFormat="1" ht="21.95" customHeight="1" spans="1:15">
      <c r="A115" s="62">
        <v>111</v>
      </c>
      <c r="B115" s="62" t="s">
        <v>2845</v>
      </c>
      <c r="C115" s="62" t="s">
        <v>2886</v>
      </c>
      <c r="D115" s="254" t="s">
        <v>2740</v>
      </c>
      <c r="E115" s="63">
        <v>35.5</v>
      </c>
      <c r="F115" s="63">
        <v>8</v>
      </c>
      <c r="G115" s="63">
        <v>27.5</v>
      </c>
      <c r="H115" s="63">
        <v>35.5</v>
      </c>
      <c r="I115" s="63">
        <v>34</v>
      </c>
      <c r="J115" s="63"/>
      <c r="K115" s="63"/>
      <c r="L115" s="63"/>
      <c r="M115" s="63"/>
      <c r="N115" s="63">
        <v>1.5</v>
      </c>
      <c r="O115" s="62" t="s">
        <v>2887</v>
      </c>
    </row>
    <row r="116" s="42" customFormat="1" ht="21.95" customHeight="1" spans="1:15">
      <c r="A116" s="62">
        <v>112</v>
      </c>
      <c r="B116" s="62" t="s">
        <v>2845</v>
      </c>
      <c r="C116" s="62" t="s">
        <v>2888</v>
      </c>
      <c r="D116" s="254" t="s">
        <v>2889</v>
      </c>
      <c r="E116" s="63">
        <v>32</v>
      </c>
      <c r="F116" s="63">
        <v>5</v>
      </c>
      <c r="G116" s="63">
        <v>27</v>
      </c>
      <c r="H116" s="63">
        <v>32</v>
      </c>
      <c r="I116" s="63">
        <v>31</v>
      </c>
      <c r="J116" s="63"/>
      <c r="K116" s="63"/>
      <c r="L116" s="63"/>
      <c r="M116" s="63"/>
      <c r="N116" s="63">
        <v>1</v>
      </c>
      <c r="O116" s="62" t="s">
        <v>328</v>
      </c>
    </row>
    <row r="117" s="42" customFormat="1" ht="21.95" customHeight="1" spans="1:15">
      <c r="A117" s="62">
        <v>113</v>
      </c>
      <c r="B117" s="62" t="s">
        <v>2845</v>
      </c>
      <c r="C117" s="62" t="s">
        <v>2890</v>
      </c>
      <c r="D117" s="254" t="s">
        <v>2801</v>
      </c>
      <c r="E117" s="63">
        <v>36</v>
      </c>
      <c r="F117" s="63">
        <v>4.4</v>
      </c>
      <c r="G117" s="63">
        <v>31.6</v>
      </c>
      <c r="H117" s="63">
        <v>36</v>
      </c>
      <c r="I117" s="63">
        <v>34</v>
      </c>
      <c r="J117" s="63">
        <v>1</v>
      </c>
      <c r="K117" s="63"/>
      <c r="L117" s="63"/>
      <c r="M117" s="63"/>
      <c r="N117" s="63">
        <v>1</v>
      </c>
      <c r="O117" s="62" t="s">
        <v>1977</v>
      </c>
    </row>
    <row r="118" s="42" customFormat="1" ht="21.95" customHeight="1" spans="1:15">
      <c r="A118" s="62">
        <v>114</v>
      </c>
      <c r="B118" s="62" t="s">
        <v>2845</v>
      </c>
      <c r="C118" s="62" t="s">
        <v>2891</v>
      </c>
      <c r="D118" s="254" t="s">
        <v>636</v>
      </c>
      <c r="E118" s="63">
        <v>33</v>
      </c>
      <c r="F118" s="63">
        <v>3.3</v>
      </c>
      <c r="G118" s="63">
        <v>29.7</v>
      </c>
      <c r="H118" s="63">
        <v>33</v>
      </c>
      <c r="I118" s="63">
        <v>31</v>
      </c>
      <c r="J118" s="63">
        <v>1</v>
      </c>
      <c r="K118" s="63"/>
      <c r="L118" s="63"/>
      <c r="M118" s="63"/>
      <c r="N118" s="63">
        <v>1</v>
      </c>
      <c r="O118" s="62" t="s">
        <v>1955</v>
      </c>
    </row>
    <row r="119" ht="21.95" customHeight="1" spans="1:15">
      <c r="A119" s="105" t="s">
        <v>27</v>
      </c>
      <c r="B119" s="106"/>
      <c r="C119" s="106"/>
      <c r="D119" s="107"/>
      <c r="E119" s="123">
        <f t="shared" ref="E119:N119" si="0">SUM(E5:E118)</f>
        <v>4945.97</v>
      </c>
      <c r="F119" s="123">
        <f t="shared" si="0"/>
        <v>724.74</v>
      </c>
      <c r="G119" s="123">
        <f t="shared" si="0"/>
        <v>4221.23</v>
      </c>
      <c r="H119" s="123">
        <f t="shared" si="0"/>
        <v>4945.97</v>
      </c>
      <c r="I119" s="123">
        <f t="shared" si="0"/>
        <v>4625.47</v>
      </c>
      <c r="J119" s="123">
        <f t="shared" si="0"/>
        <v>37</v>
      </c>
      <c r="K119" s="123">
        <f t="shared" si="0"/>
        <v>55</v>
      </c>
      <c r="L119" s="123">
        <f t="shared" si="0"/>
        <v>0</v>
      </c>
      <c r="M119" s="123">
        <f t="shared" si="0"/>
        <v>7</v>
      </c>
      <c r="N119" s="123">
        <f t="shared" si="0"/>
        <v>221.5</v>
      </c>
      <c r="O119" s="76"/>
    </row>
  </sheetData>
  <mergeCells count="12">
    <mergeCell ref="A1:O1"/>
    <mergeCell ref="A2:O2"/>
    <mergeCell ref="F3:G3"/>
    <mergeCell ref="I3:N3"/>
    <mergeCell ref="A119:D119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0"/>
  <sheetViews>
    <sheetView topLeftCell="A81" workbookViewId="0">
      <selection activeCell="A88" sqref="$A88:$XFD99"/>
    </sheetView>
  </sheetViews>
  <sheetFormatPr defaultColWidth="9" defaultRowHeight="13.5"/>
  <cols>
    <col min="1" max="1" width="7.375" customWidth="1"/>
    <col min="4" max="4" width="22.625" customWidth="1"/>
    <col min="6" max="6" width="10" customWidth="1"/>
    <col min="7" max="7" width="10.375" customWidth="1"/>
    <col min="8" max="8" width="9.875" customWidth="1"/>
    <col min="9" max="9" width="10" customWidth="1"/>
    <col min="10" max="10" width="7.25" customWidth="1"/>
    <col min="11" max="11" width="7.75" customWidth="1"/>
    <col min="12" max="12" width="9.5" customWidth="1"/>
    <col min="13" max="14" width="7" customWidth="1"/>
    <col min="15" max="15" width="16.75" customWidth="1"/>
  </cols>
  <sheetData>
    <row r="1" ht="36.75" customHeight="1" spans="1:15">
      <c r="A1" s="117" t="s">
        <v>29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ht="27.95" customHeight="1" spans="1:15">
      <c r="A2" s="118" t="s">
        <v>2892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="42" customFormat="1" ht="24.75" customHeight="1" spans="1:15">
      <c r="A3" s="47" t="s">
        <v>31</v>
      </c>
      <c r="B3" s="47" t="s">
        <v>32</v>
      </c>
      <c r="C3" s="47" t="s">
        <v>33</v>
      </c>
      <c r="D3" s="47" t="s">
        <v>34</v>
      </c>
      <c r="E3" s="47" t="s">
        <v>35</v>
      </c>
      <c r="F3" s="47" t="s">
        <v>36</v>
      </c>
      <c r="G3" s="47"/>
      <c r="H3" s="47" t="s">
        <v>37</v>
      </c>
      <c r="I3" s="47" t="s">
        <v>36</v>
      </c>
      <c r="J3" s="47"/>
      <c r="K3" s="47"/>
      <c r="L3" s="47"/>
      <c r="M3" s="47"/>
      <c r="N3" s="47"/>
      <c r="O3" s="47" t="s">
        <v>38</v>
      </c>
    </row>
    <row r="4" s="42" customFormat="1" ht="27" customHeight="1" spans="1:15">
      <c r="A4" s="47"/>
      <c r="B4" s="47"/>
      <c r="C4" s="47"/>
      <c r="D4" s="47"/>
      <c r="E4" s="47"/>
      <c r="F4" s="47" t="s">
        <v>39</v>
      </c>
      <c r="G4" s="47" t="s">
        <v>40</v>
      </c>
      <c r="H4" s="47"/>
      <c r="I4" s="47" t="s">
        <v>41</v>
      </c>
      <c r="J4" s="47" t="s">
        <v>42</v>
      </c>
      <c r="K4" s="47" t="s">
        <v>43</v>
      </c>
      <c r="L4" s="47" t="s">
        <v>44</v>
      </c>
      <c r="M4" s="47" t="s">
        <v>45</v>
      </c>
      <c r="N4" s="47" t="s">
        <v>46</v>
      </c>
      <c r="O4" s="47"/>
    </row>
    <row r="5" s="42" customFormat="1" ht="21.95" customHeight="1" spans="1:15">
      <c r="A5" s="62">
        <v>1</v>
      </c>
      <c r="B5" s="62" t="s">
        <v>2893</v>
      </c>
      <c r="C5" s="62" t="s">
        <v>2894</v>
      </c>
      <c r="D5" s="254" t="s">
        <v>1225</v>
      </c>
      <c r="E5" s="62">
        <v>36</v>
      </c>
      <c r="F5" s="62">
        <v>12.7</v>
      </c>
      <c r="G5" s="62">
        <v>23.3</v>
      </c>
      <c r="H5" s="62">
        <v>36</v>
      </c>
      <c r="I5" s="62">
        <v>32</v>
      </c>
      <c r="J5" s="62"/>
      <c r="K5" s="62">
        <v>4</v>
      </c>
      <c r="L5" s="62"/>
      <c r="M5" s="62"/>
      <c r="N5" s="62"/>
      <c r="O5" s="62" t="s">
        <v>2895</v>
      </c>
    </row>
    <row r="6" s="42" customFormat="1" ht="21.95" customHeight="1" spans="1:15">
      <c r="A6" s="62">
        <v>2</v>
      </c>
      <c r="B6" s="62" t="s">
        <v>2893</v>
      </c>
      <c r="C6" s="62" t="s">
        <v>2896</v>
      </c>
      <c r="D6" s="254" t="s">
        <v>2897</v>
      </c>
      <c r="E6" s="62">
        <v>35</v>
      </c>
      <c r="F6" s="62">
        <v>17</v>
      </c>
      <c r="G6" s="62">
        <v>18</v>
      </c>
      <c r="H6" s="62">
        <v>35</v>
      </c>
      <c r="I6" s="62">
        <v>35</v>
      </c>
      <c r="J6" s="62"/>
      <c r="K6" s="62"/>
      <c r="L6" s="62"/>
      <c r="M6" s="62"/>
      <c r="N6" s="62"/>
      <c r="O6" s="62" t="s">
        <v>1666</v>
      </c>
    </row>
    <row r="7" s="42" customFormat="1" ht="21.95" customHeight="1" spans="1:15">
      <c r="A7" s="62">
        <v>3</v>
      </c>
      <c r="B7" s="62" t="s">
        <v>2893</v>
      </c>
      <c r="C7" s="62" t="s">
        <v>2898</v>
      </c>
      <c r="D7" s="254" t="s">
        <v>2899</v>
      </c>
      <c r="E7" s="62">
        <v>38</v>
      </c>
      <c r="F7" s="62">
        <v>20</v>
      </c>
      <c r="G7" s="62">
        <v>18</v>
      </c>
      <c r="H7" s="62">
        <v>38</v>
      </c>
      <c r="I7" s="62">
        <v>33</v>
      </c>
      <c r="J7" s="62"/>
      <c r="K7" s="62">
        <v>5</v>
      </c>
      <c r="L7" s="62"/>
      <c r="M7" s="62"/>
      <c r="N7" s="62"/>
      <c r="O7" s="62" t="s">
        <v>980</v>
      </c>
    </row>
    <row r="8" s="42" customFormat="1" ht="21.95" customHeight="1" spans="1:15">
      <c r="A8" s="62">
        <v>4</v>
      </c>
      <c r="B8" s="62" t="s">
        <v>2893</v>
      </c>
      <c r="C8" s="62" t="s">
        <v>2900</v>
      </c>
      <c r="D8" s="254" t="s">
        <v>1200</v>
      </c>
      <c r="E8" s="62">
        <v>44</v>
      </c>
      <c r="F8" s="62">
        <v>9</v>
      </c>
      <c r="G8" s="62">
        <v>35</v>
      </c>
      <c r="H8" s="62">
        <v>44</v>
      </c>
      <c r="I8" s="62">
        <v>40</v>
      </c>
      <c r="J8" s="62"/>
      <c r="K8" s="62">
        <v>4</v>
      </c>
      <c r="L8" s="62"/>
      <c r="M8" s="62"/>
      <c r="N8" s="62"/>
      <c r="O8" s="62" t="s">
        <v>2901</v>
      </c>
    </row>
    <row r="9" s="42" customFormat="1" ht="21.95" customHeight="1" spans="1:15">
      <c r="A9" s="62">
        <v>5</v>
      </c>
      <c r="B9" s="62" t="s">
        <v>2893</v>
      </c>
      <c r="C9" s="62" t="s">
        <v>2902</v>
      </c>
      <c r="D9" s="254" t="s">
        <v>1241</v>
      </c>
      <c r="E9" s="62">
        <v>35</v>
      </c>
      <c r="F9" s="62">
        <v>17</v>
      </c>
      <c r="G9" s="62">
        <v>18</v>
      </c>
      <c r="H9" s="62">
        <v>35</v>
      </c>
      <c r="I9" s="62">
        <v>31</v>
      </c>
      <c r="J9" s="62"/>
      <c r="K9" s="62">
        <v>4</v>
      </c>
      <c r="L9" s="62"/>
      <c r="M9" s="62"/>
      <c r="N9" s="62"/>
      <c r="O9" s="62" t="s">
        <v>2903</v>
      </c>
    </row>
    <row r="10" s="42" customFormat="1" ht="21.95" customHeight="1" spans="1:15">
      <c r="A10" s="62">
        <v>6</v>
      </c>
      <c r="B10" s="62" t="s">
        <v>2893</v>
      </c>
      <c r="C10" s="62" t="s">
        <v>2904</v>
      </c>
      <c r="D10" s="254" t="s">
        <v>1221</v>
      </c>
      <c r="E10" s="62">
        <v>41.5</v>
      </c>
      <c r="F10" s="62">
        <v>9</v>
      </c>
      <c r="G10" s="62">
        <v>32.5</v>
      </c>
      <c r="H10" s="62">
        <v>41.5</v>
      </c>
      <c r="I10" s="62">
        <v>40</v>
      </c>
      <c r="J10" s="62"/>
      <c r="K10" s="62">
        <v>1.5</v>
      </c>
      <c r="L10" s="62"/>
      <c r="M10" s="62"/>
      <c r="N10" s="62"/>
      <c r="O10" s="62" t="s">
        <v>1783</v>
      </c>
    </row>
    <row r="11" s="42" customFormat="1" ht="21.95" customHeight="1" spans="1:15">
      <c r="A11" s="62">
        <v>7</v>
      </c>
      <c r="B11" s="62" t="s">
        <v>2893</v>
      </c>
      <c r="C11" s="62" t="s">
        <v>2905</v>
      </c>
      <c r="D11" s="254" t="s">
        <v>1225</v>
      </c>
      <c r="E11" s="62">
        <v>30</v>
      </c>
      <c r="F11" s="62">
        <v>15</v>
      </c>
      <c r="G11" s="62">
        <v>15</v>
      </c>
      <c r="H11" s="62">
        <v>30</v>
      </c>
      <c r="I11" s="62">
        <v>30</v>
      </c>
      <c r="J11" s="62"/>
      <c r="K11" s="62"/>
      <c r="L11" s="62"/>
      <c r="M11" s="62"/>
      <c r="N11" s="62"/>
      <c r="O11" s="62" t="s">
        <v>2906</v>
      </c>
    </row>
    <row r="12" s="42" customFormat="1" ht="21.95" customHeight="1" spans="1:15">
      <c r="A12" s="62">
        <v>8</v>
      </c>
      <c r="B12" s="62" t="s">
        <v>2893</v>
      </c>
      <c r="C12" s="62" t="s">
        <v>2907</v>
      </c>
      <c r="D12" s="254" t="s">
        <v>1210</v>
      </c>
      <c r="E12" s="62">
        <v>43.5</v>
      </c>
      <c r="F12" s="62">
        <v>10.3</v>
      </c>
      <c r="G12" s="62">
        <v>33.2</v>
      </c>
      <c r="H12" s="62">
        <v>43.5</v>
      </c>
      <c r="I12" s="62">
        <v>38.5</v>
      </c>
      <c r="J12" s="62"/>
      <c r="K12" s="62">
        <v>5</v>
      </c>
      <c r="L12" s="62"/>
      <c r="M12" s="62"/>
      <c r="N12" s="62"/>
      <c r="O12" s="62" t="s">
        <v>94</v>
      </c>
    </row>
    <row r="13" s="42" customFormat="1" ht="21.95" customHeight="1" spans="1:15">
      <c r="A13" s="62">
        <v>9</v>
      </c>
      <c r="B13" s="62" t="s">
        <v>2893</v>
      </c>
      <c r="C13" s="62" t="s">
        <v>2908</v>
      </c>
      <c r="D13" s="62" t="s">
        <v>2909</v>
      </c>
      <c r="E13" s="62">
        <v>47</v>
      </c>
      <c r="F13" s="62">
        <v>11</v>
      </c>
      <c r="G13" s="62">
        <v>36</v>
      </c>
      <c r="H13" s="62">
        <v>47</v>
      </c>
      <c r="I13" s="62">
        <v>47</v>
      </c>
      <c r="J13" s="62"/>
      <c r="K13" s="62"/>
      <c r="L13" s="62"/>
      <c r="M13" s="62"/>
      <c r="N13" s="62"/>
      <c r="O13" s="62" t="s">
        <v>2910</v>
      </c>
    </row>
    <row r="14" s="42" customFormat="1" ht="21.95" customHeight="1" spans="1:15">
      <c r="A14" s="62">
        <v>10</v>
      </c>
      <c r="B14" s="62" t="s">
        <v>2893</v>
      </c>
      <c r="C14" s="62" t="s">
        <v>2911</v>
      </c>
      <c r="D14" s="254" t="s">
        <v>1210</v>
      </c>
      <c r="E14" s="62">
        <v>35</v>
      </c>
      <c r="F14" s="62">
        <v>9</v>
      </c>
      <c r="G14" s="62">
        <v>26</v>
      </c>
      <c r="H14" s="62">
        <v>35</v>
      </c>
      <c r="I14" s="62">
        <v>35</v>
      </c>
      <c r="J14" s="62"/>
      <c r="K14" s="62"/>
      <c r="L14" s="62"/>
      <c r="M14" s="62"/>
      <c r="N14" s="62"/>
      <c r="O14" s="62" t="s">
        <v>1727</v>
      </c>
    </row>
    <row r="15" s="42" customFormat="1" ht="21.95" customHeight="1" spans="1:15">
      <c r="A15" s="62">
        <v>11</v>
      </c>
      <c r="B15" s="62" t="s">
        <v>2893</v>
      </c>
      <c r="C15" s="62" t="s">
        <v>2912</v>
      </c>
      <c r="D15" s="254" t="s">
        <v>2913</v>
      </c>
      <c r="E15" s="62">
        <v>32</v>
      </c>
      <c r="F15" s="62">
        <v>10</v>
      </c>
      <c r="G15" s="62">
        <v>22</v>
      </c>
      <c r="H15" s="62">
        <v>32</v>
      </c>
      <c r="I15" s="62">
        <v>29</v>
      </c>
      <c r="J15" s="62"/>
      <c r="K15" s="62">
        <v>3</v>
      </c>
      <c r="L15" s="62"/>
      <c r="M15" s="62"/>
      <c r="N15" s="62"/>
      <c r="O15" s="62" t="s">
        <v>2914</v>
      </c>
    </row>
    <row r="16" s="42" customFormat="1" ht="21.95" customHeight="1" spans="1:15">
      <c r="A16" s="62">
        <v>12</v>
      </c>
      <c r="B16" s="62" t="s">
        <v>2915</v>
      </c>
      <c r="C16" s="62" t="s">
        <v>2916</v>
      </c>
      <c r="D16" s="254" t="s">
        <v>2899</v>
      </c>
      <c r="E16" s="62">
        <v>35</v>
      </c>
      <c r="F16" s="62">
        <v>5</v>
      </c>
      <c r="G16" s="62">
        <v>30</v>
      </c>
      <c r="H16" s="62">
        <v>35</v>
      </c>
      <c r="I16" s="62">
        <v>35</v>
      </c>
      <c r="J16" s="62"/>
      <c r="K16" s="62"/>
      <c r="L16" s="62"/>
      <c r="M16" s="62"/>
      <c r="N16" s="62"/>
      <c r="O16" s="62" t="s">
        <v>2917</v>
      </c>
    </row>
    <row r="17" s="42" customFormat="1" ht="21.95" customHeight="1" spans="1:15">
      <c r="A17" s="62">
        <v>13</v>
      </c>
      <c r="B17" s="62" t="s">
        <v>2915</v>
      </c>
      <c r="C17" s="62" t="s">
        <v>2918</v>
      </c>
      <c r="D17" s="259" t="s">
        <v>1238</v>
      </c>
      <c r="E17" s="62">
        <v>38</v>
      </c>
      <c r="F17" s="62">
        <v>7</v>
      </c>
      <c r="G17" s="62">
        <v>31</v>
      </c>
      <c r="H17" s="62">
        <v>38</v>
      </c>
      <c r="I17" s="62">
        <v>38</v>
      </c>
      <c r="J17" s="62"/>
      <c r="K17" s="62"/>
      <c r="L17" s="62"/>
      <c r="M17" s="62"/>
      <c r="N17" s="62"/>
      <c r="O17" s="62" t="s">
        <v>66</v>
      </c>
    </row>
    <row r="18" s="42" customFormat="1" ht="21.95" customHeight="1" spans="1:15">
      <c r="A18" s="62">
        <v>14</v>
      </c>
      <c r="B18" s="62" t="s">
        <v>2919</v>
      </c>
      <c r="C18" s="62" t="s">
        <v>2920</v>
      </c>
      <c r="D18" s="254" t="s">
        <v>1221</v>
      </c>
      <c r="E18" s="62">
        <v>31</v>
      </c>
      <c r="F18" s="62">
        <v>9</v>
      </c>
      <c r="G18" s="62">
        <v>22</v>
      </c>
      <c r="H18" s="62">
        <v>31</v>
      </c>
      <c r="I18" s="62">
        <v>31</v>
      </c>
      <c r="J18" s="62"/>
      <c r="K18" s="62"/>
      <c r="L18" s="62"/>
      <c r="M18" s="62"/>
      <c r="N18" s="62"/>
      <c r="O18" s="62" t="s">
        <v>188</v>
      </c>
    </row>
    <row r="19" s="42" customFormat="1" ht="21.95" customHeight="1" spans="1:15">
      <c r="A19" s="62">
        <v>15</v>
      </c>
      <c r="B19" s="62" t="s">
        <v>2919</v>
      </c>
      <c r="C19" s="62" t="s">
        <v>2921</v>
      </c>
      <c r="D19" s="62" t="s">
        <v>2922</v>
      </c>
      <c r="E19" s="62">
        <v>31</v>
      </c>
      <c r="F19" s="62">
        <v>5</v>
      </c>
      <c r="G19" s="62">
        <v>26</v>
      </c>
      <c r="H19" s="62">
        <v>31</v>
      </c>
      <c r="I19" s="62">
        <v>31</v>
      </c>
      <c r="J19" s="62"/>
      <c r="K19" s="62"/>
      <c r="L19" s="62"/>
      <c r="M19" s="62"/>
      <c r="N19" s="62"/>
      <c r="O19" s="62" t="s">
        <v>1727</v>
      </c>
    </row>
    <row r="20" s="42" customFormat="1" ht="21.95" customHeight="1" spans="1:15">
      <c r="A20" s="62">
        <v>16</v>
      </c>
      <c r="B20" s="62" t="s">
        <v>2919</v>
      </c>
      <c r="C20" s="62" t="s">
        <v>2923</v>
      </c>
      <c r="D20" s="254" t="s">
        <v>1228</v>
      </c>
      <c r="E20" s="62">
        <v>59.14</v>
      </c>
      <c r="F20" s="62">
        <v>10.5</v>
      </c>
      <c r="G20" s="62">
        <v>48.64</v>
      </c>
      <c r="H20" s="62">
        <v>59.14</v>
      </c>
      <c r="I20" s="62">
        <v>59.14</v>
      </c>
      <c r="J20" s="62"/>
      <c r="K20" s="62"/>
      <c r="L20" s="62"/>
      <c r="M20" s="62"/>
      <c r="N20" s="62"/>
      <c r="O20" s="62" t="s">
        <v>2924</v>
      </c>
    </row>
    <row r="21" s="42" customFormat="1" ht="21.95" customHeight="1" spans="1:15">
      <c r="A21" s="62">
        <v>17</v>
      </c>
      <c r="B21" s="62" t="s">
        <v>2919</v>
      </c>
      <c r="C21" s="62" t="s">
        <v>2925</v>
      </c>
      <c r="D21" s="62" t="s">
        <v>2926</v>
      </c>
      <c r="E21" s="62">
        <v>30</v>
      </c>
      <c r="F21" s="62">
        <v>4.94</v>
      </c>
      <c r="G21" s="62">
        <v>25.06</v>
      </c>
      <c r="H21" s="62">
        <v>30</v>
      </c>
      <c r="I21" s="62">
        <v>30</v>
      </c>
      <c r="J21" s="62"/>
      <c r="K21" s="62"/>
      <c r="L21" s="62"/>
      <c r="M21" s="62"/>
      <c r="N21" s="62"/>
      <c r="O21" s="62" t="s">
        <v>1142</v>
      </c>
    </row>
    <row r="22" s="42" customFormat="1" ht="21.95" customHeight="1" spans="1:15">
      <c r="A22" s="62">
        <v>18</v>
      </c>
      <c r="B22" s="62" t="s">
        <v>2919</v>
      </c>
      <c r="C22" s="62" t="s">
        <v>2927</v>
      </c>
      <c r="D22" s="254" t="s">
        <v>1221</v>
      </c>
      <c r="E22" s="62">
        <v>32</v>
      </c>
      <c r="F22" s="62">
        <v>13</v>
      </c>
      <c r="G22" s="62">
        <v>19</v>
      </c>
      <c r="H22" s="62">
        <v>32</v>
      </c>
      <c r="I22" s="62">
        <v>32</v>
      </c>
      <c r="J22" s="62"/>
      <c r="K22" s="62"/>
      <c r="L22" s="62"/>
      <c r="M22" s="62"/>
      <c r="N22" s="62"/>
      <c r="O22" s="62" t="s">
        <v>1783</v>
      </c>
    </row>
    <row r="23" s="42" customFormat="1" ht="21.95" customHeight="1" spans="1:15">
      <c r="A23" s="62">
        <v>19</v>
      </c>
      <c r="B23" s="62" t="s">
        <v>2919</v>
      </c>
      <c r="C23" s="62" t="s">
        <v>2928</v>
      </c>
      <c r="D23" s="254" t="s">
        <v>1241</v>
      </c>
      <c r="E23" s="62">
        <v>32.3</v>
      </c>
      <c r="F23" s="62">
        <v>6.3</v>
      </c>
      <c r="G23" s="62">
        <v>26</v>
      </c>
      <c r="H23" s="62">
        <v>32.3</v>
      </c>
      <c r="I23" s="62">
        <v>32.3</v>
      </c>
      <c r="J23" s="62"/>
      <c r="K23" s="62"/>
      <c r="L23" s="62"/>
      <c r="M23" s="62"/>
      <c r="N23" s="62"/>
      <c r="O23" s="62" t="s">
        <v>2929</v>
      </c>
    </row>
    <row r="24" s="42" customFormat="1" ht="21.95" customHeight="1" spans="1:15">
      <c r="A24" s="62">
        <v>20</v>
      </c>
      <c r="B24" s="62" t="s">
        <v>2919</v>
      </c>
      <c r="C24" s="62" t="s">
        <v>2930</v>
      </c>
      <c r="D24" s="254" t="s">
        <v>1225</v>
      </c>
      <c r="E24" s="62">
        <v>30</v>
      </c>
      <c r="F24" s="62">
        <v>5</v>
      </c>
      <c r="G24" s="62">
        <v>25</v>
      </c>
      <c r="H24" s="62">
        <v>30</v>
      </c>
      <c r="I24" s="62">
        <v>30</v>
      </c>
      <c r="J24" s="62"/>
      <c r="K24" s="62"/>
      <c r="L24" s="62"/>
      <c r="M24" s="62"/>
      <c r="N24" s="62"/>
      <c r="O24" s="62" t="s">
        <v>115</v>
      </c>
    </row>
    <row r="25" s="42" customFormat="1" ht="21.95" customHeight="1" spans="1:15">
      <c r="A25" s="62">
        <v>21</v>
      </c>
      <c r="B25" s="62" t="s">
        <v>2919</v>
      </c>
      <c r="C25" s="62" t="s">
        <v>2931</v>
      </c>
      <c r="D25" s="254" t="s">
        <v>1210</v>
      </c>
      <c r="E25" s="62">
        <v>36</v>
      </c>
      <c r="F25" s="62">
        <v>10</v>
      </c>
      <c r="G25" s="62">
        <v>26</v>
      </c>
      <c r="H25" s="62">
        <v>36</v>
      </c>
      <c r="I25" s="62">
        <v>36</v>
      </c>
      <c r="J25" s="62"/>
      <c r="K25" s="62"/>
      <c r="L25" s="62"/>
      <c r="M25" s="62"/>
      <c r="N25" s="62"/>
      <c r="O25" s="62" t="s">
        <v>163</v>
      </c>
    </row>
    <row r="26" s="42" customFormat="1" ht="21.95" customHeight="1" spans="1:15">
      <c r="A26" s="62">
        <v>22</v>
      </c>
      <c r="B26" s="62" t="s">
        <v>2919</v>
      </c>
      <c r="C26" s="62" t="s">
        <v>2932</v>
      </c>
      <c r="D26" s="254" t="s">
        <v>1218</v>
      </c>
      <c r="E26" s="62">
        <v>31</v>
      </c>
      <c r="F26" s="62">
        <v>16</v>
      </c>
      <c r="G26" s="62">
        <v>15</v>
      </c>
      <c r="H26" s="62">
        <v>31</v>
      </c>
      <c r="I26" s="62">
        <v>31</v>
      </c>
      <c r="J26" s="62"/>
      <c r="K26" s="62"/>
      <c r="L26" s="62"/>
      <c r="M26" s="62"/>
      <c r="N26" s="62"/>
      <c r="O26" s="62" t="s">
        <v>202</v>
      </c>
    </row>
    <row r="27" s="42" customFormat="1" ht="21.95" customHeight="1" spans="1:15">
      <c r="A27" s="62">
        <v>23</v>
      </c>
      <c r="B27" s="62" t="s">
        <v>2919</v>
      </c>
      <c r="C27" s="62" t="s">
        <v>2220</v>
      </c>
      <c r="D27" s="254" t="s">
        <v>1210</v>
      </c>
      <c r="E27" s="62">
        <v>31.7</v>
      </c>
      <c r="F27" s="62">
        <v>8</v>
      </c>
      <c r="G27" s="62">
        <v>23.7</v>
      </c>
      <c r="H27" s="62">
        <v>31.7</v>
      </c>
      <c r="I27" s="62">
        <v>31.7</v>
      </c>
      <c r="J27" s="62"/>
      <c r="K27" s="62"/>
      <c r="L27" s="62"/>
      <c r="M27" s="62"/>
      <c r="N27" s="62"/>
      <c r="O27" s="62" t="s">
        <v>1704</v>
      </c>
    </row>
    <row r="28" s="42" customFormat="1" ht="21.95" customHeight="1" spans="1:15">
      <c r="A28" s="62">
        <v>24</v>
      </c>
      <c r="B28" s="62" t="s">
        <v>2933</v>
      </c>
      <c r="C28" s="62" t="s">
        <v>2934</v>
      </c>
      <c r="D28" s="254" t="s">
        <v>2935</v>
      </c>
      <c r="E28" s="62">
        <v>33</v>
      </c>
      <c r="F28" s="62">
        <v>8</v>
      </c>
      <c r="G28" s="62">
        <v>25</v>
      </c>
      <c r="H28" s="62">
        <v>33</v>
      </c>
      <c r="I28" s="62">
        <v>31</v>
      </c>
      <c r="J28" s="62"/>
      <c r="K28" s="62">
        <v>2</v>
      </c>
      <c r="L28" s="62"/>
      <c r="M28" s="62"/>
      <c r="N28" s="62"/>
      <c r="O28" s="62" t="s">
        <v>2936</v>
      </c>
    </row>
    <row r="29" s="42" customFormat="1" ht="21.95" customHeight="1" spans="1:15">
      <c r="A29" s="62">
        <v>25</v>
      </c>
      <c r="B29" s="62" t="s">
        <v>2933</v>
      </c>
      <c r="C29" s="62" t="s">
        <v>2937</v>
      </c>
      <c r="D29" s="254" t="s">
        <v>1218</v>
      </c>
      <c r="E29" s="62">
        <v>30</v>
      </c>
      <c r="F29" s="62">
        <v>11</v>
      </c>
      <c r="G29" s="62">
        <v>19</v>
      </c>
      <c r="H29" s="62">
        <v>30</v>
      </c>
      <c r="I29" s="62">
        <v>30</v>
      </c>
      <c r="J29" s="62"/>
      <c r="K29" s="62"/>
      <c r="L29" s="62"/>
      <c r="M29" s="62"/>
      <c r="N29" s="62"/>
      <c r="O29" s="62" t="s">
        <v>213</v>
      </c>
    </row>
    <row r="30" s="42" customFormat="1" ht="21.95" customHeight="1" spans="1:15">
      <c r="A30" s="62">
        <v>26</v>
      </c>
      <c r="B30" s="62" t="s">
        <v>2933</v>
      </c>
      <c r="C30" s="62" t="s">
        <v>2938</v>
      </c>
      <c r="D30" s="254" t="s">
        <v>1225</v>
      </c>
      <c r="E30" s="62">
        <v>30</v>
      </c>
      <c r="F30" s="62">
        <v>19</v>
      </c>
      <c r="G30" s="62">
        <v>11</v>
      </c>
      <c r="H30" s="62">
        <v>30</v>
      </c>
      <c r="I30" s="62">
        <v>30</v>
      </c>
      <c r="J30" s="62"/>
      <c r="K30" s="62"/>
      <c r="L30" s="62"/>
      <c r="M30" s="62"/>
      <c r="N30" s="62"/>
      <c r="O30" s="62" t="s">
        <v>274</v>
      </c>
    </row>
    <row r="31" s="42" customFormat="1" ht="21.95" customHeight="1" spans="1:15">
      <c r="A31" s="62">
        <v>27</v>
      </c>
      <c r="B31" s="62" t="s">
        <v>2933</v>
      </c>
      <c r="C31" s="62" t="s">
        <v>2939</v>
      </c>
      <c r="D31" s="254" t="s">
        <v>1208</v>
      </c>
      <c r="E31" s="62">
        <v>32</v>
      </c>
      <c r="F31" s="62">
        <v>16</v>
      </c>
      <c r="G31" s="62">
        <v>16</v>
      </c>
      <c r="H31" s="62">
        <v>32</v>
      </c>
      <c r="I31" s="62">
        <v>28</v>
      </c>
      <c r="J31" s="62"/>
      <c r="K31" s="62">
        <v>4</v>
      </c>
      <c r="L31" s="62"/>
      <c r="M31" s="62"/>
      <c r="N31" s="62"/>
      <c r="O31" s="62" t="s">
        <v>183</v>
      </c>
    </row>
    <row r="32" s="42" customFormat="1" ht="21.95" customHeight="1" spans="1:15">
      <c r="A32" s="62">
        <v>28</v>
      </c>
      <c r="B32" s="62" t="s">
        <v>2940</v>
      </c>
      <c r="C32" s="62" t="s">
        <v>2941</v>
      </c>
      <c r="D32" s="254" t="s">
        <v>1221</v>
      </c>
      <c r="E32" s="62">
        <v>39.25</v>
      </c>
      <c r="F32" s="62">
        <v>14.12</v>
      </c>
      <c r="G32" s="62">
        <v>25.13</v>
      </c>
      <c r="H32" s="62">
        <v>39.25</v>
      </c>
      <c r="I32" s="62">
        <v>25</v>
      </c>
      <c r="J32" s="62"/>
      <c r="K32" s="62">
        <v>14.25</v>
      </c>
      <c r="L32" s="62"/>
      <c r="M32" s="62"/>
      <c r="N32" s="62"/>
      <c r="O32" s="62" t="s">
        <v>2860</v>
      </c>
    </row>
    <row r="33" s="42" customFormat="1" ht="21.95" customHeight="1" spans="1:15">
      <c r="A33" s="62">
        <v>29</v>
      </c>
      <c r="B33" s="62" t="s">
        <v>2940</v>
      </c>
      <c r="C33" s="62" t="s">
        <v>2942</v>
      </c>
      <c r="D33" s="254" t="s">
        <v>2943</v>
      </c>
      <c r="E33" s="62">
        <v>34</v>
      </c>
      <c r="F33" s="62">
        <v>10.51</v>
      </c>
      <c r="G33" s="62">
        <v>23.49</v>
      </c>
      <c r="H33" s="62">
        <v>34</v>
      </c>
      <c r="I33" s="62">
        <v>32</v>
      </c>
      <c r="J33" s="62"/>
      <c r="K33" s="62">
        <v>2</v>
      </c>
      <c r="L33" s="62"/>
      <c r="M33" s="62"/>
      <c r="N33" s="62"/>
      <c r="O33" s="62" t="s">
        <v>249</v>
      </c>
    </row>
    <row r="34" s="42" customFormat="1" ht="21.95" customHeight="1" spans="1:15">
      <c r="A34" s="62">
        <v>30</v>
      </c>
      <c r="B34" s="62" t="s">
        <v>2940</v>
      </c>
      <c r="C34" s="62" t="s">
        <v>2944</v>
      </c>
      <c r="D34" s="254" t="s">
        <v>2945</v>
      </c>
      <c r="E34" s="62">
        <v>36</v>
      </c>
      <c r="F34" s="62">
        <v>10.62</v>
      </c>
      <c r="G34" s="62">
        <v>25.38</v>
      </c>
      <c r="H34" s="62">
        <v>36</v>
      </c>
      <c r="I34" s="62">
        <v>24</v>
      </c>
      <c r="J34" s="62">
        <v>12</v>
      </c>
      <c r="K34" s="62"/>
      <c r="L34" s="62"/>
      <c r="M34" s="62"/>
      <c r="N34" s="62"/>
      <c r="O34" s="62" t="s">
        <v>698</v>
      </c>
    </row>
    <row r="35" s="42" customFormat="1" ht="21.95" customHeight="1" spans="1:15">
      <c r="A35" s="62">
        <v>31</v>
      </c>
      <c r="B35" s="62" t="s">
        <v>2940</v>
      </c>
      <c r="C35" s="62" t="s">
        <v>2946</v>
      </c>
      <c r="D35" s="254" t="s">
        <v>1218</v>
      </c>
      <c r="E35" s="62">
        <v>32</v>
      </c>
      <c r="F35" s="62">
        <v>12.8</v>
      </c>
      <c r="G35" s="62">
        <v>19.2</v>
      </c>
      <c r="H35" s="62">
        <v>32</v>
      </c>
      <c r="I35" s="62">
        <v>31</v>
      </c>
      <c r="J35" s="62"/>
      <c r="K35" s="62">
        <v>1</v>
      </c>
      <c r="L35" s="62"/>
      <c r="M35" s="62"/>
      <c r="N35" s="62"/>
      <c r="O35" s="62" t="s">
        <v>611</v>
      </c>
    </row>
    <row r="36" s="42" customFormat="1" ht="21.95" customHeight="1" spans="1:15">
      <c r="A36" s="62">
        <v>32</v>
      </c>
      <c r="B36" s="62" t="s">
        <v>2940</v>
      </c>
      <c r="C36" s="62" t="s">
        <v>2947</v>
      </c>
      <c r="D36" s="254" t="s">
        <v>2948</v>
      </c>
      <c r="E36" s="62">
        <v>38</v>
      </c>
      <c r="F36" s="62">
        <v>10</v>
      </c>
      <c r="G36" s="62">
        <v>28</v>
      </c>
      <c r="H36" s="62">
        <v>38</v>
      </c>
      <c r="I36" s="62">
        <v>26</v>
      </c>
      <c r="J36" s="62">
        <v>10</v>
      </c>
      <c r="K36" s="62">
        <v>2</v>
      </c>
      <c r="L36" s="62"/>
      <c r="M36" s="62"/>
      <c r="N36" s="62"/>
      <c r="O36" s="62" t="s">
        <v>1343</v>
      </c>
    </row>
    <row r="37" s="42" customFormat="1" ht="21.95" customHeight="1" spans="1:15">
      <c r="A37" s="62">
        <v>33</v>
      </c>
      <c r="B37" s="62" t="s">
        <v>2940</v>
      </c>
      <c r="C37" s="62" t="s">
        <v>2949</v>
      </c>
      <c r="D37" s="254" t="s">
        <v>1218</v>
      </c>
      <c r="E37" s="62">
        <v>33</v>
      </c>
      <c r="F37" s="62">
        <v>7.31</v>
      </c>
      <c r="G37" s="62">
        <v>25.69</v>
      </c>
      <c r="H37" s="62">
        <v>33</v>
      </c>
      <c r="I37" s="62">
        <v>28</v>
      </c>
      <c r="J37" s="62"/>
      <c r="K37" s="62">
        <v>5</v>
      </c>
      <c r="L37" s="62"/>
      <c r="M37" s="62"/>
      <c r="N37" s="62"/>
      <c r="O37" s="62" t="s">
        <v>1486</v>
      </c>
    </row>
    <row r="38" s="42" customFormat="1" ht="21.95" customHeight="1" spans="1:15">
      <c r="A38" s="62">
        <v>34</v>
      </c>
      <c r="B38" s="62" t="s">
        <v>2940</v>
      </c>
      <c r="C38" s="62" t="s">
        <v>2950</v>
      </c>
      <c r="D38" s="62" t="s">
        <v>2951</v>
      </c>
      <c r="E38" s="62">
        <v>32.25</v>
      </c>
      <c r="F38" s="62">
        <v>8.26</v>
      </c>
      <c r="G38" s="62">
        <v>23.99</v>
      </c>
      <c r="H38" s="62">
        <v>32.25</v>
      </c>
      <c r="I38" s="62">
        <v>31.25</v>
      </c>
      <c r="J38" s="62"/>
      <c r="K38" s="62">
        <v>1</v>
      </c>
      <c r="L38" s="62"/>
      <c r="M38" s="62"/>
      <c r="N38" s="62"/>
      <c r="O38" s="62" t="s">
        <v>2952</v>
      </c>
    </row>
    <row r="39" s="42" customFormat="1" ht="21.95" customHeight="1" spans="1:15">
      <c r="A39" s="62">
        <v>35</v>
      </c>
      <c r="B39" s="62" t="s">
        <v>2940</v>
      </c>
      <c r="C39" s="62" t="s">
        <v>2953</v>
      </c>
      <c r="D39" s="62" t="s">
        <v>2954</v>
      </c>
      <c r="E39" s="62">
        <v>32</v>
      </c>
      <c r="F39" s="62">
        <v>12.69</v>
      </c>
      <c r="G39" s="62">
        <v>19.31</v>
      </c>
      <c r="H39" s="62">
        <v>32</v>
      </c>
      <c r="I39" s="62">
        <v>32</v>
      </c>
      <c r="J39" s="62"/>
      <c r="K39" s="62"/>
      <c r="L39" s="62"/>
      <c r="M39" s="62"/>
      <c r="N39" s="62"/>
      <c r="O39" s="62" t="s">
        <v>2955</v>
      </c>
    </row>
    <row r="40" s="42" customFormat="1" ht="21.95" customHeight="1" spans="1:15">
      <c r="A40" s="62">
        <v>36</v>
      </c>
      <c r="B40" s="62" t="s">
        <v>2940</v>
      </c>
      <c r="C40" s="62" t="s">
        <v>2956</v>
      </c>
      <c r="D40" s="248" t="s">
        <v>1210</v>
      </c>
      <c r="E40" s="62">
        <v>30</v>
      </c>
      <c r="F40" s="62">
        <v>9.07</v>
      </c>
      <c r="G40" s="62">
        <v>20.93</v>
      </c>
      <c r="H40" s="62">
        <v>30</v>
      </c>
      <c r="I40" s="62">
        <v>30</v>
      </c>
      <c r="J40" s="62"/>
      <c r="K40" s="62"/>
      <c r="L40" s="62"/>
      <c r="M40" s="62"/>
      <c r="N40" s="62"/>
      <c r="O40" s="62" t="s">
        <v>1390</v>
      </c>
    </row>
    <row r="41" s="42" customFormat="1" ht="21.95" customHeight="1" spans="1:15">
      <c r="A41" s="62">
        <v>37</v>
      </c>
      <c r="B41" s="62" t="s">
        <v>2940</v>
      </c>
      <c r="C41" s="62" t="s">
        <v>2086</v>
      </c>
      <c r="D41" s="254" t="s">
        <v>1210</v>
      </c>
      <c r="E41" s="62">
        <v>30</v>
      </c>
      <c r="F41" s="62">
        <v>7.17</v>
      </c>
      <c r="G41" s="62">
        <v>22.83</v>
      </c>
      <c r="H41" s="62">
        <v>30</v>
      </c>
      <c r="I41" s="62">
        <v>30</v>
      </c>
      <c r="J41" s="62"/>
      <c r="K41" s="62"/>
      <c r="L41" s="62"/>
      <c r="M41" s="62"/>
      <c r="N41" s="62"/>
      <c r="O41" s="62" t="s">
        <v>224</v>
      </c>
    </row>
    <row r="42" s="42" customFormat="1" ht="21.95" customHeight="1" spans="1:15">
      <c r="A42" s="62">
        <v>38</v>
      </c>
      <c r="B42" s="62" t="s">
        <v>2940</v>
      </c>
      <c r="C42" s="62" t="s">
        <v>2957</v>
      </c>
      <c r="D42" s="254" t="s">
        <v>2943</v>
      </c>
      <c r="E42" s="62">
        <v>31</v>
      </c>
      <c r="F42" s="62">
        <v>13.4</v>
      </c>
      <c r="G42" s="62">
        <v>17.6</v>
      </c>
      <c r="H42" s="62">
        <v>31</v>
      </c>
      <c r="I42" s="62">
        <v>31</v>
      </c>
      <c r="J42" s="62"/>
      <c r="K42" s="62"/>
      <c r="L42" s="62"/>
      <c r="M42" s="62"/>
      <c r="N42" s="62"/>
      <c r="O42" s="62" t="s">
        <v>2958</v>
      </c>
    </row>
    <row r="43" s="42" customFormat="1" ht="21.95" customHeight="1" spans="1:15">
      <c r="A43" s="62">
        <v>39</v>
      </c>
      <c r="B43" s="62" t="s">
        <v>2940</v>
      </c>
      <c r="C43" s="62" t="s">
        <v>2959</v>
      </c>
      <c r="D43" s="254" t="s">
        <v>2899</v>
      </c>
      <c r="E43" s="62">
        <v>30</v>
      </c>
      <c r="F43" s="62">
        <v>9.73</v>
      </c>
      <c r="G43" s="62">
        <v>20.27</v>
      </c>
      <c r="H43" s="62">
        <v>30</v>
      </c>
      <c r="I43" s="62">
        <v>30</v>
      </c>
      <c r="J43" s="62"/>
      <c r="K43" s="62"/>
      <c r="L43" s="62"/>
      <c r="M43" s="62"/>
      <c r="N43" s="62"/>
      <c r="O43" s="62" t="s">
        <v>129</v>
      </c>
    </row>
    <row r="44" s="42" customFormat="1" ht="21.95" customHeight="1" spans="1:15">
      <c r="A44" s="62">
        <v>40</v>
      </c>
      <c r="B44" s="62" t="s">
        <v>2960</v>
      </c>
      <c r="C44" s="62" t="s">
        <v>2961</v>
      </c>
      <c r="D44" s="254" t="s">
        <v>1221</v>
      </c>
      <c r="E44" s="62">
        <v>31.5</v>
      </c>
      <c r="F44" s="62">
        <v>6.74</v>
      </c>
      <c r="G44" s="62">
        <v>24.76</v>
      </c>
      <c r="H44" s="62">
        <v>31.5</v>
      </c>
      <c r="I44" s="62">
        <v>31.5</v>
      </c>
      <c r="J44" s="62"/>
      <c r="K44" s="62"/>
      <c r="L44" s="62"/>
      <c r="M44" s="62"/>
      <c r="N44" s="62"/>
      <c r="O44" s="62" t="s">
        <v>1287</v>
      </c>
    </row>
    <row r="45" s="42" customFormat="1" ht="21.95" customHeight="1" spans="1:15">
      <c r="A45" s="62">
        <v>41</v>
      </c>
      <c r="B45" s="62" t="s">
        <v>2960</v>
      </c>
      <c r="C45" s="62" t="s">
        <v>2962</v>
      </c>
      <c r="D45" s="254" t="s">
        <v>1228</v>
      </c>
      <c r="E45" s="62">
        <v>30</v>
      </c>
      <c r="F45" s="62">
        <v>12.7</v>
      </c>
      <c r="G45" s="62">
        <v>17.3</v>
      </c>
      <c r="H45" s="62">
        <v>30</v>
      </c>
      <c r="I45" s="62">
        <v>30</v>
      </c>
      <c r="J45" s="62"/>
      <c r="K45" s="62"/>
      <c r="L45" s="62"/>
      <c r="M45" s="62"/>
      <c r="N45" s="62"/>
      <c r="O45" s="62" t="s">
        <v>1082</v>
      </c>
    </row>
    <row r="46" s="42" customFormat="1" ht="21.95" customHeight="1" spans="1:15">
      <c r="A46" s="62">
        <v>42</v>
      </c>
      <c r="B46" s="62" t="s">
        <v>2960</v>
      </c>
      <c r="C46" s="62" t="s">
        <v>2963</v>
      </c>
      <c r="D46" s="254" t="s">
        <v>2899</v>
      </c>
      <c r="E46" s="62">
        <v>31</v>
      </c>
      <c r="F46" s="62">
        <v>9.15</v>
      </c>
      <c r="G46" s="62">
        <v>21.85</v>
      </c>
      <c r="H46" s="62">
        <v>31</v>
      </c>
      <c r="I46" s="62">
        <v>31</v>
      </c>
      <c r="J46" s="62"/>
      <c r="K46" s="62"/>
      <c r="L46" s="62"/>
      <c r="M46" s="62"/>
      <c r="N46" s="62"/>
      <c r="O46" s="62" t="s">
        <v>197</v>
      </c>
    </row>
    <row r="47" s="42" customFormat="1" ht="21.95" customHeight="1" spans="1:15">
      <c r="A47" s="62">
        <v>43</v>
      </c>
      <c r="B47" s="62" t="s">
        <v>2960</v>
      </c>
      <c r="C47" s="62" t="s">
        <v>2964</v>
      </c>
      <c r="D47" s="254" t="s">
        <v>1241</v>
      </c>
      <c r="E47" s="62">
        <v>32</v>
      </c>
      <c r="F47" s="62">
        <v>9.48</v>
      </c>
      <c r="G47" s="62">
        <v>22.52</v>
      </c>
      <c r="H47" s="62">
        <v>32</v>
      </c>
      <c r="I47" s="62">
        <v>32</v>
      </c>
      <c r="J47" s="62"/>
      <c r="K47" s="62"/>
      <c r="L47" s="62"/>
      <c r="M47" s="62"/>
      <c r="N47" s="62"/>
      <c r="O47" s="62" t="s">
        <v>1554</v>
      </c>
    </row>
    <row r="48" s="42" customFormat="1" ht="21.95" customHeight="1" spans="1:15">
      <c r="A48" s="62">
        <v>44</v>
      </c>
      <c r="B48" s="62" t="s">
        <v>2960</v>
      </c>
      <c r="C48" s="62" t="s">
        <v>2965</v>
      </c>
      <c r="D48" s="254" t="s">
        <v>1221</v>
      </c>
      <c r="E48" s="62">
        <v>30</v>
      </c>
      <c r="F48" s="62">
        <v>11.35</v>
      </c>
      <c r="G48" s="62">
        <v>18.65</v>
      </c>
      <c r="H48" s="62">
        <v>30</v>
      </c>
      <c r="I48" s="62">
        <v>30</v>
      </c>
      <c r="J48" s="62"/>
      <c r="K48" s="62"/>
      <c r="L48" s="62"/>
      <c r="M48" s="62"/>
      <c r="N48" s="62"/>
      <c r="O48" s="62" t="s">
        <v>497</v>
      </c>
    </row>
    <row r="49" s="42" customFormat="1" ht="21.95" customHeight="1" spans="1:15">
      <c r="A49" s="62">
        <v>45</v>
      </c>
      <c r="B49" s="62" t="s">
        <v>2960</v>
      </c>
      <c r="C49" s="62" t="s">
        <v>2966</v>
      </c>
      <c r="D49" s="254" t="s">
        <v>1231</v>
      </c>
      <c r="E49" s="62">
        <v>30</v>
      </c>
      <c r="F49" s="62">
        <v>6.15</v>
      </c>
      <c r="G49" s="62">
        <v>23.85</v>
      </c>
      <c r="H49" s="62">
        <v>30</v>
      </c>
      <c r="I49" s="62">
        <v>30</v>
      </c>
      <c r="J49" s="62"/>
      <c r="K49" s="62"/>
      <c r="L49" s="62"/>
      <c r="M49" s="62"/>
      <c r="N49" s="62"/>
      <c r="O49" s="62" t="s">
        <v>1564</v>
      </c>
    </row>
    <row r="50" s="42" customFormat="1" ht="21.95" customHeight="1" spans="1:15">
      <c r="A50" s="62">
        <v>46</v>
      </c>
      <c r="B50" s="62" t="s">
        <v>2967</v>
      </c>
      <c r="C50" s="62" t="s">
        <v>2968</v>
      </c>
      <c r="D50" s="85" t="s">
        <v>1210</v>
      </c>
      <c r="E50" s="62">
        <v>30.5</v>
      </c>
      <c r="F50" s="62">
        <v>8.5</v>
      </c>
      <c r="G50" s="62">
        <v>22</v>
      </c>
      <c r="H50" s="62">
        <v>30.5</v>
      </c>
      <c r="I50" s="62">
        <v>30.5</v>
      </c>
      <c r="J50" s="62"/>
      <c r="K50" s="62"/>
      <c r="L50" s="62"/>
      <c r="M50" s="62"/>
      <c r="N50" s="62"/>
      <c r="O50" s="62" t="s">
        <v>1469</v>
      </c>
    </row>
    <row r="51" s="42" customFormat="1" ht="21.95" customHeight="1" spans="1:15">
      <c r="A51" s="62">
        <v>47</v>
      </c>
      <c r="B51" s="62" t="s">
        <v>2967</v>
      </c>
      <c r="C51" s="62" t="s">
        <v>2969</v>
      </c>
      <c r="D51" s="85" t="s">
        <v>1210</v>
      </c>
      <c r="E51" s="62">
        <v>31</v>
      </c>
      <c r="F51" s="62">
        <v>9.15</v>
      </c>
      <c r="G51" s="62">
        <v>21.85</v>
      </c>
      <c r="H51" s="62">
        <v>31</v>
      </c>
      <c r="I51" s="62">
        <v>31</v>
      </c>
      <c r="J51" s="62"/>
      <c r="K51" s="62"/>
      <c r="L51" s="62"/>
      <c r="M51" s="62"/>
      <c r="N51" s="62"/>
      <c r="O51" s="62" t="s">
        <v>77</v>
      </c>
    </row>
    <row r="52" s="42" customFormat="1" ht="21.95" customHeight="1" spans="1:15">
      <c r="A52" s="62">
        <v>48</v>
      </c>
      <c r="B52" s="62" t="s">
        <v>2967</v>
      </c>
      <c r="C52" s="62" t="s">
        <v>2970</v>
      </c>
      <c r="D52" s="85" t="s">
        <v>1213</v>
      </c>
      <c r="E52" s="62">
        <v>32.5</v>
      </c>
      <c r="F52" s="62">
        <v>16</v>
      </c>
      <c r="G52" s="62">
        <v>16.5</v>
      </c>
      <c r="H52" s="62">
        <v>32.5</v>
      </c>
      <c r="I52" s="62">
        <v>32.5</v>
      </c>
      <c r="J52" s="62"/>
      <c r="K52" s="62"/>
      <c r="L52" s="62"/>
      <c r="M52" s="62"/>
      <c r="N52" s="62"/>
      <c r="O52" s="62" t="s">
        <v>2971</v>
      </c>
    </row>
    <row r="53" s="42" customFormat="1" ht="21.95" customHeight="1" spans="1:15">
      <c r="A53" s="62">
        <v>49</v>
      </c>
      <c r="B53" s="62" t="s">
        <v>2967</v>
      </c>
      <c r="C53" s="62" t="s">
        <v>2972</v>
      </c>
      <c r="D53" s="64" t="s">
        <v>2973</v>
      </c>
      <c r="E53" s="62">
        <v>36.5</v>
      </c>
      <c r="F53" s="62">
        <v>10.7</v>
      </c>
      <c r="G53" s="62">
        <v>25.8</v>
      </c>
      <c r="H53" s="62">
        <v>36.5</v>
      </c>
      <c r="I53" s="62">
        <v>36.5</v>
      </c>
      <c r="J53" s="62"/>
      <c r="K53" s="62"/>
      <c r="L53" s="62"/>
      <c r="M53" s="62"/>
      <c r="N53" s="62"/>
      <c r="O53" s="62" t="s">
        <v>2974</v>
      </c>
    </row>
    <row r="54" s="42" customFormat="1" ht="21.95" customHeight="1" spans="1:15">
      <c r="A54" s="62">
        <v>50</v>
      </c>
      <c r="B54" s="62" t="s">
        <v>2967</v>
      </c>
      <c r="C54" s="62" t="s">
        <v>2975</v>
      </c>
      <c r="D54" s="64" t="s">
        <v>2976</v>
      </c>
      <c r="E54" s="62">
        <v>32</v>
      </c>
      <c r="F54" s="62">
        <v>11.08</v>
      </c>
      <c r="G54" s="62">
        <v>20.92</v>
      </c>
      <c r="H54" s="62">
        <v>32</v>
      </c>
      <c r="I54" s="62">
        <v>32</v>
      </c>
      <c r="J54" s="62"/>
      <c r="K54" s="62"/>
      <c r="L54" s="62"/>
      <c r="M54" s="62"/>
      <c r="N54" s="62"/>
      <c r="O54" s="62" t="s">
        <v>451</v>
      </c>
    </row>
    <row r="55" s="42" customFormat="1" ht="21.95" customHeight="1" spans="1:15">
      <c r="A55" s="62">
        <v>51</v>
      </c>
      <c r="B55" s="62" t="s">
        <v>2967</v>
      </c>
      <c r="C55" s="62" t="s">
        <v>2977</v>
      </c>
      <c r="D55" s="64" t="s">
        <v>1213</v>
      </c>
      <c r="E55" s="62">
        <v>34.5</v>
      </c>
      <c r="F55" s="62">
        <v>10.95</v>
      </c>
      <c r="G55" s="62">
        <v>23.55</v>
      </c>
      <c r="H55" s="62">
        <v>34.5</v>
      </c>
      <c r="I55" s="62">
        <v>34.5</v>
      </c>
      <c r="J55" s="62"/>
      <c r="K55" s="62"/>
      <c r="L55" s="62"/>
      <c r="M55" s="62"/>
      <c r="N55" s="62"/>
      <c r="O55" s="62" t="s">
        <v>1242</v>
      </c>
    </row>
    <row r="56" s="42" customFormat="1" ht="21.95" customHeight="1" spans="1:15">
      <c r="A56" s="62">
        <v>52</v>
      </c>
      <c r="B56" s="62" t="s">
        <v>2967</v>
      </c>
      <c r="C56" s="62" t="s">
        <v>2978</v>
      </c>
      <c r="D56" s="64" t="s">
        <v>2979</v>
      </c>
      <c r="E56" s="62">
        <v>33</v>
      </c>
      <c r="F56" s="62">
        <v>16.45</v>
      </c>
      <c r="G56" s="62">
        <v>16.55</v>
      </c>
      <c r="H56" s="62">
        <v>33</v>
      </c>
      <c r="I56" s="62">
        <v>33</v>
      </c>
      <c r="J56" s="62"/>
      <c r="K56" s="62"/>
      <c r="L56" s="62"/>
      <c r="M56" s="62"/>
      <c r="N56" s="62"/>
      <c r="O56" s="62" t="s">
        <v>709</v>
      </c>
    </row>
    <row r="57" s="42" customFormat="1" ht="21.95" customHeight="1" spans="1:15">
      <c r="A57" s="62">
        <v>53</v>
      </c>
      <c r="B57" s="62" t="s">
        <v>2967</v>
      </c>
      <c r="C57" s="62" t="s">
        <v>2980</v>
      </c>
      <c r="D57" s="64" t="s">
        <v>2981</v>
      </c>
      <c r="E57" s="62">
        <v>56.5</v>
      </c>
      <c r="F57" s="62">
        <v>12.64</v>
      </c>
      <c r="G57" s="62">
        <v>43.86</v>
      </c>
      <c r="H57" s="62">
        <v>56.5</v>
      </c>
      <c r="I57" s="62">
        <v>56.5</v>
      </c>
      <c r="J57" s="62"/>
      <c r="K57" s="62"/>
      <c r="L57" s="62"/>
      <c r="M57" s="62"/>
      <c r="N57" s="62"/>
      <c r="O57" s="62" t="s">
        <v>2076</v>
      </c>
    </row>
    <row r="58" s="42" customFormat="1" ht="21.95" customHeight="1" spans="1:15">
      <c r="A58" s="62">
        <v>54</v>
      </c>
      <c r="B58" s="62" t="s">
        <v>2967</v>
      </c>
      <c r="C58" s="62" t="s">
        <v>2982</v>
      </c>
      <c r="D58" s="64" t="s">
        <v>2983</v>
      </c>
      <c r="E58" s="62">
        <v>30</v>
      </c>
      <c r="F58" s="62">
        <v>9.5</v>
      </c>
      <c r="G58" s="62">
        <v>20.5</v>
      </c>
      <c r="H58" s="62">
        <v>30</v>
      </c>
      <c r="I58" s="62">
        <v>30</v>
      </c>
      <c r="J58" s="62"/>
      <c r="K58" s="62"/>
      <c r="L58" s="62"/>
      <c r="M58" s="62"/>
      <c r="N58" s="62"/>
      <c r="O58" s="62" t="s">
        <v>1242</v>
      </c>
    </row>
    <row r="59" s="42" customFormat="1" ht="21.95" customHeight="1" spans="1:15">
      <c r="A59" s="62">
        <v>55</v>
      </c>
      <c r="B59" s="62" t="s">
        <v>2967</v>
      </c>
      <c r="C59" s="62" t="s">
        <v>2984</v>
      </c>
      <c r="D59" s="64" t="s">
        <v>1228</v>
      </c>
      <c r="E59" s="62">
        <v>31</v>
      </c>
      <c r="F59" s="62">
        <v>10.6</v>
      </c>
      <c r="G59" s="62">
        <v>20.4</v>
      </c>
      <c r="H59" s="62">
        <v>31</v>
      </c>
      <c r="I59" s="62">
        <v>31</v>
      </c>
      <c r="J59" s="62"/>
      <c r="K59" s="62"/>
      <c r="L59" s="62"/>
      <c r="M59" s="62"/>
      <c r="N59" s="62"/>
      <c r="O59" s="62" t="s">
        <v>552</v>
      </c>
    </row>
    <row r="60" s="42" customFormat="1" ht="21.95" customHeight="1" spans="1:15">
      <c r="A60" s="62">
        <v>56</v>
      </c>
      <c r="B60" s="62" t="s">
        <v>2967</v>
      </c>
      <c r="C60" s="62" t="s">
        <v>2985</v>
      </c>
      <c r="D60" s="85" t="s">
        <v>2981</v>
      </c>
      <c r="E60" s="62">
        <v>32</v>
      </c>
      <c r="F60" s="62">
        <v>14.19</v>
      </c>
      <c r="G60" s="62">
        <v>17.81</v>
      </c>
      <c r="H60" s="62">
        <v>32</v>
      </c>
      <c r="I60" s="62">
        <v>32</v>
      </c>
      <c r="J60" s="62"/>
      <c r="K60" s="62"/>
      <c r="L60" s="62"/>
      <c r="M60" s="62"/>
      <c r="N60" s="62"/>
      <c r="O60" s="62" t="s">
        <v>717</v>
      </c>
    </row>
    <row r="61" s="42" customFormat="1" ht="21.95" customHeight="1" spans="1:15">
      <c r="A61" s="62">
        <v>57</v>
      </c>
      <c r="B61" s="62" t="s">
        <v>2967</v>
      </c>
      <c r="C61" s="62" t="s">
        <v>2986</v>
      </c>
      <c r="D61" s="85" t="s">
        <v>1221</v>
      </c>
      <c r="E61" s="62">
        <v>37.64</v>
      </c>
      <c r="F61" s="62">
        <v>16.11</v>
      </c>
      <c r="G61" s="62">
        <v>21.53</v>
      </c>
      <c r="H61" s="62">
        <v>37.64</v>
      </c>
      <c r="I61" s="62">
        <v>37.64</v>
      </c>
      <c r="J61" s="62"/>
      <c r="K61" s="62"/>
      <c r="L61" s="62"/>
      <c r="M61" s="62"/>
      <c r="N61" s="62"/>
      <c r="O61" s="62" t="s">
        <v>1343</v>
      </c>
    </row>
    <row r="62" s="42" customFormat="1" ht="21.95" customHeight="1" spans="1:15">
      <c r="A62" s="62">
        <v>58</v>
      </c>
      <c r="B62" s="62" t="s">
        <v>2967</v>
      </c>
      <c r="C62" s="62" t="s">
        <v>2987</v>
      </c>
      <c r="D62" s="64" t="s">
        <v>1225</v>
      </c>
      <c r="E62" s="62">
        <v>54</v>
      </c>
      <c r="F62" s="62">
        <v>6.21</v>
      </c>
      <c r="G62" s="62">
        <v>47.79</v>
      </c>
      <c r="H62" s="62">
        <v>54</v>
      </c>
      <c r="I62" s="62">
        <v>32</v>
      </c>
      <c r="J62" s="62"/>
      <c r="K62" s="62">
        <v>22</v>
      </c>
      <c r="L62" s="62"/>
      <c r="M62" s="62"/>
      <c r="N62" s="62"/>
      <c r="O62" s="62" t="s">
        <v>1082</v>
      </c>
    </row>
    <row r="63" s="42" customFormat="1" ht="21.95" customHeight="1" spans="1:15">
      <c r="A63" s="62">
        <v>59</v>
      </c>
      <c r="B63" s="62" t="s">
        <v>2967</v>
      </c>
      <c r="C63" s="62" t="s">
        <v>2988</v>
      </c>
      <c r="D63" s="64" t="s">
        <v>1241</v>
      </c>
      <c r="E63" s="62">
        <v>30.5</v>
      </c>
      <c r="F63" s="62">
        <v>8.92</v>
      </c>
      <c r="G63" s="62">
        <v>21.58</v>
      </c>
      <c r="H63" s="62">
        <v>30.5</v>
      </c>
      <c r="I63" s="62">
        <v>30.5</v>
      </c>
      <c r="J63" s="62"/>
      <c r="K63" s="62"/>
      <c r="L63" s="62"/>
      <c r="M63" s="62"/>
      <c r="N63" s="62"/>
      <c r="O63" s="62" t="s">
        <v>1727</v>
      </c>
    </row>
    <row r="64" s="42" customFormat="1" ht="21.95" customHeight="1" spans="1:15">
      <c r="A64" s="62">
        <v>60</v>
      </c>
      <c r="B64" s="62" t="s">
        <v>2967</v>
      </c>
      <c r="C64" s="62" t="s">
        <v>2989</v>
      </c>
      <c r="D64" s="64" t="s">
        <v>2990</v>
      </c>
      <c r="E64" s="62">
        <v>32</v>
      </c>
      <c r="F64" s="62">
        <v>10.23</v>
      </c>
      <c r="G64" s="62">
        <v>21.77</v>
      </c>
      <c r="H64" s="62">
        <v>32</v>
      </c>
      <c r="I64" s="62">
        <v>32</v>
      </c>
      <c r="J64" s="62"/>
      <c r="K64" s="62"/>
      <c r="L64" s="62"/>
      <c r="M64" s="62"/>
      <c r="N64" s="62"/>
      <c r="O64" s="62" t="s">
        <v>552</v>
      </c>
    </row>
    <row r="65" s="42" customFormat="1" ht="21.95" customHeight="1" spans="1:15">
      <c r="A65" s="62">
        <v>61</v>
      </c>
      <c r="B65" s="62" t="s">
        <v>2991</v>
      </c>
      <c r="C65" s="62" t="s">
        <v>2992</v>
      </c>
      <c r="D65" s="85" t="s">
        <v>1213</v>
      </c>
      <c r="E65" s="62">
        <v>30</v>
      </c>
      <c r="F65" s="62">
        <v>10</v>
      </c>
      <c r="G65" s="62">
        <v>20</v>
      </c>
      <c r="H65" s="62">
        <v>30</v>
      </c>
      <c r="I65" s="62">
        <v>30</v>
      </c>
      <c r="J65" s="62"/>
      <c r="K65" s="62"/>
      <c r="L65" s="62"/>
      <c r="M65" s="62"/>
      <c r="N65" s="62"/>
      <c r="O65" s="62" t="s">
        <v>2993</v>
      </c>
    </row>
    <row r="66" s="42" customFormat="1" ht="21.95" customHeight="1" spans="1:15">
      <c r="A66" s="62">
        <v>62</v>
      </c>
      <c r="B66" s="62" t="s">
        <v>2991</v>
      </c>
      <c r="C66" s="62" t="s">
        <v>2994</v>
      </c>
      <c r="D66" s="85" t="s">
        <v>2995</v>
      </c>
      <c r="E66" s="62">
        <v>37.6</v>
      </c>
      <c r="F66" s="62">
        <v>7.6</v>
      </c>
      <c r="G66" s="62">
        <v>30</v>
      </c>
      <c r="H66" s="62">
        <v>37.6</v>
      </c>
      <c r="I66" s="62">
        <v>37.6</v>
      </c>
      <c r="J66" s="62"/>
      <c r="K66" s="62"/>
      <c r="L66" s="62"/>
      <c r="M66" s="62"/>
      <c r="N66" s="62"/>
      <c r="O66" s="64" t="s">
        <v>2996</v>
      </c>
    </row>
    <row r="67" s="42" customFormat="1" ht="21.95" customHeight="1" spans="1:15">
      <c r="A67" s="62">
        <v>63</v>
      </c>
      <c r="B67" s="62" t="s">
        <v>2991</v>
      </c>
      <c r="C67" s="83" t="s">
        <v>2997</v>
      </c>
      <c r="D67" s="85" t="s">
        <v>2981</v>
      </c>
      <c r="E67" s="83">
        <v>34</v>
      </c>
      <c r="F67" s="83">
        <v>3</v>
      </c>
      <c r="G67" s="83">
        <v>31</v>
      </c>
      <c r="H67" s="83">
        <v>34</v>
      </c>
      <c r="I67" s="83">
        <v>34</v>
      </c>
      <c r="J67" s="83"/>
      <c r="K67" s="83"/>
      <c r="L67" s="83"/>
      <c r="M67" s="83"/>
      <c r="N67" s="62"/>
      <c r="O67" s="85" t="s">
        <v>1304</v>
      </c>
    </row>
    <row r="68" s="42" customFormat="1" ht="21.95" customHeight="1" spans="1:15">
      <c r="A68" s="62">
        <v>64</v>
      </c>
      <c r="B68" s="62" t="s">
        <v>2991</v>
      </c>
      <c r="C68" s="83" t="s">
        <v>2998</v>
      </c>
      <c r="D68" s="85" t="s">
        <v>2981</v>
      </c>
      <c r="E68" s="83">
        <v>39.5</v>
      </c>
      <c r="F68" s="83">
        <v>7.5</v>
      </c>
      <c r="G68" s="83">
        <v>32</v>
      </c>
      <c r="H68" s="83">
        <v>39.5</v>
      </c>
      <c r="I68" s="83">
        <v>39.5</v>
      </c>
      <c r="J68" s="83"/>
      <c r="K68" s="83"/>
      <c r="L68" s="83"/>
      <c r="M68" s="83"/>
      <c r="N68" s="62"/>
      <c r="O68" s="85" t="s">
        <v>791</v>
      </c>
    </row>
    <row r="69" s="42" customFormat="1" ht="21.95" customHeight="1" spans="1:15">
      <c r="A69" s="62">
        <v>65</v>
      </c>
      <c r="B69" s="62" t="s">
        <v>2991</v>
      </c>
      <c r="C69" s="83" t="s">
        <v>2999</v>
      </c>
      <c r="D69" s="85" t="s">
        <v>1213</v>
      </c>
      <c r="E69" s="83">
        <v>36.12</v>
      </c>
      <c r="F69" s="83">
        <v>12.12</v>
      </c>
      <c r="G69" s="83">
        <v>24</v>
      </c>
      <c r="H69" s="83">
        <v>36.12</v>
      </c>
      <c r="I69" s="83">
        <v>36.12</v>
      </c>
      <c r="J69" s="83"/>
      <c r="K69" s="83"/>
      <c r="L69" s="83"/>
      <c r="M69" s="83"/>
      <c r="N69" s="62"/>
      <c r="O69" s="85" t="s">
        <v>3000</v>
      </c>
    </row>
    <row r="70" s="42" customFormat="1" ht="21.95" customHeight="1" spans="1:15">
      <c r="A70" s="62">
        <v>66</v>
      </c>
      <c r="B70" s="62" t="s">
        <v>2991</v>
      </c>
      <c r="C70" s="62" t="s">
        <v>3001</v>
      </c>
      <c r="D70" s="85" t="s">
        <v>2981</v>
      </c>
      <c r="E70" s="62">
        <v>63</v>
      </c>
      <c r="F70" s="62">
        <v>7.7</v>
      </c>
      <c r="G70" s="62">
        <v>55.3</v>
      </c>
      <c r="H70" s="62">
        <v>63</v>
      </c>
      <c r="I70" s="62">
        <v>63</v>
      </c>
      <c r="J70" s="62"/>
      <c r="K70" s="62"/>
      <c r="L70" s="62"/>
      <c r="M70" s="62"/>
      <c r="N70" s="62"/>
      <c r="O70" s="62" t="s">
        <v>351</v>
      </c>
    </row>
    <row r="71" s="42" customFormat="1" ht="21.95" customHeight="1" spans="1:15">
      <c r="A71" s="62">
        <v>67</v>
      </c>
      <c r="B71" s="62" t="s">
        <v>2991</v>
      </c>
      <c r="C71" s="83" t="s">
        <v>3002</v>
      </c>
      <c r="D71" s="85" t="s">
        <v>1221</v>
      </c>
      <c r="E71" s="83">
        <v>32</v>
      </c>
      <c r="F71" s="83">
        <v>6</v>
      </c>
      <c r="G71" s="83">
        <v>26</v>
      </c>
      <c r="H71" s="83">
        <v>32</v>
      </c>
      <c r="I71" s="83">
        <v>32</v>
      </c>
      <c r="J71" s="83"/>
      <c r="K71" s="83"/>
      <c r="L71" s="83"/>
      <c r="M71" s="83"/>
      <c r="N71" s="62"/>
      <c r="O71" s="85" t="s">
        <v>3003</v>
      </c>
    </row>
    <row r="72" s="42" customFormat="1" ht="21.95" customHeight="1" spans="1:15">
      <c r="A72" s="62">
        <v>68</v>
      </c>
      <c r="B72" s="62" t="s">
        <v>2991</v>
      </c>
      <c r="C72" s="83" t="s">
        <v>3004</v>
      </c>
      <c r="D72" s="85" t="s">
        <v>3005</v>
      </c>
      <c r="E72" s="83">
        <v>33.86</v>
      </c>
      <c r="F72" s="83">
        <v>7</v>
      </c>
      <c r="G72" s="83">
        <v>26.86</v>
      </c>
      <c r="H72" s="83">
        <v>33.86</v>
      </c>
      <c r="I72" s="83">
        <v>33.86</v>
      </c>
      <c r="J72" s="83"/>
      <c r="K72" s="83"/>
      <c r="L72" s="83"/>
      <c r="M72" s="83"/>
      <c r="N72" s="62"/>
      <c r="O72" s="85" t="s">
        <v>1541</v>
      </c>
    </row>
    <row r="73" s="42" customFormat="1" ht="21.95" customHeight="1" spans="1:15">
      <c r="A73" s="62">
        <v>69</v>
      </c>
      <c r="B73" s="62" t="s">
        <v>2991</v>
      </c>
      <c r="C73" s="62" t="s">
        <v>3006</v>
      </c>
      <c r="D73" s="85" t="s">
        <v>1228</v>
      </c>
      <c r="E73" s="62">
        <v>36</v>
      </c>
      <c r="F73" s="62">
        <v>6.5</v>
      </c>
      <c r="G73" s="62">
        <v>29.5</v>
      </c>
      <c r="H73" s="62">
        <v>36</v>
      </c>
      <c r="I73" s="62">
        <v>36</v>
      </c>
      <c r="J73" s="62"/>
      <c r="K73" s="62"/>
      <c r="L73" s="62"/>
      <c r="M73" s="62"/>
      <c r="N73" s="62"/>
      <c r="O73" s="62" t="s">
        <v>287</v>
      </c>
    </row>
    <row r="74" s="42" customFormat="1" ht="21.95" customHeight="1" spans="1:15">
      <c r="A74" s="62">
        <v>70</v>
      </c>
      <c r="B74" s="62" t="s">
        <v>2991</v>
      </c>
      <c r="C74" s="62" t="s">
        <v>3007</v>
      </c>
      <c r="D74" s="85" t="s">
        <v>1218</v>
      </c>
      <c r="E74" s="62">
        <v>30</v>
      </c>
      <c r="F74" s="62">
        <v>6.5</v>
      </c>
      <c r="G74" s="62">
        <v>23.5</v>
      </c>
      <c r="H74" s="62">
        <v>30</v>
      </c>
      <c r="I74" s="62">
        <v>30</v>
      </c>
      <c r="J74" s="62"/>
      <c r="K74" s="62"/>
      <c r="L74" s="62"/>
      <c r="M74" s="62"/>
      <c r="N74" s="62"/>
      <c r="O74" s="62" t="s">
        <v>129</v>
      </c>
    </row>
    <row r="75" s="42" customFormat="1" ht="21.95" customHeight="1" spans="1:15">
      <c r="A75" s="62">
        <v>71</v>
      </c>
      <c r="B75" s="62" t="s">
        <v>2991</v>
      </c>
      <c r="C75" s="62" t="s">
        <v>3008</v>
      </c>
      <c r="D75" s="85" t="s">
        <v>1210</v>
      </c>
      <c r="E75" s="62">
        <v>35</v>
      </c>
      <c r="F75" s="62">
        <v>7.5</v>
      </c>
      <c r="G75" s="62">
        <v>27.5</v>
      </c>
      <c r="H75" s="62">
        <v>35</v>
      </c>
      <c r="I75" s="62">
        <v>35</v>
      </c>
      <c r="J75" s="62"/>
      <c r="K75" s="62"/>
      <c r="L75" s="62"/>
      <c r="M75" s="62"/>
      <c r="N75" s="62"/>
      <c r="O75" s="62" t="s">
        <v>698</v>
      </c>
    </row>
    <row r="76" s="42" customFormat="1" ht="21.95" customHeight="1" spans="1:15">
      <c r="A76" s="62">
        <v>72</v>
      </c>
      <c r="B76" s="62" t="s">
        <v>2991</v>
      </c>
      <c r="C76" s="62" t="s">
        <v>1772</v>
      </c>
      <c r="D76" s="85" t="s">
        <v>1228</v>
      </c>
      <c r="E76" s="62">
        <v>42.5</v>
      </c>
      <c r="F76" s="62">
        <v>5</v>
      </c>
      <c r="G76" s="62">
        <v>37.5</v>
      </c>
      <c r="H76" s="62">
        <v>42.5</v>
      </c>
      <c r="I76" s="62">
        <v>42.5</v>
      </c>
      <c r="J76" s="62"/>
      <c r="K76" s="62"/>
      <c r="L76" s="62"/>
      <c r="M76" s="62"/>
      <c r="N76" s="62"/>
      <c r="O76" s="62" t="s">
        <v>1727</v>
      </c>
    </row>
    <row r="77" s="42" customFormat="1" ht="21.95" customHeight="1" spans="1:15">
      <c r="A77" s="62">
        <v>73</v>
      </c>
      <c r="B77" s="62" t="s">
        <v>2991</v>
      </c>
      <c r="C77" s="83" t="s">
        <v>3009</v>
      </c>
      <c r="D77" s="85" t="s">
        <v>1241</v>
      </c>
      <c r="E77" s="83">
        <v>34.23</v>
      </c>
      <c r="F77" s="83">
        <v>14.23</v>
      </c>
      <c r="G77" s="83">
        <v>20</v>
      </c>
      <c r="H77" s="83">
        <v>34.23</v>
      </c>
      <c r="I77" s="83">
        <v>34.23</v>
      </c>
      <c r="J77" s="83"/>
      <c r="K77" s="83"/>
      <c r="L77" s="83"/>
      <c r="M77" s="83"/>
      <c r="N77" s="62"/>
      <c r="O77" s="85" t="s">
        <v>2518</v>
      </c>
    </row>
    <row r="78" s="42" customFormat="1" ht="21.95" customHeight="1" spans="1:15">
      <c r="A78" s="62">
        <v>74</v>
      </c>
      <c r="B78" s="62" t="s">
        <v>2991</v>
      </c>
      <c r="C78" s="83" t="s">
        <v>3010</v>
      </c>
      <c r="D78" s="85" t="s">
        <v>1221</v>
      </c>
      <c r="E78" s="83">
        <v>38</v>
      </c>
      <c r="F78" s="83">
        <v>12.07</v>
      </c>
      <c r="G78" s="83">
        <v>25.93</v>
      </c>
      <c r="H78" s="83">
        <v>38</v>
      </c>
      <c r="I78" s="83">
        <v>38</v>
      </c>
      <c r="J78" s="83"/>
      <c r="K78" s="83"/>
      <c r="L78" s="83"/>
      <c r="M78" s="83"/>
      <c r="N78" s="62"/>
      <c r="O78" s="85" t="s">
        <v>3011</v>
      </c>
    </row>
    <row r="79" s="42" customFormat="1" ht="21.95" customHeight="1" spans="1:15">
      <c r="A79" s="62">
        <v>75</v>
      </c>
      <c r="B79" s="62" t="s">
        <v>2991</v>
      </c>
      <c r="C79" s="83" t="s">
        <v>3012</v>
      </c>
      <c r="D79" s="85" t="s">
        <v>1241</v>
      </c>
      <c r="E79" s="83">
        <v>30</v>
      </c>
      <c r="F79" s="83">
        <v>8</v>
      </c>
      <c r="G79" s="83">
        <v>22</v>
      </c>
      <c r="H79" s="83">
        <v>30</v>
      </c>
      <c r="I79" s="83">
        <v>30</v>
      </c>
      <c r="J79" s="83"/>
      <c r="K79" s="83"/>
      <c r="L79" s="83"/>
      <c r="M79" s="83"/>
      <c r="N79" s="62"/>
      <c r="O79" s="85" t="s">
        <v>3013</v>
      </c>
    </row>
    <row r="80" s="42" customFormat="1" ht="21.95" customHeight="1" spans="1:15">
      <c r="A80" s="62">
        <v>76</v>
      </c>
      <c r="B80" s="62" t="s">
        <v>2991</v>
      </c>
      <c r="C80" s="62" t="s">
        <v>3014</v>
      </c>
      <c r="D80" s="85" t="s">
        <v>1221</v>
      </c>
      <c r="E80" s="62">
        <v>30</v>
      </c>
      <c r="F80" s="62">
        <v>9.6</v>
      </c>
      <c r="G80" s="62">
        <v>20.4</v>
      </c>
      <c r="H80" s="62">
        <v>30</v>
      </c>
      <c r="I80" s="62">
        <v>30</v>
      </c>
      <c r="J80" s="62"/>
      <c r="K80" s="62"/>
      <c r="L80" s="62"/>
      <c r="M80" s="62"/>
      <c r="N80" s="62"/>
      <c r="O80" s="62" t="s">
        <v>930</v>
      </c>
    </row>
    <row r="81" s="42" customFormat="1" ht="21.95" customHeight="1" spans="1:15">
      <c r="A81" s="62">
        <v>77</v>
      </c>
      <c r="B81" s="83" t="s">
        <v>3015</v>
      </c>
      <c r="C81" s="83" t="s">
        <v>3016</v>
      </c>
      <c r="D81" s="85" t="s">
        <v>1210</v>
      </c>
      <c r="E81" s="83">
        <v>31</v>
      </c>
      <c r="F81" s="83">
        <v>8.78</v>
      </c>
      <c r="G81" s="83">
        <v>22.22</v>
      </c>
      <c r="H81" s="83">
        <v>31</v>
      </c>
      <c r="I81" s="83">
        <v>26.5</v>
      </c>
      <c r="J81" s="83">
        <v>2</v>
      </c>
      <c r="K81" s="83"/>
      <c r="L81" s="83"/>
      <c r="M81" s="83">
        <v>2.5</v>
      </c>
      <c r="N81" s="62"/>
      <c r="O81" s="85" t="s">
        <v>698</v>
      </c>
    </row>
    <row r="82" s="42" customFormat="1" ht="21.95" customHeight="1" spans="1:15">
      <c r="A82" s="62">
        <v>78</v>
      </c>
      <c r="B82" s="83" t="s">
        <v>3015</v>
      </c>
      <c r="C82" s="83" t="s">
        <v>3017</v>
      </c>
      <c r="D82" s="85" t="s">
        <v>1221</v>
      </c>
      <c r="E82" s="83">
        <v>35.5</v>
      </c>
      <c r="F82" s="83">
        <v>7.98</v>
      </c>
      <c r="G82" s="83">
        <v>27.52</v>
      </c>
      <c r="H82" s="83">
        <v>35.5</v>
      </c>
      <c r="I82" s="83">
        <v>30</v>
      </c>
      <c r="J82" s="83">
        <v>2</v>
      </c>
      <c r="K82" s="83"/>
      <c r="L82" s="83"/>
      <c r="M82" s="83">
        <v>3.5</v>
      </c>
      <c r="N82" s="62"/>
      <c r="O82" s="85" t="s">
        <v>3018</v>
      </c>
    </row>
    <row r="83" s="42" customFormat="1" ht="21.95" customHeight="1" spans="1:15">
      <c r="A83" s="62">
        <v>79</v>
      </c>
      <c r="B83" s="83" t="s">
        <v>3015</v>
      </c>
      <c r="C83" s="83" t="s">
        <v>3019</v>
      </c>
      <c r="D83" s="85" t="s">
        <v>1221</v>
      </c>
      <c r="E83" s="83">
        <v>38</v>
      </c>
      <c r="F83" s="83">
        <v>10</v>
      </c>
      <c r="G83" s="83">
        <v>28</v>
      </c>
      <c r="H83" s="83">
        <v>38</v>
      </c>
      <c r="I83" s="83">
        <v>31</v>
      </c>
      <c r="J83" s="83">
        <v>4</v>
      </c>
      <c r="K83" s="83"/>
      <c r="L83" s="83"/>
      <c r="M83" s="83">
        <v>3</v>
      </c>
      <c r="N83" s="62"/>
      <c r="O83" s="85" t="s">
        <v>803</v>
      </c>
    </row>
    <row r="84" s="42" customFormat="1" ht="21.95" customHeight="1" spans="1:15">
      <c r="A84" s="62">
        <v>80</v>
      </c>
      <c r="B84" s="83" t="s">
        <v>3020</v>
      </c>
      <c r="C84" s="83" t="s">
        <v>3021</v>
      </c>
      <c r="D84" s="85" t="s">
        <v>2899</v>
      </c>
      <c r="E84" s="83">
        <v>56.98</v>
      </c>
      <c r="F84" s="83">
        <v>13.49</v>
      </c>
      <c r="G84" s="83">
        <v>43.49</v>
      </c>
      <c r="H84" s="83">
        <v>56.98</v>
      </c>
      <c r="I84" s="83">
        <v>56.98</v>
      </c>
      <c r="J84" s="83"/>
      <c r="K84" s="83"/>
      <c r="L84" s="83"/>
      <c r="M84" s="83"/>
      <c r="N84" s="62"/>
      <c r="O84" s="85" t="s">
        <v>1378</v>
      </c>
    </row>
    <row r="85" s="42" customFormat="1" ht="21.95" customHeight="1" spans="1:15">
      <c r="A85" s="62">
        <v>81</v>
      </c>
      <c r="B85" s="83" t="s">
        <v>3020</v>
      </c>
      <c r="C85" s="83" t="s">
        <v>3022</v>
      </c>
      <c r="D85" s="85" t="s">
        <v>1200</v>
      </c>
      <c r="E85" s="83">
        <v>35</v>
      </c>
      <c r="F85" s="83">
        <v>7</v>
      </c>
      <c r="G85" s="83">
        <v>28</v>
      </c>
      <c r="H85" s="83">
        <v>35</v>
      </c>
      <c r="I85" s="83">
        <v>35</v>
      </c>
      <c r="J85" s="83"/>
      <c r="K85" s="83"/>
      <c r="L85" s="83"/>
      <c r="M85" s="83"/>
      <c r="N85" s="62"/>
      <c r="O85" s="85" t="s">
        <v>451</v>
      </c>
    </row>
    <row r="86" s="42" customFormat="1" ht="21.95" customHeight="1" spans="1:15">
      <c r="A86" s="62">
        <v>82</v>
      </c>
      <c r="B86" s="62" t="s">
        <v>3023</v>
      </c>
      <c r="C86" s="62" t="s">
        <v>3024</v>
      </c>
      <c r="D86" s="254" t="s">
        <v>2973</v>
      </c>
      <c r="E86" s="62">
        <v>102</v>
      </c>
      <c r="F86" s="62">
        <v>33.63</v>
      </c>
      <c r="G86" s="62">
        <v>68.37</v>
      </c>
      <c r="H86" s="62">
        <v>102</v>
      </c>
      <c r="I86" s="62">
        <v>102</v>
      </c>
      <c r="J86" s="62"/>
      <c r="K86" s="62"/>
      <c r="L86" s="62"/>
      <c r="M86" s="62"/>
      <c r="N86" s="62"/>
      <c r="O86" s="62" t="s">
        <v>2516</v>
      </c>
    </row>
    <row r="87" s="42" customFormat="1" ht="21.95" customHeight="1" spans="1:15">
      <c r="A87" s="62">
        <v>83</v>
      </c>
      <c r="B87" s="62" t="s">
        <v>3023</v>
      </c>
      <c r="C87" s="62" t="s">
        <v>3025</v>
      </c>
      <c r="D87" s="254" t="s">
        <v>1208</v>
      </c>
      <c r="E87" s="62">
        <v>47.75</v>
      </c>
      <c r="F87" s="62">
        <v>9.85</v>
      </c>
      <c r="G87" s="62">
        <v>37.9</v>
      </c>
      <c r="H87" s="62">
        <v>47.75</v>
      </c>
      <c r="I87" s="62">
        <v>47.75</v>
      </c>
      <c r="J87" s="62"/>
      <c r="K87" s="62"/>
      <c r="L87" s="62"/>
      <c r="M87" s="62"/>
      <c r="N87" s="62"/>
      <c r="O87" s="62" t="s">
        <v>3026</v>
      </c>
    </row>
    <row r="88" s="42" customFormat="1" ht="21.95" customHeight="1" spans="1:15">
      <c r="A88" s="62">
        <v>84</v>
      </c>
      <c r="B88" s="62" t="s">
        <v>3023</v>
      </c>
      <c r="C88" s="62" t="s">
        <v>3027</v>
      </c>
      <c r="D88" s="254" t="s">
        <v>1216</v>
      </c>
      <c r="E88" s="62">
        <v>38.2</v>
      </c>
      <c r="F88" s="62">
        <v>10.57</v>
      </c>
      <c r="G88" s="62">
        <v>27.63</v>
      </c>
      <c r="H88" s="62">
        <f>F88+G88</f>
        <v>38.2</v>
      </c>
      <c r="I88" s="62">
        <v>38.2</v>
      </c>
      <c r="J88" s="62"/>
      <c r="K88" s="62"/>
      <c r="L88" s="62"/>
      <c r="M88" s="62"/>
      <c r="N88" s="62"/>
      <c r="O88" s="62" t="s">
        <v>3028</v>
      </c>
    </row>
    <row r="89" s="42" customFormat="1" ht="21.95" customHeight="1" spans="1:15">
      <c r="A89" s="62">
        <v>85</v>
      </c>
      <c r="B89" s="62" t="s">
        <v>3023</v>
      </c>
      <c r="C89" s="62" t="s">
        <v>3029</v>
      </c>
      <c r="D89" s="254" t="s">
        <v>2943</v>
      </c>
      <c r="E89" s="62">
        <v>32.75</v>
      </c>
      <c r="F89" s="62">
        <v>7.21</v>
      </c>
      <c r="G89" s="62">
        <v>25.54</v>
      </c>
      <c r="H89" s="62">
        <v>32.75</v>
      </c>
      <c r="I89" s="62">
        <v>32.75</v>
      </c>
      <c r="J89" s="62"/>
      <c r="K89" s="62"/>
      <c r="L89" s="62"/>
      <c r="M89" s="62"/>
      <c r="N89" s="62"/>
      <c r="O89" s="62" t="s">
        <v>3030</v>
      </c>
    </row>
    <row r="90" s="42" customFormat="1" ht="21.95" customHeight="1" spans="1:15">
      <c r="A90" s="62">
        <v>86</v>
      </c>
      <c r="B90" s="62" t="s">
        <v>3031</v>
      </c>
      <c r="C90" s="62" t="s">
        <v>3032</v>
      </c>
      <c r="D90" s="254" t="s">
        <v>1213</v>
      </c>
      <c r="E90" s="62">
        <v>30</v>
      </c>
      <c r="F90" s="62">
        <v>15</v>
      </c>
      <c r="G90" s="62">
        <v>15</v>
      </c>
      <c r="H90" s="62">
        <v>30</v>
      </c>
      <c r="I90" s="62">
        <v>30</v>
      </c>
      <c r="J90" s="62"/>
      <c r="K90" s="62"/>
      <c r="L90" s="62"/>
      <c r="M90" s="62"/>
      <c r="N90" s="62"/>
      <c r="O90" s="62" t="s">
        <v>3033</v>
      </c>
    </row>
    <row r="91" s="42" customFormat="1" ht="21.95" customHeight="1" spans="1:15">
      <c r="A91" s="62">
        <v>87</v>
      </c>
      <c r="B91" s="62" t="s">
        <v>3031</v>
      </c>
      <c r="C91" s="62" t="s">
        <v>3034</v>
      </c>
      <c r="D91" s="254" t="s">
        <v>1225</v>
      </c>
      <c r="E91" s="62">
        <v>39</v>
      </c>
      <c r="F91" s="62">
        <v>10.5</v>
      </c>
      <c r="G91" s="62">
        <v>28.5</v>
      </c>
      <c r="H91" s="62">
        <v>39</v>
      </c>
      <c r="I91" s="62">
        <v>39</v>
      </c>
      <c r="J91" s="62"/>
      <c r="K91" s="62"/>
      <c r="L91" s="62"/>
      <c r="M91" s="62"/>
      <c r="N91" s="62"/>
      <c r="O91" s="62" t="s">
        <v>3035</v>
      </c>
    </row>
    <row r="92" s="42" customFormat="1" ht="21.95" customHeight="1" spans="1:15">
      <c r="A92" s="62">
        <v>88</v>
      </c>
      <c r="B92" s="62" t="s">
        <v>3031</v>
      </c>
      <c r="C92" s="62" t="s">
        <v>3036</v>
      </c>
      <c r="D92" s="254" t="s">
        <v>2981</v>
      </c>
      <c r="E92" s="62">
        <v>35</v>
      </c>
      <c r="F92" s="62">
        <v>14.5</v>
      </c>
      <c r="G92" s="62">
        <v>20.5</v>
      </c>
      <c r="H92" s="62">
        <v>35</v>
      </c>
      <c r="I92" s="62">
        <v>35</v>
      </c>
      <c r="J92" s="62"/>
      <c r="K92" s="62"/>
      <c r="L92" s="62"/>
      <c r="M92" s="62"/>
      <c r="N92" s="62"/>
      <c r="O92" s="62" t="s">
        <v>226</v>
      </c>
    </row>
    <row r="93" s="42" customFormat="1" ht="21.95" customHeight="1" spans="1:15">
      <c r="A93" s="62">
        <v>89</v>
      </c>
      <c r="B93" s="62" t="s">
        <v>3031</v>
      </c>
      <c r="C93" s="62" t="s">
        <v>3037</v>
      </c>
      <c r="D93" s="254" t="s">
        <v>1213</v>
      </c>
      <c r="E93" s="62">
        <v>38</v>
      </c>
      <c r="F93" s="62">
        <v>23.75</v>
      </c>
      <c r="G93" s="62">
        <v>14.25</v>
      </c>
      <c r="H93" s="62">
        <v>38</v>
      </c>
      <c r="I93" s="62">
        <v>38</v>
      </c>
      <c r="J93" s="62"/>
      <c r="K93" s="62"/>
      <c r="L93" s="62"/>
      <c r="M93" s="62"/>
      <c r="N93" s="62"/>
      <c r="O93" s="62" t="s">
        <v>92</v>
      </c>
    </row>
    <row r="94" s="42" customFormat="1" ht="21.95" customHeight="1" spans="1:15">
      <c r="A94" s="62">
        <v>90</v>
      </c>
      <c r="B94" s="62" t="s">
        <v>3031</v>
      </c>
      <c r="C94" s="62" t="s">
        <v>3038</v>
      </c>
      <c r="D94" s="254" t="s">
        <v>1213</v>
      </c>
      <c r="E94" s="62">
        <v>45</v>
      </c>
      <c r="F94" s="62">
        <v>7</v>
      </c>
      <c r="G94" s="62">
        <v>38</v>
      </c>
      <c r="H94" s="62">
        <v>45</v>
      </c>
      <c r="I94" s="62">
        <v>45</v>
      </c>
      <c r="J94" s="62"/>
      <c r="K94" s="62"/>
      <c r="L94" s="62"/>
      <c r="M94" s="62"/>
      <c r="N94" s="62"/>
      <c r="O94" s="62" t="s">
        <v>2595</v>
      </c>
    </row>
    <row r="95" s="42" customFormat="1" ht="21.95" customHeight="1" spans="1:15">
      <c r="A95" s="62">
        <v>91</v>
      </c>
      <c r="B95" s="62" t="s">
        <v>3031</v>
      </c>
      <c r="C95" s="62" t="s">
        <v>3039</v>
      </c>
      <c r="D95" s="254" t="s">
        <v>1228</v>
      </c>
      <c r="E95" s="62">
        <v>30</v>
      </c>
      <c r="F95" s="62">
        <v>5</v>
      </c>
      <c r="G95" s="62">
        <v>25</v>
      </c>
      <c r="H95" s="62">
        <v>30</v>
      </c>
      <c r="I95" s="62">
        <v>30</v>
      </c>
      <c r="J95" s="62"/>
      <c r="K95" s="62"/>
      <c r="L95" s="62"/>
      <c r="M95" s="62"/>
      <c r="N95" s="62"/>
      <c r="O95" s="62" t="s">
        <v>3040</v>
      </c>
    </row>
    <row r="96" s="42" customFormat="1" ht="21.95" customHeight="1" spans="1:15">
      <c r="A96" s="62">
        <v>92</v>
      </c>
      <c r="B96" s="62" t="s">
        <v>3031</v>
      </c>
      <c r="C96" s="62" t="s">
        <v>3041</v>
      </c>
      <c r="D96" s="254" t="s">
        <v>1213</v>
      </c>
      <c r="E96" s="62">
        <v>44.5</v>
      </c>
      <c r="F96" s="62">
        <v>12.4</v>
      </c>
      <c r="G96" s="62">
        <v>32.1</v>
      </c>
      <c r="H96" s="62">
        <v>44.5</v>
      </c>
      <c r="I96" s="62">
        <v>44.5</v>
      </c>
      <c r="J96" s="62"/>
      <c r="K96" s="62"/>
      <c r="L96" s="62"/>
      <c r="M96" s="62"/>
      <c r="N96" s="62"/>
      <c r="O96" s="62" t="s">
        <v>77</v>
      </c>
    </row>
    <row r="97" s="42" customFormat="1" ht="21.95" customHeight="1" spans="1:15">
      <c r="A97" s="62">
        <v>93</v>
      </c>
      <c r="B97" s="62" t="s">
        <v>3031</v>
      </c>
      <c r="C97" s="62" t="s">
        <v>3042</v>
      </c>
      <c r="D97" s="254" t="s">
        <v>1241</v>
      </c>
      <c r="E97" s="62">
        <v>35</v>
      </c>
      <c r="F97" s="62">
        <v>7</v>
      </c>
      <c r="G97" s="62">
        <v>28</v>
      </c>
      <c r="H97" s="62">
        <v>35</v>
      </c>
      <c r="I97" s="62">
        <v>35</v>
      </c>
      <c r="J97" s="62"/>
      <c r="K97" s="62"/>
      <c r="L97" s="62"/>
      <c r="M97" s="62"/>
      <c r="N97" s="62"/>
      <c r="O97" s="62" t="s">
        <v>791</v>
      </c>
    </row>
    <row r="98" s="42" customFormat="1" ht="21.95" customHeight="1" spans="1:15">
      <c r="A98" s="62">
        <v>94</v>
      </c>
      <c r="B98" s="62" t="s">
        <v>3031</v>
      </c>
      <c r="C98" s="62" t="s">
        <v>3043</v>
      </c>
      <c r="D98" s="254" t="s">
        <v>2943</v>
      </c>
      <c r="E98" s="62">
        <v>50</v>
      </c>
      <c r="F98" s="62">
        <v>14</v>
      </c>
      <c r="G98" s="62">
        <v>36</v>
      </c>
      <c r="H98" s="62">
        <v>50</v>
      </c>
      <c r="I98" s="62">
        <v>50</v>
      </c>
      <c r="J98" s="62"/>
      <c r="K98" s="62"/>
      <c r="L98" s="62"/>
      <c r="M98" s="62"/>
      <c r="N98" s="62"/>
      <c r="O98" s="62" t="s">
        <v>1385</v>
      </c>
    </row>
    <row r="99" s="42" customFormat="1" ht="21.95" customHeight="1" spans="1:15">
      <c r="A99" s="62">
        <v>95</v>
      </c>
      <c r="B99" s="62" t="s">
        <v>3031</v>
      </c>
      <c r="C99" s="62" t="s">
        <v>3044</v>
      </c>
      <c r="D99" s="254" t="s">
        <v>1228</v>
      </c>
      <c r="E99" s="62">
        <v>33</v>
      </c>
      <c r="F99" s="62">
        <v>13</v>
      </c>
      <c r="G99" s="62">
        <v>20</v>
      </c>
      <c r="H99" s="62">
        <v>33</v>
      </c>
      <c r="I99" s="62">
        <v>33</v>
      </c>
      <c r="J99" s="62"/>
      <c r="K99" s="62"/>
      <c r="L99" s="62"/>
      <c r="M99" s="62"/>
      <c r="N99" s="62"/>
      <c r="O99" s="62" t="s">
        <v>365</v>
      </c>
    </row>
    <row r="100" ht="21.95" customHeight="1" spans="1:15">
      <c r="A100" s="105" t="s">
        <v>27</v>
      </c>
      <c r="B100" s="106"/>
      <c r="C100" s="106"/>
      <c r="D100" s="107"/>
      <c r="E100" s="76">
        <f t="shared" ref="E100:N100" si="0">SUM(E5:E99)</f>
        <v>3453.27</v>
      </c>
      <c r="F100" s="76">
        <f t="shared" si="0"/>
        <v>1007.2</v>
      </c>
      <c r="G100" s="76">
        <f t="shared" si="0"/>
        <v>2446.07</v>
      </c>
      <c r="H100" s="76">
        <f t="shared" si="0"/>
        <v>3453.27</v>
      </c>
      <c r="I100" s="76">
        <f t="shared" si="0"/>
        <v>3334.52</v>
      </c>
      <c r="J100" s="76">
        <f t="shared" si="0"/>
        <v>30</v>
      </c>
      <c r="K100" s="76">
        <f t="shared" si="0"/>
        <v>79.75</v>
      </c>
      <c r="L100" s="76">
        <f t="shared" si="0"/>
        <v>0</v>
      </c>
      <c r="M100" s="76">
        <f t="shared" si="0"/>
        <v>9</v>
      </c>
      <c r="N100" s="76">
        <f t="shared" si="0"/>
        <v>0</v>
      </c>
      <c r="O100" s="76"/>
    </row>
  </sheetData>
  <mergeCells count="12">
    <mergeCell ref="A1:O1"/>
    <mergeCell ref="A2:O2"/>
    <mergeCell ref="F3:G3"/>
    <mergeCell ref="I3:N3"/>
    <mergeCell ref="A100:D100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opLeftCell="A2" workbookViewId="0">
      <selection activeCell="O15" sqref="O15"/>
    </sheetView>
  </sheetViews>
  <sheetFormatPr defaultColWidth="9" defaultRowHeight="13.5" outlineLevelRow="6"/>
  <cols>
    <col min="1" max="1" width="6.25" customWidth="1"/>
    <col min="2" max="2" width="13.125" customWidth="1"/>
    <col min="4" max="4" width="21.875" customWidth="1"/>
    <col min="5" max="5" width="9.125" customWidth="1"/>
    <col min="6" max="6" width="8.125" customWidth="1"/>
    <col min="7" max="7" width="8.25" customWidth="1"/>
    <col min="9" max="9" width="8.125" customWidth="1"/>
    <col min="10" max="10" width="6.75" customWidth="1"/>
    <col min="11" max="11" width="7.625" customWidth="1"/>
    <col min="12" max="12" width="7.875" customWidth="1"/>
    <col min="13" max="14" width="6.25" customWidth="1"/>
    <col min="15" max="15" width="12.375" customWidth="1"/>
  </cols>
  <sheetData>
    <row r="1" ht="20.25" spans="1:15">
      <c r="A1" s="194" t="s">
        <v>28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ht="24" spans="1:15">
      <c r="A2" s="195" t="s">
        <v>29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ht="18.75" spans="1:15">
      <c r="A3" s="234" t="s">
        <v>30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="193" customFormat="1" ht="21.95" customHeight="1" spans="1:15">
      <c r="A4" s="197" t="s">
        <v>31</v>
      </c>
      <c r="B4" s="197" t="s">
        <v>32</v>
      </c>
      <c r="C4" s="197" t="s">
        <v>33</v>
      </c>
      <c r="D4" s="197" t="s">
        <v>34</v>
      </c>
      <c r="E4" s="197" t="s">
        <v>35</v>
      </c>
      <c r="F4" s="197" t="s">
        <v>36</v>
      </c>
      <c r="G4" s="197"/>
      <c r="H4" s="197" t="s">
        <v>37</v>
      </c>
      <c r="I4" s="197" t="s">
        <v>36</v>
      </c>
      <c r="J4" s="197"/>
      <c r="K4" s="197"/>
      <c r="L4" s="197"/>
      <c r="M4" s="197"/>
      <c r="N4" s="197"/>
      <c r="O4" s="197" t="s">
        <v>38</v>
      </c>
    </row>
    <row r="5" s="193" customFormat="1" ht="21.95" customHeight="1" spans="1:15">
      <c r="A5" s="197"/>
      <c r="B5" s="197"/>
      <c r="C5" s="197"/>
      <c r="D5" s="197"/>
      <c r="E5" s="197"/>
      <c r="F5" s="197" t="s">
        <v>39</v>
      </c>
      <c r="G5" s="197" t="s">
        <v>40</v>
      </c>
      <c r="H5" s="197"/>
      <c r="I5" s="197" t="s">
        <v>41</v>
      </c>
      <c r="J5" s="197" t="s">
        <v>42</v>
      </c>
      <c r="K5" s="197" t="s">
        <v>43</v>
      </c>
      <c r="L5" s="197" t="s">
        <v>44</v>
      </c>
      <c r="M5" s="197" t="s">
        <v>45</v>
      </c>
      <c r="N5" s="197" t="s">
        <v>46</v>
      </c>
      <c r="O5" s="197"/>
    </row>
    <row r="6" s="193" customFormat="1" ht="21.95" customHeight="1" spans="1:15">
      <c r="A6" s="47">
        <v>1</v>
      </c>
      <c r="B6" s="55" t="s">
        <v>47</v>
      </c>
      <c r="C6" s="47" t="s">
        <v>48</v>
      </c>
      <c r="D6" s="61" t="s">
        <v>49</v>
      </c>
      <c r="E6" s="47">
        <v>42.7</v>
      </c>
      <c r="F6" s="48">
        <v>6.1</v>
      </c>
      <c r="G6" s="47">
        <v>36.6</v>
      </c>
      <c r="H6" s="47">
        <v>42.7</v>
      </c>
      <c r="I6" s="47">
        <v>42.7</v>
      </c>
      <c r="J6" s="47"/>
      <c r="K6" s="47"/>
      <c r="L6" s="47"/>
      <c r="M6" s="47"/>
      <c r="N6" s="47"/>
      <c r="O6" s="55" t="s">
        <v>50</v>
      </c>
    </row>
    <row r="7" s="193" customFormat="1" ht="21.95" customHeight="1" spans="1:15">
      <c r="A7" s="70" t="s">
        <v>27</v>
      </c>
      <c r="B7" s="71"/>
      <c r="C7" s="71"/>
      <c r="D7" s="72"/>
      <c r="E7" s="144">
        <f>SUM(E6:E6)</f>
        <v>42.7</v>
      </c>
      <c r="F7" s="144">
        <f t="shared" ref="F7:N7" si="0">SUM(F6:F6)</f>
        <v>6.1</v>
      </c>
      <c r="G7" s="144">
        <f t="shared" si="0"/>
        <v>36.6</v>
      </c>
      <c r="H7" s="144">
        <f t="shared" si="0"/>
        <v>42.7</v>
      </c>
      <c r="I7" s="144">
        <f t="shared" si="0"/>
        <v>42.7</v>
      </c>
      <c r="J7" s="144">
        <f t="shared" si="0"/>
        <v>0</v>
      </c>
      <c r="K7" s="144">
        <f t="shared" si="0"/>
        <v>0</v>
      </c>
      <c r="L7" s="144">
        <f t="shared" si="0"/>
        <v>0</v>
      </c>
      <c r="M7" s="144">
        <f t="shared" si="0"/>
        <v>0</v>
      </c>
      <c r="N7" s="144">
        <f t="shared" si="0"/>
        <v>0</v>
      </c>
      <c r="O7" s="141"/>
    </row>
  </sheetData>
  <mergeCells count="12">
    <mergeCell ref="A1:O1"/>
    <mergeCell ref="A2:O2"/>
    <mergeCell ref="F4:G4"/>
    <mergeCell ref="I4:N4"/>
    <mergeCell ref="A7:D7"/>
    <mergeCell ref="A4:A5"/>
    <mergeCell ref="B4:B5"/>
    <mergeCell ref="C4:C5"/>
    <mergeCell ref="D4:D5"/>
    <mergeCell ref="E4:E5"/>
    <mergeCell ref="H4:H5"/>
    <mergeCell ref="O4:O5"/>
  </mergeCells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opLeftCell="D1" workbookViewId="0">
      <selection activeCell="E16" sqref="E16"/>
    </sheetView>
  </sheetViews>
  <sheetFormatPr defaultColWidth="9" defaultRowHeight="13.5"/>
  <cols>
    <col min="1" max="1" width="6.75" customWidth="1"/>
    <col min="2" max="2" width="6.25" customWidth="1"/>
    <col min="3" max="3" width="21.125" customWidth="1"/>
    <col min="4" max="4" width="20.25" customWidth="1"/>
    <col min="5" max="5" width="26.75" customWidth="1"/>
    <col min="7" max="7" width="8.75" customWidth="1"/>
    <col min="8" max="8" width="9.375" customWidth="1"/>
    <col min="9" max="9" width="7.125" customWidth="1"/>
    <col min="10" max="10" width="8.75" customWidth="1"/>
    <col min="11" max="11" width="6.625" customWidth="1"/>
    <col min="12" max="12" width="6.25" customWidth="1"/>
    <col min="13" max="13" width="7.375" customWidth="1"/>
    <col min="14" max="14" width="9" customWidth="1"/>
    <col min="15" max="15" width="6.625" customWidth="1"/>
    <col min="16" max="16" width="7.375" customWidth="1"/>
    <col min="17" max="17" width="17.5" customWidth="1"/>
  </cols>
  <sheetData>
    <row r="1" ht="43.5" customHeight="1" spans="1:17">
      <c r="A1" s="109" t="s">
        <v>1810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="42" customFormat="1" ht="21.95" customHeight="1" spans="1:17">
      <c r="A2" s="105" t="s">
        <v>3045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</row>
    <row r="3" s="42" customFormat="1" ht="21.95" customHeight="1" spans="1:17">
      <c r="A3" s="47" t="s">
        <v>31</v>
      </c>
      <c r="B3" s="47" t="s">
        <v>32</v>
      </c>
      <c r="C3" s="47" t="s">
        <v>395</v>
      </c>
      <c r="D3" s="47" t="s">
        <v>396</v>
      </c>
      <c r="E3" s="110" t="s">
        <v>1812</v>
      </c>
      <c r="F3" s="47" t="s">
        <v>1813</v>
      </c>
      <c r="G3" s="47" t="s">
        <v>35</v>
      </c>
      <c r="H3" s="47" t="s">
        <v>36</v>
      </c>
      <c r="I3" s="47"/>
      <c r="J3" s="47" t="s">
        <v>37</v>
      </c>
      <c r="K3" s="47" t="s">
        <v>36</v>
      </c>
      <c r="L3" s="47"/>
      <c r="M3" s="47"/>
      <c r="N3" s="47"/>
      <c r="O3" s="47"/>
      <c r="P3" s="47"/>
      <c r="Q3" s="47" t="s">
        <v>38</v>
      </c>
    </row>
    <row r="4" s="42" customFormat="1" ht="21.95" customHeight="1" spans="1:17">
      <c r="A4" s="47"/>
      <c r="B4" s="47"/>
      <c r="C4" s="47"/>
      <c r="D4" s="47"/>
      <c r="E4" s="111"/>
      <c r="F4" s="47"/>
      <c r="G4" s="47"/>
      <c r="H4" s="47" t="s">
        <v>39</v>
      </c>
      <c r="I4" s="47" t="s">
        <v>40</v>
      </c>
      <c r="J4" s="47"/>
      <c r="K4" s="47" t="s">
        <v>41</v>
      </c>
      <c r="L4" s="47" t="s">
        <v>42</v>
      </c>
      <c r="M4" s="47" t="s">
        <v>43</v>
      </c>
      <c r="N4" s="47" t="s">
        <v>44</v>
      </c>
      <c r="O4" s="47" t="s">
        <v>45</v>
      </c>
      <c r="P4" s="47" t="s">
        <v>46</v>
      </c>
      <c r="Q4" s="47"/>
    </row>
    <row r="5" s="42" customFormat="1" ht="35.1" customHeight="1" spans="1:17">
      <c r="A5" s="56">
        <v>1</v>
      </c>
      <c r="B5" s="47" t="s">
        <v>3046</v>
      </c>
      <c r="C5" s="47" t="s">
        <v>3047</v>
      </c>
      <c r="D5" s="47" t="s">
        <v>3048</v>
      </c>
      <c r="E5" s="112" t="s">
        <v>3049</v>
      </c>
      <c r="F5" s="47" t="s">
        <v>3050</v>
      </c>
      <c r="G5" s="47">
        <v>145</v>
      </c>
      <c r="H5" s="47">
        <v>0</v>
      </c>
      <c r="I5" s="47">
        <v>145</v>
      </c>
      <c r="J5" s="47">
        <v>145</v>
      </c>
      <c r="K5" s="47">
        <v>40</v>
      </c>
      <c r="L5" s="47">
        <v>35</v>
      </c>
      <c r="M5" s="47">
        <v>50</v>
      </c>
      <c r="N5" s="47"/>
      <c r="O5" s="47">
        <v>20</v>
      </c>
      <c r="P5" s="47"/>
      <c r="Q5" s="47" t="s">
        <v>3051</v>
      </c>
    </row>
    <row r="6" s="42" customFormat="1" ht="35.1" customHeight="1" spans="1:17">
      <c r="A6" s="56">
        <v>2</v>
      </c>
      <c r="B6" s="113" t="s">
        <v>2991</v>
      </c>
      <c r="C6" s="114" t="s">
        <v>3052</v>
      </c>
      <c r="D6" s="114" t="s">
        <v>3053</v>
      </c>
      <c r="E6" s="255" t="s">
        <v>3054</v>
      </c>
      <c r="F6" s="113" t="s">
        <v>3055</v>
      </c>
      <c r="G6" s="113">
        <v>161.67</v>
      </c>
      <c r="H6" s="113">
        <v>0</v>
      </c>
      <c r="I6" s="113">
        <v>161.67</v>
      </c>
      <c r="J6" s="113">
        <v>161.67</v>
      </c>
      <c r="K6" s="113">
        <v>161.67</v>
      </c>
      <c r="L6" s="113"/>
      <c r="M6" s="113"/>
      <c r="N6" s="113"/>
      <c r="O6" s="113"/>
      <c r="P6" s="113"/>
      <c r="Q6" s="113" t="s">
        <v>3056</v>
      </c>
    </row>
    <row r="7" s="42" customFormat="1" ht="35.1" customHeight="1" spans="1:17">
      <c r="A7" s="56">
        <v>3</v>
      </c>
      <c r="B7" s="47" t="s">
        <v>3057</v>
      </c>
      <c r="C7" s="88" t="s">
        <v>3058</v>
      </c>
      <c r="D7" s="115" t="s">
        <v>3059</v>
      </c>
      <c r="E7" s="255" t="s">
        <v>3060</v>
      </c>
      <c r="F7" s="47" t="s">
        <v>3061</v>
      </c>
      <c r="G7" s="47">
        <v>41</v>
      </c>
      <c r="H7" s="47">
        <v>5.5</v>
      </c>
      <c r="I7" s="47">
        <v>35.5</v>
      </c>
      <c r="J7" s="47">
        <v>41</v>
      </c>
      <c r="K7" s="47">
        <v>34</v>
      </c>
      <c r="L7" s="47">
        <v>7</v>
      </c>
      <c r="M7" s="47"/>
      <c r="N7" s="47"/>
      <c r="O7" s="47"/>
      <c r="P7" s="47"/>
      <c r="Q7" s="47" t="s">
        <v>1580</v>
      </c>
    </row>
    <row r="8" s="42" customFormat="1" ht="26.25" customHeight="1" spans="1:17">
      <c r="A8" s="47" t="s">
        <v>27</v>
      </c>
      <c r="B8" s="47"/>
      <c r="C8" s="47"/>
      <c r="D8" s="47"/>
      <c r="E8" s="47"/>
      <c r="F8" s="104"/>
      <c r="G8" s="47">
        <f t="shared" ref="G8:P8" si="0">SUM(G5:G7)</f>
        <v>347.67</v>
      </c>
      <c r="H8" s="47">
        <f t="shared" si="0"/>
        <v>5.5</v>
      </c>
      <c r="I8" s="47">
        <f t="shared" si="0"/>
        <v>342.17</v>
      </c>
      <c r="J8" s="47">
        <f t="shared" si="0"/>
        <v>347.67</v>
      </c>
      <c r="K8" s="47">
        <f t="shared" si="0"/>
        <v>235.67</v>
      </c>
      <c r="L8" s="47">
        <f t="shared" si="0"/>
        <v>42</v>
      </c>
      <c r="M8" s="47">
        <f t="shared" si="0"/>
        <v>50</v>
      </c>
      <c r="N8" s="47">
        <f t="shared" si="0"/>
        <v>0</v>
      </c>
      <c r="O8" s="47">
        <f t="shared" si="0"/>
        <v>20</v>
      </c>
      <c r="P8" s="47">
        <f t="shared" si="0"/>
        <v>0</v>
      </c>
      <c r="Q8" s="47"/>
    </row>
    <row r="9" s="42" customFormat="1" ht="21.95" customHeight="1" spans="1:17">
      <c r="A9" s="116" t="s">
        <v>3062</v>
      </c>
      <c r="B9" s="116"/>
      <c r="C9" s="116"/>
      <c r="D9" s="116"/>
      <c r="E9" s="116"/>
      <c r="F9" s="102"/>
      <c r="G9" s="102"/>
      <c r="H9" s="102"/>
      <c r="I9" s="102"/>
      <c r="J9" s="102"/>
      <c r="K9" s="102"/>
      <c r="L9" s="102"/>
      <c r="M9" s="102" t="s">
        <v>2315</v>
      </c>
      <c r="N9" s="102"/>
      <c r="O9" s="102"/>
      <c r="P9" s="102"/>
      <c r="Q9" s="102"/>
    </row>
  </sheetData>
  <mergeCells count="15">
    <mergeCell ref="A1:Q1"/>
    <mergeCell ref="A2:Q2"/>
    <mergeCell ref="H3:I3"/>
    <mergeCell ref="K3:P3"/>
    <mergeCell ref="A8:B8"/>
    <mergeCell ref="A9:D9"/>
    <mergeCell ref="A3:A4"/>
    <mergeCell ref="B3:B4"/>
    <mergeCell ref="C3:C4"/>
    <mergeCell ref="D3:D4"/>
    <mergeCell ref="E3:E4"/>
    <mergeCell ref="F3:F4"/>
    <mergeCell ref="G3:G4"/>
    <mergeCell ref="J3:J4"/>
    <mergeCell ref="Q3:Q4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51"/>
  <sheetViews>
    <sheetView topLeftCell="A100" workbookViewId="0">
      <selection activeCell="R5" sqref="R5"/>
    </sheetView>
  </sheetViews>
  <sheetFormatPr defaultColWidth="9" defaultRowHeight="13.5"/>
  <cols>
    <col min="1" max="1" width="5.25" customWidth="1"/>
    <col min="2" max="2" width="12.5" customWidth="1"/>
    <col min="3" max="3" width="10.375" customWidth="1"/>
    <col min="4" max="4" width="21.875" customWidth="1"/>
    <col min="5" max="5" width="8.625" customWidth="1"/>
    <col min="6" max="6" width="6.375" customWidth="1"/>
    <col min="7" max="7" width="7.25" customWidth="1"/>
    <col min="9" max="9" width="7.125" style="1" customWidth="1"/>
    <col min="10" max="10" width="6.125" style="1" customWidth="1"/>
    <col min="11" max="11" width="6.875" style="1" customWidth="1"/>
    <col min="12" max="12" width="7.375" style="1" customWidth="1"/>
    <col min="13" max="13" width="6.625" style="1" customWidth="1"/>
    <col min="14" max="14" width="6" style="1" customWidth="1"/>
    <col min="15" max="15" width="17" customWidth="1"/>
  </cols>
  <sheetData>
    <row r="1" ht="24.6" customHeight="1" spans="1:15">
      <c r="A1" s="43" t="s">
        <v>28</v>
      </c>
      <c r="B1" s="43"/>
      <c r="C1" s="43"/>
      <c r="D1" s="43"/>
      <c r="E1" s="43"/>
      <c r="F1" s="43"/>
      <c r="G1" s="43"/>
      <c r="H1" s="43"/>
      <c r="I1" s="65"/>
      <c r="J1" s="65"/>
      <c r="K1" s="65"/>
      <c r="L1" s="65"/>
      <c r="M1" s="65"/>
      <c r="N1" s="65"/>
      <c r="O1" s="43"/>
    </row>
    <row r="2" ht="37.5" customHeight="1" spans="1:15">
      <c r="A2" s="94" t="s">
        <v>29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ht="24.6" customHeight="1" spans="1:15">
      <c r="A3" s="45" t="s">
        <v>3063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ht="24.6" customHeight="1" spans="1:15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 t="s">
        <v>37</v>
      </c>
      <c r="I4" s="4" t="s">
        <v>36</v>
      </c>
      <c r="J4" s="4"/>
      <c r="K4" s="4"/>
      <c r="L4" s="4"/>
      <c r="M4" s="4"/>
      <c r="N4" s="4"/>
      <c r="O4" s="4" t="s">
        <v>38</v>
      </c>
    </row>
    <row r="5" ht="24.6" customHeight="1" spans="1:63">
      <c r="A5" s="4"/>
      <c r="B5" s="4"/>
      <c r="C5" s="4"/>
      <c r="D5" s="4"/>
      <c r="E5" s="4"/>
      <c r="F5" s="4" t="s">
        <v>39</v>
      </c>
      <c r="G5" s="4" t="s">
        <v>40</v>
      </c>
      <c r="H5" s="4"/>
      <c r="I5" s="4" t="s">
        <v>41</v>
      </c>
      <c r="J5" s="4" t="s">
        <v>42</v>
      </c>
      <c r="K5" s="4" t="s">
        <v>43</v>
      </c>
      <c r="L5" s="4" t="s">
        <v>44</v>
      </c>
      <c r="M5" s="4" t="s">
        <v>45</v>
      </c>
      <c r="N5" s="4" t="s">
        <v>46</v>
      </c>
      <c r="O5" s="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</row>
    <row r="6" s="42" customFormat="1" ht="21.95" customHeight="1" spans="1:63">
      <c r="A6" s="88">
        <v>1</v>
      </c>
      <c r="B6" s="62" t="s">
        <v>3064</v>
      </c>
      <c r="C6" s="62" t="s">
        <v>3065</v>
      </c>
      <c r="D6" s="64" t="s">
        <v>655</v>
      </c>
      <c r="E6" s="62">
        <v>71.5</v>
      </c>
      <c r="F6" s="95">
        <v>6</v>
      </c>
      <c r="G6" s="62">
        <v>65.5</v>
      </c>
      <c r="H6" s="62">
        <v>71.5</v>
      </c>
      <c r="I6" s="62">
        <v>71.5</v>
      </c>
      <c r="J6" s="83"/>
      <c r="K6" s="83"/>
      <c r="L6" s="83"/>
      <c r="M6" s="83"/>
      <c r="N6" s="83"/>
      <c r="O6" s="62" t="s">
        <v>3066</v>
      </c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</row>
    <row r="7" s="42" customFormat="1" ht="21.95" customHeight="1" spans="1:63">
      <c r="A7" s="88">
        <v>2</v>
      </c>
      <c r="B7" s="62" t="s">
        <v>3064</v>
      </c>
      <c r="C7" s="62" t="s">
        <v>2539</v>
      </c>
      <c r="D7" s="64" t="s">
        <v>655</v>
      </c>
      <c r="E7" s="62">
        <v>33</v>
      </c>
      <c r="F7" s="95">
        <v>10</v>
      </c>
      <c r="G7" s="62">
        <v>23</v>
      </c>
      <c r="H7" s="62">
        <v>33</v>
      </c>
      <c r="I7" s="62">
        <v>33</v>
      </c>
      <c r="J7" s="83"/>
      <c r="K7" s="83"/>
      <c r="L7" s="83"/>
      <c r="M7" s="83"/>
      <c r="N7" s="83"/>
      <c r="O7" s="62" t="s">
        <v>3067</v>
      </c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</row>
    <row r="8" s="42" customFormat="1" ht="21.95" customHeight="1" spans="1:63">
      <c r="A8" s="88">
        <v>3</v>
      </c>
      <c r="B8" s="62" t="s">
        <v>3068</v>
      </c>
      <c r="C8" s="62" t="s">
        <v>3069</v>
      </c>
      <c r="D8" s="64" t="s">
        <v>636</v>
      </c>
      <c r="E8" s="62">
        <v>35</v>
      </c>
      <c r="F8" s="64">
        <v>6</v>
      </c>
      <c r="G8" s="62">
        <v>29</v>
      </c>
      <c r="H8" s="62">
        <v>35</v>
      </c>
      <c r="I8" s="62">
        <v>35</v>
      </c>
      <c r="J8" s="83"/>
      <c r="K8" s="83"/>
      <c r="L8" s="83"/>
      <c r="M8" s="83"/>
      <c r="N8" s="83"/>
      <c r="O8" s="62" t="s">
        <v>1516</v>
      </c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</row>
    <row r="9" s="42" customFormat="1" ht="21.95" customHeight="1" spans="1:15">
      <c r="A9" s="88">
        <v>4</v>
      </c>
      <c r="B9" s="62" t="s">
        <v>3070</v>
      </c>
      <c r="C9" s="62" t="s">
        <v>3071</v>
      </c>
      <c r="D9" s="62" t="s">
        <v>669</v>
      </c>
      <c r="E9" s="62">
        <v>38.2</v>
      </c>
      <c r="F9" s="95">
        <v>8.7</v>
      </c>
      <c r="G9" s="62">
        <v>29.5</v>
      </c>
      <c r="H9" s="62">
        <v>38.2</v>
      </c>
      <c r="I9" s="62">
        <v>38.2</v>
      </c>
      <c r="J9" s="83"/>
      <c r="K9" s="83"/>
      <c r="L9" s="83"/>
      <c r="M9" s="83"/>
      <c r="N9" s="83"/>
      <c r="O9" s="62" t="s">
        <v>96</v>
      </c>
    </row>
    <row r="10" s="42" customFormat="1" ht="21.95" customHeight="1" spans="1:15">
      <c r="A10" s="88">
        <v>5</v>
      </c>
      <c r="B10" s="62" t="s">
        <v>3072</v>
      </c>
      <c r="C10" s="62" t="s">
        <v>3073</v>
      </c>
      <c r="D10" s="64" t="s">
        <v>641</v>
      </c>
      <c r="E10" s="62">
        <v>31</v>
      </c>
      <c r="F10" s="64">
        <v>7</v>
      </c>
      <c r="G10" s="62">
        <v>24</v>
      </c>
      <c r="H10" s="62">
        <v>31</v>
      </c>
      <c r="I10" s="62">
        <v>31</v>
      </c>
      <c r="J10" s="83"/>
      <c r="K10" s="83"/>
      <c r="L10" s="83"/>
      <c r="M10" s="83"/>
      <c r="N10" s="83"/>
      <c r="O10" s="62" t="s">
        <v>968</v>
      </c>
    </row>
    <row r="11" s="42" customFormat="1" ht="21.95" customHeight="1" spans="1:15">
      <c r="A11" s="88">
        <v>6</v>
      </c>
      <c r="B11" s="62" t="s">
        <v>3072</v>
      </c>
      <c r="C11" s="62" t="s">
        <v>3074</v>
      </c>
      <c r="D11" s="64" t="s">
        <v>690</v>
      </c>
      <c r="E11" s="62">
        <v>31</v>
      </c>
      <c r="F11" s="95">
        <v>6</v>
      </c>
      <c r="G11" s="62">
        <v>25</v>
      </c>
      <c r="H11" s="62">
        <v>31</v>
      </c>
      <c r="I11" s="62">
        <v>31</v>
      </c>
      <c r="J11" s="83"/>
      <c r="K11" s="83"/>
      <c r="L11" s="83"/>
      <c r="M11" s="83"/>
      <c r="N11" s="83"/>
      <c r="O11" s="62" t="s">
        <v>1080</v>
      </c>
    </row>
    <row r="12" s="42" customFormat="1" ht="21.95" customHeight="1" spans="1:15">
      <c r="A12" s="88">
        <v>7</v>
      </c>
      <c r="B12" s="62" t="s">
        <v>3070</v>
      </c>
      <c r="C12" s="62" t="s">
        <v>3075</v>
      </c>
      <c r="D12" s="64" t="s">
        <v>504</v>
      </c>
      <c r="E12" s="62">
        <v>35</v>
      </c>
      <c r="F12" s="95">
        <v>8</v>
      </c>
      <c r="G12" s="62">
        <v>27</v>
      </c>
      <c r="H12" s="62">
        <v>35</v>
      </c>
      <c r="I12" s="62">
        <v>35</v>
      </c>
      <c r="J12" s="83"/>
      <c r="K12" s="83"/>
      <c r="L12" s="83"/>
      <c r="M12" s="83"/>
      <c r="N12" s="83"/>
      <c r="O12" s="62" t="s">
        <v>54</v>
      </c>
    </row>
    <row r="13" s="42" customFormat="1" ht="21.95" customHeight="1" spans="1:15">
      <c r="A13" s="88">
        <v>8</v>
      </c>
      <c r="B13" s="62" t="s">
        <v>3076</v>
      </c>
      <c r="C13" s="62" t="s">
        <v>3077</v>
      </c>
      <c r="D13" s="64" t="s">
        <v>690</v>
      </c>
      <c r="E13" s="62">
        <v>31</v>
      </c>
      <c r="F13" s="95">
        <v>9</v>
      </c>
      <c r="G13" s="62">
        <v>22</v>
      </c>
      <c r="H13" s="62">
        <v>31</v>
      </c>
      <c r="I13" s="62">
        <v>31</v>
      </c>
      <c r="J13" s="83"/>
      <c r="K13" s="83"/>
      <c r="L13" s="83"/>
      <c r="M13" s="83"/>
      <c r="N13" s="83"/>
      <c r="O13" s="62" t="s">
        <v>2733</v>
      </c>
    </row>
    <row r="14" s="42" customFormat="1" ht="21.95" customHeight="1" spans="1:15">
      <c r="A14" s="88">
        <v>9</v>
      </c>
      <c r="B14" s="55" t="s">
        <v>3078</v>
      </c>
      <c r="C14" s="55" t="s">
        <v>3079</v>
      </c>
      <c r="D14" s="243" t="s">
        <v>652</v>
      </c>
      <c r="E14" s="55">
        <v>33</v>
      </c>
      <c r="F14" s="47"/>
      <c r="G14" s="47">
        <v>33</v>
      </c>
      <c r="H14" s="55">
        <v>33</v>
      </c>
      <c r="I14" s="55">
        <v>33</v>
      </c>
      <c r="J14" s="47"/>
      <c r="K14" s="47"/>
      <c r="L14" s="47"/>
      <c r="M14" s="47"/>
      <c r="N14" s="47"/>
      <c r="O14" s="47" t="s">
        <v>490</v>
      </c>
    </row>
    <row r="15" s="42" customFormat="1" ht="21.95" customHeight="1" spans="1:15">
      <c r="A15" s="88">
        <v>10</v>
      </c>
      <c r="B15" s="55" t="s">
        <v>3078</v>
      </c>
      <c r="C15" s="55" t="s">
        <v>3080</v>
      </c>
      <c r="D15" s="243" t="s">
        <v>652</v>
      </c>
      <c r="E15" s="55">
        <v>83</v>
      </c>
      <c r="F15" s="55">
        <v>7.5</v>
      </c>
      <c r="G15" s="47">
        <v>75.5</v>
      </c>
      <c r="H15" s="55">
        <v>83</v>
      </c>
      <c r="I15" s="55">
        <v>83</v>
      </c>
      <c r="J15" s="47"/>
      <c r="K15" s="47"/>
      <c r="L15" s="47"/>
      <c r="M15" s="47"/>
      <c r="N15" s="47"/>
      <c r="O15" s="55" t="s">
        <v>178</v>
      </c>
    </row>
    <row r="16" s="42" customFormat="1" ht="21.95" customHeight="1" spans="1:15">
      <c r="A16" s="88">
        <v>11</v>
      </c>
      <c r="B16" s="55" t="s">
        <v>3081</v>
      </c>
      <c r="C16" s="55" t="s">
        <v>3082</v>
      </c>
      <c r="D16" s="55" t="s">
        <v>655</v>
      </c>
      <c r="E16" s="55">
        <v>31</v>
      </c>
      <c r="F16" s="55">
        <v>9.5</v>
      </c>
      <c r="G16" s="47">
        <v>21.5</v>
      </c>
      <c r="H16" s="55">
        <v>31</v>
      </c>
      <c r="I16" s="55">
        <v>31</v>
      </c>
      <c r="J16" s="47"/>
      <c r="K16" s="47"/>
      <c r="L16" s="47"/>
      <c r="M16" s="47"/>
      <c r="N16" s="47"/>
      <c r="O16" s="55" t="s">
        <v>193</v>
      </c>
    </row>
    <row r="17" s="42" customFormat="1" ht="21.95" customHeight="1" spans="1:15">
      <c r="A17" s="88">
        <v>12</v>
      </c>
      <c r="B17" s="55" t="s">
        <v>3081</v>
      </c>
      <c r="C17" s="55" t="s">
        <v>3083</v>
      </c>
      <c r="D17" s="243" t="s">
        <v>641</v>
      </c>
      <c r="E17" s="55">
        <v>32</v>
      </c>
      <c r="F17" s="55">
        <v>9.8</v>
      </c>
      <c r="G17" s="47">
        <v>21.8</v>
      </c>
      <c r="H17" s="55">
        <v>32</v>
      </c>
      <c r="I17" s="55">
        <v>32</v>
      </c>
      <c r="J17" s="47"/>
      <c r="K17" s="47"/>
      <c r="L17" s="47"/>
      <c r="M17" s="47"/>
      <c r="N17" s="47"/>
      <c r="O17" s="55" t="s">
        <v>144</v>
      </c>
    </row>
    <row r="18" s="42" customFormat="1" ht="21.95" customHeight="1" spans="1:15">
      <c r="A18" s="88">
        <v>13</v>
      </c>
      <c r="B18" s="55" t="s">
        <v>3084</v>
      </c>
      <c r="C18" s="55" t="s">
        <v>3085</v>
      </c>
      <c r="D18" s="243" t="s">
        <v>690</v>
      </c>
      <c r="E18" s="55">
        <v>39</v>
      </c>
      <c r="F18" s="55">
        <v>5.2</v>
      </c>
      <c r="G18" s="47">
        <v>33.8</v>
      </c>
      <c r="H18" s="55">
        <v>39</v>
      </c>
      <c r="I18" s="55">
        <v>39</v>
      </c>
      <c r="J18" s="47"/>
      <c r="K18" s="47"/>
      <c r="L18" s="47"/>
      <c r="M18" s="47"/>
      <c r="N18" s="47"/>
      <c r="O18" s="55" t="s">
        <v>50</v>
      </c>
    </row>
    <row r="19" s="42" customFormat="1" ht="21.95" customHeight="1" spans="1:15">
      <c r="A19" s="88">
        <v>14</v>
      </c>
      <c r="B19" s="55" t="s">
        <v>3084</v>
      </c>
      <c r="C19" s="55" t="s">
        <v>3086</v>
      </c>
      <c r="D19" s="243" t="s">
        <v>636</v>
      </c>
      <c r="E19" s="55">
        <v>44</v>
      </c>
      <c r="F19" s="55">
        <v>4.7</v>
      </c>
      <c r="G19" s="47">
        <v>39.3</v>
      </c>
      <c r="H19" s="55">
        <v>44</v>
      </c>
      <c r="I19" s="55">
        <v>44</v>
      </c>
      <c r="J19" s="47"/>
      <c r="K19" s="47"/>
      <c r="L19" s="47"/>
      <c r="M19" s="47"/>
      <c r="N19" s="47"/>
      <c r="O19" s="55" t="s">
        <v>1541</v>
      </c>
    </row>
    <row r="20" s="42" customFormat="1" ht="21.95" customHeight="1" spans="1:15">
      <c r="A20" s="88">
        <v>15</v>
      </c>
      <c r="B20" s="62" t="s">
        <v>3087</v>
      </c>
      <c r="C20" s="62" t="s">
        <v>3088</v>
      </c>
      <c r="D20" s="64" t="s">
        <v>652</v>
      </c>
      <c r="E20" s="62">
        <v>37</v>
      </c>
      <c r="F20" s="95">
        <v>8.5</v>
      </c>
      <c r="G20" s="62">
        <v>28.5</v>
      </c>
      <c r="H20" s="62">
        <v>37</v>
      </c>
      <c r="I20" s="62">
        <v>37</v>
      </c>
      <c r="J20" s="101"/>
      <c r="K20" s="83"/>
      <c r="L20" s="83"/>
      <c r="M20" s="83"/>
      <c r="N20" s="83"/>
      <c r="O20" s="62" t="s">
        <v>125</v>
      </c>
    </row>
    <row r="21" s="42" customFormat="1" ht="21.95" customHeight="1" spans="1:15">
      <c r="A21" s="88">
        <v>16</v>
      </c>
      <c r="B21" s="62" t="s">
        <v>3089</v>
      </c>
      <c r="C21" s="62" t="s">
        <v>3090</v>
      </c>
      <c r="D21" s="64" t="s">
        <v>1502</v>
      </c>
      <c r="E21" s="62">
        <v>36</v>
      </c>
      <c r="F21" s="95">
        <v>12</v>
      </c>
      <c r="G21" s="62">
        <v>24</v>
      </c>
      <c r="H21" s="62">
        <v>36</v>
      </c>
      <c r="I21" s="62">
        <v>36</v>
      </c>
      <c r="J21" s="101"/>
      <c r="K21" s="83"/>
      <c r="L21" s="83"/>
      <c r="M21" s="83"/>
      <c r="N21" s="83"/>
      <c r="O21" s="62" t="s">
        <v>204</v>
      </c>
    </row>
    <row r="22" s="42" customFormat="1" ht="21.95" customHeight="1" spans="1:15">
      <c r="A22" s="88">
        <v>17</v>
      </c>
      <c r="B22" s="62" t="s">
        <v>3089</v>
      </c>
      <c r="C22" s="62" t="s">
        <v>3091</v>
      </c>
      <c r="D22" s="64" t="s">
        <v>633</v>
      </c>
      <c r="E22" s="62">
        <v>32</v>
      </c>
      <c r="F22" s="95">
        <v>11.3</v>
      </c>
      <c r="G22" s="62">
        <v>20.7</v>
      </c>
      <c r="H22" s="62">
        <v>32</v>
      </c>
      <c r="I22" s="62">
        <v>32</v>
      </c>
      <c r="J22" s="101"/>
      <c r="K22" s="83"/>
      <c r="L22" s="83"/>
      <c r="M22" s="83"/>
      <c r="N22" s="83"/>
      <c r="O22" s="62" t="s">
        <v>176</v>
      </c>
    </row>
    <row r="23" s="42" customFormat="1" ht="21.95" customHeight="1" spans="1:15">
      <c r="A23" s="88">
        <v>18</v>
      </c>
      <c r="B23" s="62" t="s">
        <v>3092</v>
      </c>
      <c r="C23" s="62" t="s">
        <v>3093</v>
      </c>
      <c r="D23" s="64" t="s">
        <v>641</v>
      </c>
      <c r="E23" s="62">
        <v>35</v>
      </c>
      <c r="F23" s="95">
        <v>8</v>
      </c>
      <c r="G23" s="62">
        <v>27</v>
      </c>
      <c r="H23" s="62">
        <v>35</v>
      </c>
      <c r="I23" s="62">
        <v>35</v>
      </c>
      <c r="J23" s="101"/>
      <c r="K23" s="83"/>
      <c r="L23" s="83"/>
      <c r="M23" s="83"/>
      <c r="N23" s="83"/>
      <c r="O23" s="62" t="s">
        <v>213</v>
      </c>
    </row>
    <row r="24" s="42" customFormat="1" ht="21.95" customHeight="1" spans="1:15">
      <c r="A24" s="88">
        <v>19</v>
      </c>
      <c r="B24" s="62" t="s">
        <v>3094</v>
      </c>
      <c r="C24" s="62" t="s">
        <v>3095</v>
      </c>
      <c r="D24" s="64" t="s">
        <v>504</v>
      </c>
      <c r="E24" s="62">
        <v>32</v>
      </c>
      <c r="F24" s="95">
        <v>7.5</v>
      </c>
      <c r="G24" s="62">
        <v>24.5</v>
      </c>
      <c r="H24" s="62">
        <v>32</v>
      </c>
      <c r="I24" s="62">
        <v>32</v>
      </c>
      <c r="J24" s="101"/>
      <c r="K24" s="83"/>
      <c r="L24" s="83"/>
      <c r="M24" s="83"/>
      <c r="N24" s="83"/>
      <c r="O24" s="62" t="s">
        <v>1242</v>
      </c>
    </row>
    <row r="25" s="42" customFormat="1" ht="21.95" customHeight="1" spans="1:15">
      <c r="A25" s="88">
        <v>20</v>
      </c>
      <c r="B25" s="62" t="s">
        <v>3094</v>
      </c>
      <c r="C25" s="62" t="s">
        <v>3096</v>
      </c>
      <c r="D25" s="64" t="s">
        <v>578</v>
      </c>
      <c r="E25" s="62">
        <v>31</v>
      </c>
      <c r="F25" s="95">
        <v>8.5</v>
      </c>
      <c r="G25" s="62">
        <v>22.5</v>
      </c>
      <c r="H25" s="62">
        <v>31</v>
      </c>
      <c r="I25" s="62">
        <v>31</v>
      </c>
      <c r="J25" s="101"/>
      <c r="K25" s="83"/>
      <c r="L25" s="83"/>
      <c r="M25" s="83"/>
      <c r="N25" s="83"/>
      <c r="O25" s="62" t="s">
        <v>1027</v>
      </c>
    </row>
    <row r="26" s="42" customFormat="1" ht="21.95" customHeight="1" spans="1:15">
      <c r="A26" s="88">
        <v>21</v>
      </c>
      <c r="B26" s="62" t="s">
        <v>3094</v>
      </c>
      <c r="C26" s="62" t="s">
        <v>3097</v>
      </c>
      <c r="D26" s="64" t="s">
        <v>655</v>
      </c>
      <c r="E26" s="62">
        <v>32</v>
      </c>
      <c r="F26" s="95">
        <v>6</v>
      </c>
      <c r="G26" s="62">
        <v>26</v>
      </c>
      <c r="H26" s="62">
        <v>32</v>
      </c>
      <c r="I26" s="62">
        <v>32</v>
      </c>
      <c r="J26" s="101"/>
      <c r="K26" s="83"/>
      <c r="L26" s="83"/>
      <c r="M26" s="83"/>
      <c r="N26" s="83"/>
      <c r="O26" s="62" t="s">
        <v>163</v>
      </c>
    </row>
    <row r="27" s="42" customFormat="1" ht="21.95" customHeight="1" spans="1:15">
      <c r="A27" s="88">
        <v>22</v>
      </c>
      <c r="B27" s="62" t="s">
        <v>3098</v>
      </c>
      <c r="C27" s="62" t="s">
        <v>3099</v>
      </c>
      <c r="D27" s="62" t="s">
        <v>644</v>
      </c>
      <c r="E27" s="62">
        <v>44</v>
      </c>
      <c r="F27" s="62">
        <v>17</v>
      </c>
      <c r="G27" s="62">
        <v>27</v>
      </c>
      <c r="H27" s="62">
        <v>44</v>
      </c>
      <c r="I27" s="62">
        <v>44</v>
      </c>
      <c r="J27" s="62"/>
      <c r="K27" s="62"/>
      <c r="L27" s="62"/>
      <c r="M27" s="62"/>
      <c r="N27" s="62"/>
      <c r="O27" s="62" t="s">
        <v>155</v>
      </c>
    </row>
    <row r="28" s="42" customFormat="1" ht="21.95" customHeight="1" spans="1:15">
      <c r="A28" s="88">
        <v>23</v>
      </c>
      <c r="B28" s="62" t="s">
        <v>3087</v>
      </c>
      <c r="C28" s="62" t="s">
        <v>3100</v>
      </c>
      <c r="D28" s="62" t="s">
        <v>641</v>
      </c>
      <c r="E28" s="62">
        <v>32</v>
      </c>
      <c r="F28" s="62">
        <v>8.5</v>
      </c>
      <c r="G28" s="62">
        <v>23.5</v>
      </c>
      <c r="H28" s="62">
        <v>32</v>
      </c>
      <c r="I28" s="62">
        <v>32</v>
      </c>
      <c r="J28" s="62"/>
      <c r="K28" s="62"/>
      <c r="L28" s="62"/>
      <c r="M28" s="62"/>
      <c r="N28" s="62"/>
      <c r="O28" s="62" t="s">
        <v>213</v>
      </c>
    </row>
    <row r="29" s="42" customFormat="1" ht="21.95" customHeight="1" spans="1:15">
      <c r="A29" s="88">
        <v>24</v>
      </c>
      <c r="B29" s="62" t="s">
        <v>3094</v>
      </c>
      <c r="C29" s="62" t="s">
        <v>3101</v>
      </c>
      <c r="D29" s="254" t="s">
        <v>745</v>
      </c>
      <c r="E29" s="62">
        <v>37</v>
      </c>
      <c r="F29" s="62">
        <v>10</v>
      </c>
      <c r="G29" s="62">
        <v>27</v>
      </c>
      <c r="H29" s="62">
        <v>37</v>
      </c>
      <c r="I29" s="62">
        <v>37</v>
      </c>
      <c r="J29" s="62"/>
      <c r="K29" s="62"/>
      <c r="L29" s="62"/>
      <c r="M29" s="62"/>
      <c r="N29" s="62"/>
      <c r="O29" s="62" t="s">
        <v>204</v>
      </c>
    </row>
    <row r="30" s="42" customFormat="1" ht="21.95" customHeight="1" spans="1:15">
      <c r="A30" s="88">
        <v>25</v>
      </c>
      <c r="B30" s="88" t="s">
        <v>3102</v>
      </c>
      <c r="C30" s="88" t="s">
        <v>3103</v>
      </c>
      <c r="D30" s="96" t="s">
        <v>878</v>
      </c>
      <c r="E30" s="88">
        <v>33.7</v>
      </c>
      <c r="F30" s="88">
        <v>5.7</v>
      </c>
      <c r="G30" s="88">
        <v>28</v>
      </c>
      <c r="H30" s="88">
        <v>31</v>
      </c>
      <c r="I30" s="88">
        <v>31</v>
      </c>
      <c r="J30" s="88"/>
      <c r="K30" s="88"/>
      <c r="L30" s="88"/>
      <c r="M30" s="88"/>
      <c r="N30" s="88"/>
      <c r="O30" s="88" t="s">
        <v>1534</v>
      </c>
    </row>
    <row r="31" s="42" customFormat="1" ht="21.95" customHeight="1" spans="1:15">
      <c r="A31" s="88">
        <v>26</v>
      </c>
      <c r="B31" s="88" t="s">
        <v>3104</v>
      </c>
      <c r="C31" s="88" t="s">
        <v>3105</v>
      </c>
      <c r="D31" s="96" t="s">
        <v>652</v>
      </c>
      <c r="E31" s="88">
        <v>48</v>
      </c>
      <c r="F31" s="88">
        <v>5.7</v>
      </c>
      <c r="G31" s="88">
        <v>42.3</v>
      </c>
      <c r="H31" s="88">
        <v>48</v>
      </c>
      <c r="I31" s="88">
        <v>48</v>
      </c>
      <c r="J31" s="88"/>
      <c r="K31" s="88"/>
      <c r="L31" s="88"/>
      <c r="M31" s="88"/>
      <c r="N31" s="88"/>
      <c r="O31" s="88" t="s">
        <v>328</v>
      </c>
    </row>
    <row r="32" s="42" customFormat="1" ht="21.95" customHeight="1" spans="1:15">
      <c r="A32" s="88">
        <v>27</v>
      </c>
      <c r="B32" s="88" t="s">
        <v>3106</v>
      </c>
      <c r="C32" s="88" t="s">
        <v>3107</v>
      </c>
      <c r="D32" s="96" t="s">
        <v>685</v>
      </c>
      <c r="E32" s="88">
        <v>41.84</v>
      </c>
      <c r="F32" s="88">
        <v>6.84</v>
      </c>
      <c r="G32" s="88">
        <v>35</v>
      </c>
      <c r="H32" s="88">
        <v>37</v>
      </c>
      <c r="I32" s="88">
        <v>37</v>
      </c>
      <c r="J32" s="88"/>
      <c r="K32" s="88"/>
      <c r="L32" s="88"/>
      <c r="M32" s="88"/>
      <c r="N32" s="88"/>
      <c r="O32" s="88" t="s">
        <v>1183</v>
      </c>
    </row>
    <row r="33" s="42" customFormat="1" ht="21.95" customHeight="1" spans="1:15">
      <c r="A33" s="88">
        <v>28</v>
      </c>
      <c r="B33" s="88" t="s">
        <v>3106</v>
      </c>
      <c r="C33" s="88" t="s">
        <v>3108</v>
      </c>
      <c r="D33" s="96" t="s">
        <v>652</v>
      </c>
      <c r="E33" s="88">
        <v>33.42</v>
      </c>
      <c r="F33" s="88">
        <v>3.42</v>
      </c>
      <c r="G33" s="88">
        <v>30</v>
      </c>
      <c r="H33" s="88">
        <v>30</v>
      </c>
      <c r="I33" s="88">
        <v>30</v>
      </c>
      <c r="J33" s="88"/>
      <c r="K33" s="88"/>
      <c r="L33" s="88"/>
      <c r="M33" s="88"/>
      <c r="N33" s="88"/>
      <c r="O33" s="88" t="s">
        <v>497</v>
      </c>
    </row>
    <row r="34" s="42" customFormat="1" ht="21.95" customHeight="1" spans="1:15">
      <c r="A34" s="88">
        <v>29</v>
      </c>
      <c r="B34" s="88" t="s">
        <v>3106</v>
      </c>
      <c r="C34" s="88" t="s">
        <v>1108</v>
      </c>
      <c r="D34" s="96" t="s">
        <v>690</v>
      </c>
      <c r="E34" s="88">
        <v>35.12</v>
      </c>
      <c r="F34" s="88">
        <v>9.12</v>
      </c>
      <c r="G34" s="88">
        <v>26</v>
      </c>
      <c r="H34" s="88">
        <v>30</v>
      </c>
      <c r="I34" s="88">
        <v>30</v>
      </c>
      <c r="J34" s="88"/>
      <c r="K34" s="88"/>
      <c r="L34" s="88"/>
      <c r="M34" s="88"/>
      <c r="N34" s="88"/>
      <c r="O34" s="88" t="s">
        <v>144</v>
      </c>
    </row>
    <row r="35" s="42" customFormat="1" ht="21.95" customHeight="1" spans="1:15">
      <c r="A35" s="88">
        <v>30</v>
      </c>
      <c r="B35" s="88" t="s">
        <v>3109</v>
      </c>
      <c r="C35" s="88" t="s">
        <v>3110</v>
      </c>
      <c r="D35" s="96" t="s">
        <v>3111</v>
      </c>
      <c r="E35" s="88">
        <v>31.29</v>
      </c>
      <c r="F35" s="88">
        <v>4.29</v>
      </c>
      <c r="G35" s="88">
        <v>27</v>
      </c>
      <c r="H35" s="88">
        <v>31</v>
      </c>
      <c r="I35" s="88">
        <v>31</v>
      </c>
      <c r="J35" s="88"/>
      <c r="K35" s="88"/>
      <c r="L35" s="88"/>
      <c r="M35" s="88"/>
      <c r="N35" s="88"/>
      <c r="O35" s="93" t="s">
        <v>3112</v>
      </c>
    </row>
    <row r="36" s="42" customFormat="1" ht="21.95" customHeight="1" spans="1:15">
      <c r="A36" s="88">
        <v>31</v>
      </c>
      <c r="B36" s="88" t="s">
        <v>3109</v>
      </c>
      <c r="C36" s="88" t="s">
        <v>3113</v>
      </c>
      <c r="D36" s="96" t="s">
        <v>690</v>
      </c>
      <c r="E36" s="88">
        <v>42.42</v>
      </c>
      <c r="F36" s="88">
        <v>3.42</v>
      </c>
      <c r="G36" s="88">
        <v>39</v>
      </c>
      <c r="H36" s="88">
        <v>42</v>
      </c>
      <c r="I36" s="88">
        <v>42</v>
      </c>
      <c r="J36" s="88"/>
      <c r="K36" s="88"/>
      <c r="L36" s="88"/>
      <c r="M36" s="88"/>
      <c r="N36" s="88"/>
      <c r="O36" s="88" t="s">
        <v>890</v>
      </c>
    </row>
    <row r="37" s="42" customFormat="1" ht="21.95" customHeight="1" spans="1:15">
      <c r="A37" s="88">
        <v>32</v>
      </c>
      <c r="B37" s="88" t="s">
        <v>3114</v>
      </c>
      <c r="C37" s="88" t="s">
        <v>3115</v>
      </c>
      <c r="D37" s="96" t="s">
        <v>688</v>
      </c>
      <c r="E37" s="88">
        <v>42.48</v>
      </c>
      <c r="F37" s="88">
        <v>7.98</v>
      </c>
      <c r="G37" s="88">
        <v>34.5</v>
      </c>
      <c r="H37" s="88">
        <v>32</v>
      </c>
      <c r="I37" s="88">
        <v>32</v>
      </c>
      <c r="J37" s="88"/>
      <c r="K37" s="88"/>
      <c r="L37" s="88"/>
      <c r="M37" s="88"/>
      <c r="N37" s="88"/>
      <c r="O37" s="88" t="s">
        <v>207</v>
      </c>
    </row>
    <row r="38" s="42" customFormat="1" ht="21.95" customHeight="1" spans="1:15">
      <c r="A38" s="88">
        <v>33</v>
      </c>
      <c r="B38" s="88" t="s">
        <v>3114</v>
      </c>
      <c r="C38" s="88" t="s">
        <v>3116</v>
      </c>
      <c r="D38" s="96" t="s">
        <v>578</v>
      </c>
      <c r="E38" s="88">
        <v>35.06</v>
      </c>
      <c r="F38" s="88">
        <v>4.56</v>
      </c>
      <c r="G38" s="88">
        <v>30.5</v>
      </c>
      <c r="H38" s="88">
        <v>32</v>
      </c>
      <c r="I38" s="88">
        <v>32</v>
      </c>
      <c r="J38" s="88"/>
      <c r="K38" s="88"/>
      <c r="L38" s="88"/>
      <c r="M38" s="88"/>
      <c r="N38" s="88"/>
      <c r="O38" s="88" t="s">
        <v>3117</v>
      </c>
    </row>
    <row r="39" s="42" customFormat="1" ht="21.95" customHeight="1" spans="1:15">
      <c r="A39" s="88">
        <v>34</v>
      </c>
      <c r="B39" s="88" t="s">
        <v>3114</v>
      </c>
      <c r="C39" s="88" t="s">
        <v>3118</v>
      </c>
      <c r="D39" s="96" t="s">
        <v>636</v>
      </c>
      <c r="E39" s="88">
        <v>31.06</v>
      </c>
      <c r="F39" s="88">
        <v>4.56</v>
      </c>
      <c r="G39" s="88">
        <v>26.5</v>
      </c>
      <c r="H39" s="88">
        <v>30</v>
      </c>
      <c r="I39" s="88">
        <v>30</v>
      </c>
      <c r="J39" s="88"/>
      <c r="K39" s="88"/>
      <c r="L39" s="88"/>
      <c r="M39" s="88"/>
      <c r="N39" s="88"/>
      <c r="O39" s="88" t="s">
        <v>901</v>
      </c>
    </row>
    <row r="40" s="42" customFormat="1" ht="21.95" customHeight="1" spans="1:15">
      <c r="A40" s="88">
        <v>35</v>
      </c>
      <c r="B40" s="88" t="s">
        <v>3119</v>
      </c>
      <c r="C40" s="88" t="s">
        <v>3120</v>
      </c>
      <c r="D40" s="96" t="s">
        <v>633</v>
      </c>
      <c r="E40" s="88">
        <v>35.98</v>
      </c>
      <c r="F40" s="88">
        <v>7.98</v>
      </c>
      <c r="G40" s="88">
        <v>28</v>
      </c>
      <c r="H40" s="88">
        <v>35</v>
      </c>
      <c r="I40" s="88">
        <v>35</v>
      </c>
      <c r="J40" s="88"/>
      <c r="K40" s="88"/>
      <c r="L40" s="88"/>
      <c r="M40" s="88"/>
      <c r="N40" s="88"/>
      <c r="O40" s="88" t="s">
        <v>349</v>
      </c>
    </row>
    <row r="41" s="42" customFormat="1" ht="21.95" customHeight="1" spans="1:15">
      <c r="A41" s="88">
        <v>36</v>
      </c>
      <c r="B41" s="88" t="s">
        <v>3119</v>
      </c>
      <c r="C41" s="88" t="s">
        <v>3121</v>
      </c>
      <c r="D41" s="96" t="s">
        <v>690</v>
      </c>
      <c r="E41" s="88">
        <v>34.12</v>
      </c>
      <c r="F41" s="88">
        <v>9.12</v>
      </c>
      <c r="G41" s="88">
        <v>25</v>
      </c>
      <c r="H41" s="88">
        <v>33</v>
      </c>
      <c r="I41" s="88">
        <v>33</v>
      </c>
      <c r="J41" s="88"/>
      <c r="K41" s="88"/>
      <c r="L41" s="88"/>
      <c r="M41" s="88"/>
      <c r="N41" s="88"/>
      <c r="O41" s="88" t="s">
        <v>125</v>
      </c>
    </row>
    <row r="42" s="42" customFormat="1" ht="21.95" customHeight="1" spans="1:15">
      <c r="A42" s="88">
        <v>37</v>
      </c>
      <c r="B42" s="88" t="s">
        <v>3122</v>
      </c>
      <c r="C42" s="88" t="s">
        <v>3123</v>
      </c>
      <c r="D42" s="96" t="s">
        <v>636</v>
      </c>
      <c r="E42" s="88">
        <v>34.68</v>
      </c>
      <c r="F42" s="88">
        <v>13.68</v>
      </c>
      <c r="G42" s="88">
        <v>21</v>
      </c>
      <c r="H42" s="88">
        <v>34</v>
      </c>
      <c r="I42" s="88">
        <v>34</v>
      </c>
      <c r="J42" s="88"/>
      <c r="K42" s="88"/>
      <c r="L42" s="88"/>
      <c r="M42" s="88"/>
      <c r="N42" s="88"/>
      <c r="O42" s="88" t="s">
        <v>174</v>
      </c>
    </row>
    <row r="43" s="42" customFormat="1" ht="21.95" customHeight="1" spans="1:15">
      <c r="A43" s="88">
        <v>38</v>
      </c>
      <c r="B43" s="88" t="s">
        <v>3114</v>
      </c>
      <c r="C43" s="88" t="s">
        <v>3124</v>
      </c>
      <c r="D43" s="96" t="s">
        <v>636</v>
      </c>
      <c r="E43" s="88">
        <v>32</v>
      </c>
      <c r="F43" s="88">
        <v>4.56</v>
      </c>
      <c r="G43" s="88">
        <v>27.44</v>
      </c>
      <c r="H43" s="88">
        <v>32</v>
      </c>
      <c r="I43" s="88">
        <v>32</v>
      </c>
      <c r="J43" s="88"/>
      <c r="K43" s="88"/>
      <c r="L43" s="88"/>
      <c r="M43" s="88"/>
      <c r="N43" s="88"/>
      <c r="O43" s="88" t="s">
        <v>575</v>
      </c>
    </row>
    <row r="44" s="42" customFormat="1" ht="21.95" customHeight="1" spans="1:15">
      <c r="A44" s="88">
        <v>39</v>
      </c>
      <c r="B44" s="96" t="s">
        <v>3125</v>
      </c>
      <c r="C44" s="97" t="s">
        <v>3126</v>
      </c>
      <c r="D44" s="96" t="s">
        <v>655</v>
      </c>
      <c r="E44" s="88">
        <v>51.27</v>
      </c>
      <c r="F44" s="88">
        <v>16.07</v>
      </c>
      <c r="G44" s="88">
        <v>35.2</v>
      </c>
      <c r="H44" s="88">
        <v>35.2</v>
      </c>
      <c r="I44" s="88">
        <v>35.2</v>
      </c>
      <c r="J44" s="88"/>
      <c r="K44" s="88"/>
      <c r="L44" s="88"/>
      <c r="M44" s="88"/>
      <c r="N44" s="88"/>
      <c r="O44" s="88" t="s">
        <v>3127</v>
      </c>
    </row>
    <row r="45" s="42" customFormat="1" ht="21.95" customHeight="1" spans="1:15">
      <c r="A45" s="88">
        <v>40</v>
      </c>
      <c r="B45" s="88" t="s">
        <v>3128</v>
      </c>
      <c r="C45" s="88" t="s">
        <v>3129</v>
      </c>
      <c r="D45" s="96" t="s">
        <v>652</v>
      </c>
      <c r="E45" s="88">
        <v>30.56</v>
      </c>
      <c r="F45" s="88">
        <v>4.56</v>
      </c>
      <c r="G45" s="88">
        <v>26</v>
      </c>
      <c r="H45" s="88">
        <v>30</v>
      </c>
      <c r="I45" s="88">
        <v>30</v>
      </c>
      <c r="J45" s="88"/>
      <c r="K45" s="88"/>
      <c r="L45" s="88"/>
      <c r="M45" s="88"/>
      <c r="N45" s="88"/>
      <c r="O45" s="88" t="s">
        <v>155</v>
      </c>
    </row>
    <row r="46" s="42" customFormat="1" ht="21.95" customHeight="1" spans="1:15">
      <c r="A46" s="88">
        <v>41</v>
      </c>
      <c r="B46" s="88" t="s">
        <v>3128</v>
      </c>
      <c r="C46" s="88" t="s">
        <v>3130</v>
      </c>
      <c r="D46" s="96" t="s">
        <v>641</v>
      </c>
      <c r="E46" s="88">
        <v>30.43</v>
      </c>
      <c r="F46" s="88">
        <v>6.43</v>
      </c>
      <c r="G46" s="88">
        <v>24</v>
      </c>
      <c r="H46" s="88">
        <v>30</v>
      </c>
      <c r="I46" s="88">
        <v>30</v>
      </c>
      <c r="J46" s="88"/>
      <c r="K46" s="88"/>
      <c r="L46" s="88"/>
      <c r="M46" s="88"/>
      <c r="N46" s="88"/>
      <c r="O46" s="88" t="s">
        <v>1767</v>
      </c>
    </row>
    <row r="47" s="42" customFormat="1" ht="21.95" customHeight="1" spans="1:15">
      <c r="A47" s="88">
        <v>42</v>
      </c>
      <c r="B47" s="88" t="s">
        <v>3131</v>
      </c>
      <c r="C47" s="88" t="s">
        <v>3132</v>
      </c>
      <c r="D47" s="90" t="s">
        <v>672</v>
      </c>
      <c r="E47" s="88">
        <v>37.5</v>
      </c>
      <c r="F47" s="92">
        <v>2.5</v>
      </c>
      <c r="G47" s="88">
        <v>35</v>
      </c>
      <c r="H47" s="88">
        <v>37.5</v>
      </c>
      <c r="I47" s="88">
        <v>37.5</v>
      </c>
      <c r="J47" s="93"/>
      <c r="K47" s="93"/>
      <c r="L47" s="93"/>
      <c r="M47" s="93"/>
      <c r="N47" s="93"/>
      <c r="O47" s="88" t="s">
        <v>3133</v>
      </c>
    </row>
    <row r="48" s="42" customFormat="1" ht="21.95" customHeight="1" spans="1:15">
      <c r="A48" s="88">
        <v>43</v>
      </c>
      <c r="B48" s="88" t="s">
        <v>3131</v>
      </c>
      <c r="C48" s="88" t="s">
        <v>3134</v>
      </c>
      <c r="D48" s="90" t="s">
        <v>644</v>
      </c>
      <c r="E48" s="88">
        <v>43</v>
      </c>
      <c r="F48" s="90">
        <v>3</v>
      </c>
      <c r="G48" s="88">
        <v>40</v>
      </c>
      <c r="H48" s="88">
        <v>43</v>
      </c>
      <c r="I48" s="88">
        <v>43</v>
      </c>
      <c r="J48" s="93"/>
      <c r="K48" s="93"/>
      <c r="L48" s="93"/>
      <c r="M48" s="93"/>
      <c r="N48" s="93"/>
      <c r="O48" s="88" t="s">
        <v>664</v>
      </c>
    </row>
    <row r="49" s="42" customFormat="1" ht="21.95" customHeight="1" spans="1:15">
      <c r="A49" s="88">
        <v>44</v>
      </c>
      <c r="B49" s="88" t="s">
        <v>3135</v>
      </c>
      <c r="C49" s="88" t="s">
        <v>3136</v>
      </c>
      <c r="D49" s="90" t="s">
        <v>641</v>
      </c>
      <c r="E49" s="88">
        <v>43</v>
      </c>
      <c r="F49" s="92">
        <v>5</v>
      </c>
      <c r="G49" s="88">
        <v>38</v>
      </c>
      <c r="H49" s="88">
        <v>43</v>
      </c>
      <c r="I49" s="88">
        <v>43</v>
      </c>
      <c r="J49" s="93"/>
      <c r="K49" s="93"/>
      <c r="L49" s="93"/>
      <c r="M49" s="93"/>
      <c r="N49" s="93"/>
      <c r="O49" s="88" t="s">
        <v>207</v>
      </c>
    </row>
    <row r="50" s="42" customFormat="1" ht="21.95" customHeight="1" spans="1:15">
      <c r="A50" s="88">
        <v>45</v>
      </c>
      <c r="B50" s="93" t="s">
        <v>3137</v>
      </c>
      <c r="C50" s="93" t="s">
        <v>3138</v>
      </c>
      <c r="D50" s="93" t="s">
        <v>633</v>
      </c>
      <c r="E50" s="93">
        <v>31</v>
      </c>
      <c r="F50" s="93">
        <v>5</v>
      </c>
      <c r="G50" s="93">
        <v>26</v>
      </c>
      <c r="H50" s="93">
        <v>31</v>
      </c>
      <c r="I50" s="93">
        <v>31</v>
      </c>
      <c r="J50" s="93"/>
      <c r="K50" s="93"/>
      <c r="L50" s="93"/>
      <c r="M50" s="93"/>
      <c r="N50" s="93"/>
      <c r="O50" s="93" t="s">
        <v>1176</v>
      </c>
    </row>
    <row r="51" s="42" customFormat="1" ht="21.95" customHeight="1" spans="1:15">
      <c r="A51" s="88">
        <v>46</v>
      </c>
      <c r="B51" s="96" t="s">
        <v>3139</v>
      </c>
      <c r="C51" s="98" t="s">
        <v>3140</v>
      </c>
      <c r="D51" s="99" t="s">
        <v>641</v>
      </c>
      <c r="E51" s="100">
        <v>60</v>
      </c>
      <c r="F51" s="101">
        <v>10.2</v>
      </c>
      <c r="G51" s="62">
        <v>49.8</v>
      </c>
      <c r="H51" s="100">
        <v>60</v>
      </c>
      <c r="I51" s="100">
        <v>60</v>
      </c>
      <c r="J51" s="83"/>
      <c r="K51" s="83"/>
      <c r="L51" s="83"/>
      <c r="M51" s="83"/>
      <c r="N51" s="83"/>
      <c r="O51" s="62" t="s">
        <v>2345</v>
      </c>
    </row>
    <row r="52" s="42" customFormat="1" ht="21.95" customHeight="1" spans="1:15">
      <c r="A52" s="88">
        <v>47</v>
      </c>
      <c r="B52" s="96" t="s">
        <v>3141</v>
      </c>
      <c r="C52" s="98" t="s">
        <v>3142</v>
      </c>
      <c r="D52" s="99" t="s">
        <v>655</v>
      </c>
      <c r="E52" s="100">
        <v>35</v>
      </c>
      <c r="F52" s="101">
        <v>8.5</v>
      </c>
      <c r="G52" s="62">
        <v>26.5</v>
      </c>
      <c r="H52" s="100">
        <v>35</v>
      </c>
      <c r="I52" s="100">
        <v>35</v>
      </c>
      <c r="J52" s="83"/>
      <c r="K52" s="83"/>
      <c r="L52" s="83"/>
      <c r="M52" s="83"/>
      <c r="N52" s="83"/>
      <c r="O52" s="62" t="s">
        <v>150</v>
      </c>
    </row>
    <row r="53" s="42" customFormat="1" ht="21.95" customHeight="1" spans="1:15">
      <c r="A53" s="88">
        <v>48</v>
      </c>
      <c r="B53" s="96" t="s">
        <v>3141</v>
      </c>
      <c r="C53" s="98" t="s">
        <v>3143</v>
      </c>
      <c r="D53" s="99" t="s">
        <v>633</v>
      </c>
      <c r="E53" s="100">
        <v>30</v>
      </c>
      <c r="F53" s="101">
        <v>15.3</v>
      </c>
      <c r="G53" s="62">
        <v>14.7</v>
      </c>
      <c r="H53" s="100">
        <v>30</v>
      </c>
      <c r="I53" s="100">
        <v>30</v>
      </c>
      <c r="J53" s="83"/>
      <c r="K53" s="83"/>
      <c r="L53" s="83"/>
      <c r="M53" s="83"/>
      <c r="N53" s="83"/>
      <c r="O53" s="62" t="s">
        <v>3144</v>
      </c>
    </row>
    <row r="54" s="42" customFormat="1" ht="21.95" customHeight="1" spans="1:15">
      <c r="A54" s="88">
        <v>49</v>
      </c>
      <c r="B54" s="96" t="s">
        <v>3145</v>
      </c>
      <c r="C54" s="98" t="s">
        <v>3146</v>
      </c>
      <c r="D54" s="99" t="s">
        <v>663</v>
      </c>
      <c r="E54" s="100">
        <v>30</v>
      </c>
      <c r="F54" s="101">
        <v>10</v>
      </c>
      <c r="G54" s="62">
        <v>20</v>
      </c>
      <c r="H54" s="100">
        <v>30</v>
      </c>
      <c r="I54" s="100">
        <v>30</v>
      </c>
      <c r="J54" s="83"/>
      <c r="K54" s="83"/>
      <c r="L54" s="83"/>
      <c r="M54" s="83"/>
      <c r="N54" s="83"/>
      <c r="O54" s="62" t="s">
        <v>66</v>
      </c>
    </row>
    <row r="55" s="42" customFormat="1" ht="21.95" customHeight="1" spans="1:15">
      <c r="A55" s="88">
        <v>50</v>
      </c>
      <c r="B55" s="96" t="s">
        <v>3145</v>
      </c>
      <c r="C55" s="98" t="s">
        <v>3147</v>
      </c>
      <c r="D55" s="99" t="s">
        <v>636</v>
      </c>
      <c r="E55" s="100">
        <v>67</v>
      </c>
      <c r="F55" s="101">
        <v>10.2</v>
      </c>
      <c r="G55" s="62">
        <v>56.8</v>
      </c>
      <c r="H55" s="100">
        <v>67</v>
      </c>
      <c r="I55" s="100">
        <v>67</v>
      </c>
      <c r="J55" s="83"/>
      <c r="K55" s="83"/>
      <c r="L55" s="83"/>
      <c r="M55" s="83"/>
      <c r="N55" s="83"/>
      <c r="O55" s="62" t="s">
        <v>1080</v>
      </c>
    </row>
    <row r="56" s="42" customFormat="1" ht="21.95" customHeight="1" spans="1:15">
      <c r="A56" s="88">
        <v>51</v>
      </c>
      <c r="B56" s="96" t="s">
        <v>3148</v>
      </c>
      <c r="C56" s="98" t="s">
        <v>3149</v>
      </c>
      <c r="D56" s="99" t="s">
        <v>3150</v>
      </c>
      <c r="E56" s="100">
        <v>31</v>
      </c>
      <c r="F56" s="101">
        <v>3.4</v>
      </c>
      <c r="G56" s="62">
        <v>27.6</v>
      </c>
      <c r="H56" s="100">
        <v>31</v>
      </c>
      <c r="I56" s="100">
        <v>31</v>
      </c>
      <c r="J56" s="83"/>
      <c r="K56" s="83"/>
      <c r="L56" s="83"/>
      <c r="M56" s="83"/>
      <c r="N56" s="83"/>
      <c r="O56" s="62" t="s">
        <v>3151</v>
      </c>
    </row>
    <row r="57" s="42" customFormat="1" ht="21.95" customHeight="1" spans="1:15">
      <c r="A57" s="88">
        <v>52</v>
      </c>
      <c r="B57" s="96" t="s">
        <v>3152</v>
      </c>
      <c r="C57" s="98" t="s">
        <v>3153</v>
      </c>
      <c r="D57" s="99" t="s">
        <v>652</v>
      </c>
      <c r="E57" s="100">
        <v>32</v>
      </c>
      <c r="F57" s="101">
        <v>6.8</v>
      </c>
      <c r="G57" s="62">
        <v>25.2</v>
      </c>
      <c r="H57" s="100">
        <v>32</v>
      </c>
      <c r="I57" s="100">
        <v>32</v>
      </c>
      <c r="J57" s="83"/>
      <c r="K57" s="83"/>
      <c r="L57" s="83"/>
      <c r="M57" s="83"/>
      <c r="N57" s="83"/>
      <c r="O57" s="62" t="s">
        <v>54</v>
      </c>
    </row>
    <row r="58" s="42" customFormat="1" ht="21.95" customHeight="1" spans="1:15">
      <c r="A58" s="88">
        <v>53</v>
      </c>
      <c r="B58" s="96" t="s">
        <v>3152</v>
      </c>
      <c r="C58" s="98" t="s">
        <v>3154</v>
      </c>
      <c r="D58" s="99" t="s">
        <v>690</v>
      </c>
      <c r="E58" s="100">
        <v>40</v>
      </c>
      <c r="F58" s="101">
        <v>17</v>
      </c>
      <c r="G58" s="62">
        <v>23</v>
      </c>
      <c r="H58" s="100">
        <v>40</v>
      </c>
      <c r="I58" s="100">
        <v>40</v>
      </c>
      <c r="J58" s="83"/>
      <c r="K58" s="83"/>
      <c r="L58" s="83"/>
      <c r="M58" s="83"/>
      <c r="N58" s="83"/>
      <c r="O58" s="62" t="s">
        <v>96</v>
      </c>
    </row>
    <row r="59" s="42" customFormat="1" ht="21.95" customHeight="1" spans="1:15">
      <c r="A59" s="88">
        <v>54</v>
      </c>
      <c r="B59" s="64" t="s">
        <v>3155</v>
      </c>
      <c r="C59" s="64" t="s">
        <v>3156</v>
      </c>
      <c r="D59" s="64" t="s">
        <v>655</v>
      </c>
      <c r="E59" s="95">
        <v>32</v>
      </c>
      <c r="F59" s="95">
        <v>6.6</v>
      </c>
      <c r="G59" s="62">
        <v>25.4</v>
      </c>
      <c r="H59" s="95">
        <v>32</v>
      </c>
      <c r="I59" s="95">
        <v>32</v>
      </c>
      <c r="J59" s="83"/>
      <c r="K59" s="83"/>
      <c r="L59" s="83"/>
      <c r="M59" s="83"/>
      <c r="N59" s="83"/>
      <c r="O59" s="64" t="s">
        <v>497</v>
      </c>
    </row>
    <row r="60" s="42" customFormat="1" ht="21.95" customHeight="1" spans="1:15">
      <c r="A60" s="88">
        <v>55</v>
      </c>
      <c r="B60" s="64" t="s">
        <v>3157</v>
      </c>
      <c r="C60" s="64" t="s">
        <v>3158</v>
      </c>
      <c r="D60" s="64" t="s">
        <v>655</v>
      </c>
      <c r="E60" s="64">
        <v>33</v>
      </c>
      <c r="F60" s="95">
        <v>6</v>
      </c>
      <c r="G60" s="62">
        <v>27</v>
      </c>
      <c r="H60" s="64">
        <v>33</v>
      </c>
      <c r="I60" s="64">
        <v>33</v>
      </c>
      <c r="J60" s="83"/>
      <c r="K60" s="83"/>
      <c r="L60" s="83"/>
      <c r="M60" s="83"/>
      <c r="N60" s="83"/>
      <c r="O60" s="64" t="s">
        <v>709</v>
      </c>
    </row>
    <row r="61" s="42" customFormat="1" ht="21.95" customHeight="1" spans="1:15">
      <c r="A61" s="88">
        <v>56</v>
      </c>
      <c r="B61" s="64" t="s">
        <v>3157</v>
      </c>
      <c r="C61" s="64" t="s">
        <v>3159</v>
      </c>
      <c r="D61" s="64" t="s">
        <v>644</v>
      </c>
      <c r="E61" s="64">
        <v>31</v>
      </c>
      <c r="F61" s="95">
        <v>6.5</v>
      </c>
      <c r="G61" s="62">
        <v>24.5</v>
      </c>
      <c r="H61" s="64">
        <v>31</v>
      </c>
      <c r="I61" s="64">
        <v>31</v>
      </c>
      <c r="J61" s="83"/>
      <c r="K61" s="83"/>
      <c r="L61" s="83"/>
      <c r="M61" s="83"/>
      <c r="N61" s="83"/>
      <c r="O61" s="64" t="s">
        <v>111</v>
      </c>
    </row>
    <row r="62" s="42" customFormat="1" ht="21.95" customHeight="1" spans="1:15">
      <c r="A62" s="88">
        <v>57</v>
      </c>
      <c r="B62" s="64" t="s">
        <v>3157</v>
      </c>
      <c r="C62" s="64" t="s">
        <v>3160</v>
      </c>
      <c r="D62" s="64" t="s">
        <v>636</v>
      </c>
      <c r="E62" s="64">
        <v>40</v>
      </c>
      <c r="F62" s="95">
        <v>5.5</v>
      </c>
      <c r="G62" s="62">
        <v>34.5</v>
      </c>
      <c r="H62" s="64">
        <v>40</v>
      </c>
      <c r="I62" s="64">
        <v>40</v>
      </c>
      <c r="J62" s="83"/>
      <c r="K62" s="83"/>
      <c r="L62" s="83"/>
      <c r="M62" s="83"/>
      <c r="N62" s="83"/>
      <c r="O62" s="64" t="s">
        <v>193</v>
      </c>
    </row>
    <row r="63" s="42" customFormat="1" ht="21.95" customHeight="1" spans="1:15">
      <c r="A63" s="88">
        <v>58</v>
      </c>
      <c r="B63" s="64" t="s">
        <v>3161</v>
      </c>
      <c r="C63" s="64" t="s">
        <v>3162</v>
      </c>
      <c r="D63" s="64" t="s">
        <v>2943</v>
      </c>
      <c r="E63" s="95">
        <v>33</v>
      </c>
      <c r="F63" s="95">
        <v>7.7</v>
      </c>
      <c r="G63" s="62">
        <v>25.3</v>
      </c>
      <c r="H63" s="95">
        <v>33</v>
      </c>
      <c r="I63" s="95">
        <v>33</v>
      </c>
      <c r="J63" s="83"/>
      <c r="K63" s="83"/>
      <c r="L63" s="83"/>
      <c r="M63" s="83"/>
      <c r="N63" s="83"/>
      <c r="O63" s="64" t="s">
        <v>153</v>
      </c>
    </row>
    <row r="64" s="42" customFormat="1" ht="21.95" customHeight="1" spans="1:15">
      <c r="A64" s="88">
        <v>59</v>
      </c>
      <c r="B64" s="64" t="s">
        <v>3161</v>
      </c>
      <c r="C64" s="64" t="s">
        <v>3163</v>
      </c>
      <c r="D64" s="64" t="s">
        <v>745</v>
      </c>
      <c r="E64" s="64">
        <v>32</v>
      </c>
      <c r="F64" s="95">
        <v>3.3</v>
      </c>
      <c r="G64" s="62">
        <v>28.7</v>
      </c>
      <c r="H64" s="64">
        <v>32</v>
      </c>
      <c r="I64" s="64">
        <v>32</v>
      </c>
      <c r="J64" s="83"/>
      <c r="K64" s="83"/>
      <c r="L64" s="83"/>
      <c r="M64" s="83"/>
      <c r="N64" s="83"/>
      <c r="O64" s="64" t="s">
        <v>791</v>
      </c>
    </row>
    <row r="65" s="42" customFormat="1" ht="21.95" customHeight="1" spans="1:15">
      <c r="A65" s="88">
        <v>60</v>
      </c>
      <c r="B65" s="64" t="s">
        <v>3161</v>
      </c>
      <c r="C65" s="64" t="s">
        <v>3164</v>
      </c>
      <c r="D65" s="64" t="s">
        <v>641</v>
      </c>
      <c r="E65" s="95">
        <v>30</v>
      </c>
      <c r="F65" s="95">
        <v>8</v>
      </c>
      <c r="G65" s="62">
        <v>22</v>
      </c>
      <c r="H65" s="95">
        <v>30</v>
      </c>
      <c r="I65" s="95">
        <v>30</v>
      </c>
      <c r="J65" s="83"/>
      <c r="K65" s="83"/>
      <c r="L65" s="83"/>
      <c r="M65" s="83"/>
      <c r="N65" s="83"/>
      <c r="O65" s="64" t="s">
        <v>3165</v>
      </c>
    </row>
    <row r="66" s="42" customFormat="1" ht="21.95" customHeight="1" spans="1:15">
      <c r="A66" s="88">
        <v>61</v>
      </c>
      <c r="B66" s="64" t="s">
        <v>3155</v>
      </c>
      <c r="C66" s="64" t="s">
        <v>3166</v>
      </c>
      <c r="D66" s="64" t="s">
        <v>652</v>
      </c>
      <c r="E66" s="64">
        <v>30</v>
      </c>
      <c r="F66" s="95">
        <v>5</v>
      </c>
      <c r="G66" s="62">
        <v>25</v>
      </c>
      <c r="H66" s="64">
        <v>30</v>
      </c>
      <c r="I66" s="64">
        <v>30</v>
      </c>
      <c r="J66" s="83"/>
      <c r="K66" s="83"/>
      <c r="L66" s="83"/>
      <c r="M66" s="83"/>
      <c r="N66" s="83"/>
      <c r="O66" s="64" t="s">
        <v>1525</v>
      </c>
    </row>
    <row r="67" s="42" customFormat="1" ht="21.95" customHeight="1" spans="1:15">
      <c r="A67" s="88">
        <v>62</v>
      </c>
      <c r="B67" s="64" t="s">
        <v>3167</v>
      </c>
      <c r="C67" s="64" t="s">
        <v>3168</v>
      </c>
      <c r="D67" s="64" t="s">
        <v>690</v>
      </c>
      <c r="E67" s="64">
        <v>31</v>
      </c>
      <c r="F67" s="95">
        <v>8</v>
      </c>
      <c r="G67" s="62">
        <v>23</v>
      </c>
      <c r="H67" s="64">
        <v>31</v>
      </c>
      <c r="I67" s="64">
        <v>31</v>
      </c>
      <c r="J67" s="83"/>
      <c r="K67" s="83"/>
      <c r="L67" s="83"/>
      <c r="M67" s="83"/>
      <c r="N67" s="83"/>
      <c r="O67" s="64" t="s">
        <v>338</v>
      </c>
    </row>
    <row r="68" s="42" customFormat="1" ht="21.95" customHeight="1" spans="1:15">
      <c r="A68" s="88">
        <v>63</v>
      </c>
      <c r="B68" s="64" t="s">
        <v>3167</v>
      </c>
      <c r="C68" s="64" t="s">
        <v>3169</v>
      </c>
      <c r="D68" s="64" t="s">
        <v>655</v>
      </c>
      <c r="E68" s="95">
        <v>30</v>
      </c>
      <c r="F68" s="95">
        <v>10</v>
      </c>
      <c r="G68" s="62">
        <v>20</v>
      </c>
      <c r="H68" s="95">
        <v>30</v>
      </c>
      <c r="I68" s="95">
        <v>30</v>
      </c>
      <c r="J68" s="83"/>
      <c r="K68" s="83"/>
      <c r="L68" s="83"/>
      <c r="M68" s="83"/>
      <c r="N68" s="83"/>
      <c r="O68" s="64" t="s">
        <v>347</v>
      </c>
    </row>
    <row r="69" s="42" customFormat="1" ht="21.95" customHeight="1" spans="1:15">
      <c r="A69" s="88">
        <v>64</v>
      </c>
      <c r="B69" s="64" t="s">
        <v>3167</v>
      </c>
      <c r="C69" s="64" t="s">
        <v>3170</v>
      </c>
      <c r="D69" s="64" t="s">
        <v>661</v>
      </c>
      <c r="E69" s="95">
        <v>162.5</v>
      </c>
      <c r="F69" s="95">
        <v>8</v>
      </c>
      <c r="G69" s="62">
        <v>154.5</v>
      </c>
      <c r="H69" s="95">
        <v>162.5</v>
      </c>
      <c r="I69" s="95">
        <v>162.5</v>
      </c>
      <c r="J69" s="83"/>
      <c r="K69" s="83"/>
      <c r="L69" s="83"/>
      <c r="M69" s="83"/>
      <c r="N69" s="83"/>
      <c r="O69" s="64" t="s">
        <v>197</v>
      </c>
    </row>
    <row r="70" s="42" customFormat="1" ht="21.95" customHeight="1" spans="1:15">
      <c r="A70" s="88">
        <v>65</v>
      </c>
      <c r="B70" s="64" t="s">
        <v>3171</v>
      </c>
      <c r="C70" s="64" t="s">
        <v>3172</v>
      </c>
      <c r="D70" s="64" t="s">
        <v>690</v>
      </c>
      <c r="E70" s="95">
        <v>34</v>
      </c>
      <c r="F70" s="95">
        <v>11</v>
      </c>
      <c r="G70" s="62">
        <v>23</v>
      </c>
      <c r="H70" s="95">
        <v>34</v>
      </c>
      <c r="I70" s="95">
        <v>34</v>
      </c>
      <c r="J70" s="83"/>
      <c r="K70" s="83"/>
      <c r="L70" s="83"/>
      <c r="M70" s="83"/>
      <c r="N70" s="83"/>
      <c r="O70" s="64" t="s">
        <v>3173</v>
      </c>
    </row>
    <row r="71" s="42" customFormat="1" ht="21.95" customHeight="1" spans="1:15">
      <c r="A71" s="88">
        <v>66</v>
      </c>
      <c r="B71" s="64" t="s">
        <v>3174</v>
      </c>
      <c r="C71" s="64" t="s">
        <v>3175</v>
      </c>
      <c r="D71" s="64" t="s">
        <v>690</v>
      </c>
      <c r="E71" s="64">
        <v>37</v>
      </c>
      <c r="F71" s="95">
        <v>7.3</v>
      </c>
      <c r="G71" s="62">
        <v>29.7</v>
      </c>
      <c r="H71" s="64">
        <v>37</v>
      </c>
      <c r="I71" s="64">
        <v>37</v>
      </c>
      <c r="J71" s="83"/>
      <c r="K71" s="83"/>
      <c r="L71" s="83"/>
      <c r="M71" s="83"/>
      <c r="N71" s="83"/>
      <c r="O71" s="64" t="s">
        <v>224</v>
      </c>
    </row>
    <row r="72" s="42" customFormat="1" ht="21.95" customHeight="1" spans="1:15">
      <c r="A72" s="88">
        <v>67</v>
      </c>
      <c r="B72" s="64" t="s">
        <v>3176</v>
      </c>
      <c r="C72" s="64" t="s">
        <v>3177</v>
      </c>
      <c r="D72" s="64" t="s">
        <v>675</v>
      </c>
      <c r="E72" s="95">
        <v>30</v>
      </c>
      <c r="F72" s="95">
        <v>5.5</v>
      </c>
      <c r="G72" s="62">
        <v>24.5</v>
      </c>
      <c r="H72" s="95">
        <v>30</v>
      </c>
      <c r="I72" s="95">
        <v>30</v>
      </c>
      <c r="J72" s="83"/>
      <c r="K72" s="83"/>
      <c r="L72" s="83"/>
      <c r="M72" s="83"/>
      <c r="N72" s="83"/>
      <c r="O72" s="64" t="s">
        <v>276</v>
      </c>
    </row>
    <row r="73" s="42" customFormat="1" ht="21.95" customHeight="1" spans="1:15">
      <c r="A73" s="88">
        <v>68</v>
      </c>
      <c r="B73" s="64" t="s">
        <v>3157</v>
      </c>
      <c r="C73" s="64" t="s">
        <v>3178</v>
      </c>
      <c r="D73" s="64" t="s">
        <v>752</v>
      </c>
      <c r="E73" s="95">
        <v>30</v>
      </c>
      <c r="F73" s="95">
        <v>9</v>
      </c>
      <c r="G73" s="62">
        <v>21</v>
      </c>
      <c r="H73" s="95">
        <v>30</v>
      </c>
      <c r="I73" s="95">
        <v>30</v>
      </c>
      <c r="J73" s="83"/>
      <c r="K73" s="83"/>
      <c r="L73" s="83"/>
      <c r="M73" s="83"/>
      <c r="N73" s="83"/>
      <c r="O73" s="64" t="s">
        <v>318</v>
      </c>
    </row>
    <row r="74" s="42" customFormat="1" ht="21.95" customHeight="1" spans="1:15">
      <c r="A74" s="88">
        <v>69</v>
      </c>
      <c r="B74" s="64" t="s">
        <v>3179</v>
      </c>
      <c r="C74" s="64" t="s">
        <v>3180</v>
      </c>
      <c r="D74" s="64" t="s">
        <v>663</v>
      </c>
      <c r="E74" s="95">
        <v>32</v>
      </c>
      <c r="F74" s="95">
        <v>7.3</v>
      </c>
      <c r="G74" s="62">
        <v>24.7</v>
      </c>
      <c r="H74" s="95">
        <v>32</v>
      </c>
      <c r="I74" s="95">
        <v>32</v>
      </c>
      <c r="J74" s="83"/>
      <c r="K74" s="83"/>
      <c r="L74" s="83"/>
      <c r="M74" s="83"/>
      <c r="N74" s="83"/>
      <c r="O74" s="64" t="s">
        <v>1350</v>
      </c>
    </row>
    <row r="75" s="42" customFormat="1" ht="21.95" customHeight="1" spans="1:15">
      <c r="A75" s="88">
        <v>70</v>
      </c>
      <c r="B75" s="64" t="s">
        <v>3179</v>
      </c>
      <c r="C75" s="64" t="s">
        <v>3181</v>
      </c>
      <c r="D75" s="64" t="s">
        <v>633</v>
      </c>
      <c r="E75" s="95">
        <v>31</v>
      </c>
      <c r="F75" s="95">
        <v>4.4</v>
      </c>
      <c r="G75" s="62">
        <v>26.6</v>
      </c>
      <c r="H75" s="95">
        <v>31</v>
      </c>
      <c r="I75" s="95">
        <v>31</v>
      </c>
      <c r="J75" s="83"/>
      <c r="K75" s="83"/>
      <c r="L75" s="83"/>
      <c r="M75" s="83"/>
      <c r="N75" s="83"/>
      <c r="O75" s="64" t="s">
        <v>261</v>
      </c>
    </row>
    <row r="76" s="42" customFormat="1" ht="21.95" customHeight="1" spans="1:15">
      <c r="A76" s="88">
        <v>71</v>
      </c>
      <c r="B76" s="64" t="s">
        <v>3179</v>
      </c>
      <c r="C76" s="64" t="s">
        <v>3182</v>
      </c>
      <c r="D76" s="64" t="s">
        <v>658</v>
      </c>
      <c r="E76" s="95">
        <v>30.5</v>
      </c>
      <c r="F76" s="95">
        <v>5.5</v>
      </c>
      <c r="G76" s="62">
        <v>25</v>
      </c>
      <c r="H76" s="95">
        <v>30.5</v>
      </c>
      <c r="I76" s="95">
        <v>30.5</v>
      </c>
      <c r="J76" s="83"/>
      <c r="K76" s="83"/>
      <c r="L76" s="83"/>
      <c r="M76" s="83"/>
      <c r="N76" s="83"/>
      <c r="O76" s="64" t="s">
        <v>347</v>
      </c>
    </row>
    <row r="77" s="42" customFormat="1" ht="21.95" customHeight="1" spans="1:15">
      <c r="A77" s="88">
        <v>72</v>
      </c>
      <c r="B77" s="64" t="s">
        <v>3176</v>
      </c>
      <c r="C77" s="64" t="s">
        <v>3183</v>
      </c>
      <c r="D77" s="64" t="s">
        <v>636</v>
      </c>
      <c r="E77" s="95">
        <v>32</v>
      </c>
      <c r="F77" s="95">
        <v>7</v>
      </c>
      <c r="G77" s="62">
        <v>25</v>
      </c>
      <c r="H77" s="95">
        <v>32</v>
      </c>
      <c r="I77" s="95">
        <v>32</v>
      </c>
      <c r="J77" s="83"/>
      <c r="K77" s="83"/>
      <c r="L77" s="83"/>
      <c r="M77" s="83"/>
      <c r="N77" s="83"/>
      <c r="O77" s="64" t="s">
        <v>1525</v>
      </c>
    </row>
    <row r="78" s="42" customFormat="1" ht="21.95" customHeight="1" spans="1:15">
      <c r="A78" s="88">
        <v>73</v>
      </c>
      <c r="B78" s="64" t="s">
        <v>3176</v>
      </c>
      <c r="C78" s="64" t="s">
        <v>3184</v>
      </c>
      <c r="D78" s="64" t="s">
        <v>641</v>
      </c>
      <c r="E78" s="95">
        <v>40</v>
      </c>
      <c r="F78" s="95">
        <v>4</v>
      </c>
      <c r="G78" s="62">
        <v>36</v>
      </c>
      <c r="H78" s="95">
        <v>40</v>
      </c>
      <c r="I78" s="95">
        <v>40</v>
      </c>
      <c r="J78" s="83"/>
      <c r="K78" s="83"/>
      <c r="L78" s="83"/>
      <c r="M78" s="83"/>
      <c r="N78" s="83"/>
      <c r="O78" s="64" t="s">
        <v>3185</v>
      </c>
    </row>
    <row r="79" s="42" customFormat="1" ht="21.95" customHeight="1" spans="1:15">
      <c r="A79" s="88">
        <v>74</v>
      </c>
      <c r="B79" s="64" t="s">
        <v>3186</v>
      </c>
      <c r="C79" s="64" t="s">
        <v>3187</v>
      </c>
      <c r="D79" s="64" t="s">
        <v>578</v>
      </c>
      <c r="E79" s="95">
        <v>60</v>
      </c>
      <c r="F79" s="95">
        <v>6.3</v>
      </c>
      <c r="G79" s="62">
        <v>53.7</v>
      </c>
      <c r="H79" s="95">
        <v>60</v>
      </c>
      <c r="I79" s="95">
        <v>60</v>
      </c>
      <c r="J79" s="83"/>
      <c r="K79" s="83"/>
      <c r="L79" s="83"/>
      <c r="M79" s="83"/>
      <c r="N79" s="83"/>
      <c r="O79" s="64" t="s">
        <v>538</v>
      </c>
    </row>
    <row r="80" s="42" customFormat="1" ht="21.95" customHeight="1" spans="1:15">
      <c r="A80" s="88">
        <v>75</v>
      </c>
      <c r="B80" s="62" t="s">
        <v>3188</v>
      </c>
      <c r="C80" s="62" t="s">
        <v>3189</v>
      </c>
      <c r="D80" s="254" t="s">
        <v>504</v>
      </c>
      <c r="E80" s="62">
        <v>33</v>
      </c>
      <c r="F80" s="62">
        <v>15</v>
      </c>
      <c r="G80" s="62">
        <v>18</v>
      </c>
      <c r="H80" s="62">
        <v>33</v>
      </c>
      <c r="I80" s="62">
        <v>33</v>
      </c>
      <c r="J80" s="62"/>
      <c r="K80" s="62"/>
      <c r="L80" s="62"/>
      <c r="M80" s="62"/>
      <c r="N80" s="62"/>
      <c r="O80" s="62" t="s">
        <v>207</v>
      </c>
    </row>
    <row r="81" s="42" customFormat="1" ht="21.95" customHeight="1" spans="1:15">
      <c r="A81" s="88">
        <v>76</v>
      </c>
      <c r="B81" s="62" t="s">
        <v>3190</v>
      </c>
      <c r="C81" s="62" t="s">
        <v>3191</v>
      </c>
      <c r="D81" s="254" t="s">
        <v>663</v>
      </c>
      <c r="E81" s="62">
        <v>31</v>
      </c>
      <c r="F81" s="62">
        <v>11</v>
      </c>
      <c r="G81" s="62">
        <v>20</v>
      </c>
      <c r="H81" s="62">
        <v>31</v>
      </c>
      <c r="I81" s="62">
        <v>31</v>
      </c>
      <c r="J81" s="62"/>
      <c r="K81" s="62"/>
      <c r="L81" s="62"/>
      <c r="M81" s="62"/>
      <c r="N81" s="62"/>
      <c r="O81" s="62" t="s">
        <v>978</v>
      </c>
    </row>
    <row r="82" s="42" customFormat="1" ht="21.95" customHeight="1" spans="1:15">
      <c r="A82" s="88">
        <v>77</v>
      </c>
      <c r="B82" s="62" t="s">
        <v>3192</v>
      </c>
      <c r="C82" s="62" t="s">
        <v>3193</v>
      </c>
      <c r="D82" s="254" t="s">
        <v>652</v>
      </c>
      <c r="E82" s="62">
        <v>44</v>
      </c>
      <c r="F82" s="62">
        <v>8</v>
      </c>
      <c r="G82" s="62">
        <v>36</v>
      </c>
      <c r="H82" s="62">
        <v>44</v>
      </c>
      <c r="I82" s="62">
        <v>44</v>
      </c>
      <c r="J82" s="62"/>
      <c r="K82" s="62"/>
      <c r="L82" s="62"/>
      <c r="M82" s="62"/>
      <c r="N82" s="62"/>
      <c r="O82" s="62" t="s">
        <v>302</v>
      </c>
    </row>
    <row r="83" s="42" customFormat="1" ht="21.95" customHeight="1" spans="1:15">
      <c r="A83" s="88">
        <v>78</v>
      </c>
      <c r="B83" s="47" t="s">
        <v>3194</v>
      </c>
      <c r="C83" s="62" t="s">
        <v>3195</v>
      </c>
      <c r="D83" s="55" t="s">
        <v>675</v>
      </c>
      <c r="E83" s="47">
        <v>32</v>
      </c>
      <c r="F83" s="47">
        <v>4.4</v>
      </c>
      <c r="G83" s="47">
        <v>27.6</v>
      </c>
      <c r="H83" s="47">
        <v>32</v>
      </c>
      <c r="I83" s="47">
        <v>32</v>
      </c>
      <c r="J83" s="47"/>
      <c r="K83" s="47"/>
      <c r="L83" s="47"/>
      <c r="M83" s="47"/>
      <c r="N83" s="47"/>
      <c r="O83" s="47" t="s">
        <v>1080</v>
      </c>
    </row>
    <row r="84" s="42" customFormat="1" ht="21.95" customHeight="1" spans="1:15">
      <c r="A84" s="88">
        <v>79</v>
      </c>
      <c r="B84" s="47" t="s">
        <v>3188</v>
      </c>
      <c r="C84" s="62" t="s">
        <v>3196</v>
      </c>
      <c r="D84" s="243" t="s">
        <v>578</v>
      </c>
      <c r="E84" s="47">
        <v>40</v>
      </c>
      <c r="F84" s="47">
        <v>7</v>
      </c>
      <c r="G84" s="47">
        <v>33</v>
      </c>
      <c r="H84" s="47">
        <v>40</v>
      </c>
      <c r="I84" s="47">
        <v>40</v>
      </c>
      <c r="J84" s="47"/>
      <c r="K84" s="47"/>
      <c r="L84" s="47"/>
      <c r="M84" s="47"/>
      <c r="N84" s="47"/>
      <c r="O84" s="47" t="s">
        <v>666</v>
      </c>
    </row>
    <row r="85" s="42" customFormat="1" ht="21.95" customHeight="1" spans="1:15">
      <c r="A85" s="88">
        <v>80</v>
      </c>
      <c r="B85" s="47" t="s">
        <v>3197</v>
      </c>
      <c r="C85" s="62" t="s">
        <v>3198</v>
      </c>
      <c r="D85" s="243" t="s">
        <v>636</v>
      </c>
      <c r="E85" s="47">
        <v>33</v>
      </c>
      <c r="F85" s="47">
        <v>5</v>
      </c>
      <c r="G85" s="47">
        <v>28</v>
      </c>
      <c r="H85" s="47">
        <v>33</v>
      </c>
      <c r="I85" s="47">
        <v>33</v>
      </c>
      <c r="J85" s="47"/>
      <c r="K85" s="47"/>
      <c r="L85" s="47"/>
      <c r="M85" s="47"/>
      <c r="N85" s="47"/>
      <c r="O85" s="47" t="s">
        <v>595</v>
      </c>
    </row>
    <row r="86" s="42" customFormat="1" ht="21.95" customHeight="1" spans="1:15">
      <c r="A86" s="88">
        <v>81</v>
      </c>
      <c r="B86" s="62" t="s">
        <v>3199</v>
      </c>
      <c r="C86" s="62" t="s">
        <v>3200</v>
      </c>
      <c r="D86" s="254" t="s">
        <v>658</v>
      </c>
      <c r="E86" s="62">
        <v>77</v>
      </c>
      <c r="F86" s="62">
        <v>6.25</v>
      </c>
      <c r="G86" s="62">
        <v>70.75</v>
      </c>
      <c r="H86" s="62">
        <v>77</v>
      </c>
      <c r="I86" s="62">
        <v>77</v>
      </c>
      <c r="J86" s="62"/>
      <c r="K86" s="62"/>
      <c r="L86" s="62"/>
      <c r="M86" s="62"/>
      <c r="N86" s="62"/>
      <c r="O86" s="62" t="s">
        <v>188</v>
      </c>
    </row>
    <row r="87" s="42" customFormat="1" ht="21.95" customHeight="1" spans="1:15">
      <c r="A87" s="88">
        <v>82</v>
      </c>
      <c r="B87" s="62" t="s">
        <v>3199</v>
      </c>
      <c r="C87" s="62" t="s">
        <v>3201</v>
      </c>
      <c r="D87" s="254" t="s">
        <v>789</v>
      </c>
      <c r="E87" s="62">
        <v>30</v>
      </c>
      <c r="F87" s="62">
        <v>8.5</v>
      </c>
      <c r="G87" s="62">
        <v>21.5</v>
      </c>
      <c r="H87" s="62">
        <v>30</v>
      </c>
      <c r="I87" s="62">
        <v>30</v>
      </c>
      <c r="J87" s="62"/>
      <c r="K87" s="62"/>
      <c r="L87" s="62"/>
      <c r="M87" s="62"/>
      <c r="N87" s="62"/>
      <c r="O87" s="62" t="s">
        <v>2278</v>
      </c>
    </row>
    <row r="88" s="42" customFormat="1" ht="21.95" customHeight="1" spans="1:15">
      <c r="A88" s="88">
        <v>83</v>
      </c>
      <c r="B88" s="62" t="s">
        <v>3199</v>
      </c>
      <c r="C88" s="62" t="s">
        <v>2916</v>
      </c>
      <c r="D88" s="254" t="s">
        <v>669</v>
      </c>
      <c r="E88" s="62">
        <v>43</v>
      </c>
      <c r="F88" s="62">
        <v>7.5</v>
      </c>
      <c r="G88" s="62">
        <v>35.5</v>
      </c>
      <c r="H88" s="62">
        <v>43</v>
      </c>
      <c r="I88" s="62">
        <v>43</v>
      </c>
      <c r="J88" s="62"/>
      <c r="K88" s="62"/>
      <c r="L88" s="62"/>
      <c r="M88" s="62"/>
      <c r="N88" s="62"/>
      <c r="O88" s="62" t="s">
        <v>465</v>
      </c>
    </row>
    <row r="89" s="42" customFormat="1" ht="21.95" customHeight="1" spans="1:15">
      <c r="A89" s="88">
        <v>84</v>
      </c>
      <c r="B89" s="62" t="s">
        <v>3199</v>
      </c>
      <c r="C89" s="62" t="s">
        <v>1234</v>
      </c>
      <c r="D89" s="254" t="s">
        <v>2413</v>
      </c>
      <c r="E89" s="62">
        <v>33</v>
      </c>
      <c r="F89" s="62">
        <v>5</v>
      </c>
      <c r="G89" s="62">
        <v>28</v>
      </c>
      <c r="H89" s="62">
        <v>33</v>
      </c>
      <c r="I89" s="62">
        <v>33</v>
      </c>
      <c r="J89" s="62"/>
      <c r="K89" s="62"/>
      <c r="L89" s="62"/>
      <c r="M89" s="62"/>
      <c r="N89" s="62"/>
      <c r="O89" s="62" t="s">
        <v>176</v>
      </c>
    </row>
    <row r="90" s="42" customFormat="1" ht="21.95" customHeight="1" spans="1:15">
      <c r="A90" s="88">
        <v>85</v>
      </c>
      <c r="B90" s="62" t="s">
        <v>3199</v>
      </c>
      <c r="C90" s="62" t="s">
        <v>3202</v>
      </c>
      <c r="D90" s="62" t="s">
        <v>655</v>
      </c>
      <c r="E90" s="62">
        <v>97.6</v>
      </c>
      <c r="F90" s="62">
        <v>11.15</v>
      </c>
      <c r="G90" s="62">
        <v>86.45</v>
      </c>
      <c r="H90" s="62">
        <v>97.6</v>
      </c>
      <c r="I90" s="62">
        <v>97.6</v>
      </c>
      <c r="J90" s="62"/>
      <c r="K90" s="62"/>
      <c r="L90" s="62"/>
      <c r="M90" s="62"/>
      <c r="N90" s="62"/>
      <c r="O90" s="62" t="s">
        <v>146</v>
      </c>
    </row>
    <row r="91" s="42" customFormat="1" ht="21.95" customHeight="1" spans="1:15">
      <c r="A91" s="88">
        <v>86</v>
      </c>
      <c r="B91" s="62" t="s">
        <v>3203</v>
      </c>
      <c r="C91" s="62" t="s">
        <v>3204</v>
      </c>
      <c r="D91" s="254" t="s">
        <v>641</v>
      </c>
      <c r="E91" s="62">
        <v>40</v>
      </c>
      <c r="F91" s="62">
        <v>5</v>
      </c>
      <c r="G91" s="62">
        <v>35</v>
      </c>
      <c r="H91" s="62">
        <v>40</v>
      </c>
      <c r="I91" s="62">
        <v>40</v>
      </c>
      <c r="J91" s="62"/>
      <c r="K91" s="62"/>
      <c r="L91" s="62"/>
      <c r="M91" s="62"/>
      <c r="N91" s="62"/>
      <c r="O91" s="62" t="s">
        <v>1469</v>
      </c>
    </row>
    <row r="92" s="42" customFormat="1" ht="21.95" customHeight="1" spans="1:15">
      <c r="A92" s="88">
        <v>87</v>
      </c>
      <c r="B92" s="62" t="s">
        <v>3205</v>
      </c>
      <c r="C92" s="62" t="s">
        <v>3206</v>
      </c>
      <c r="D92" s="254" t="s">
        <v>647</v>
      </c>
      <c r="E92" s="62">
        <v>60.5</v>
      </c>
      <c r="F92" s="62">
        <v>15</v>
      </c>
      <c r="G92" s="62">
        <v>45.5</v>
      </c>
      <c r="H92" s="62">
        <v>60.5</v>
      </c>
      <c r="I92" s="62">
        <v>60.5</v>
      </c>
      <c r="J92" s="62"/>
      <c r="K92" s="62"/>
      <c r="L92" s="62"/>
      <c r="M92" s="62"/>
      <c r="N92" s="62"/>
      <c r="O92" s="62" t="s">
        <v>522</v>
      </c>
    </row>
    <row r="93" s="42" customFormat="1" ht="21.95" customHeight="1" spans="1:15">
      <c r="A93" s="88">
        <v>88</v>
      </c>
      <c r="B93" s="62" t="s">
        <v>3207</v>
      </c>
      <c r="C93" s="62" t="s">
        <v>3208</v>
      </c>
      <c r="D93" s="254" t="s">
        <v>661</v>
      </c>
      <c r="E93" s="62">
        <v>39</v>
      </c>
      <c r="F93" s="62">
        <v>4</v>
      </c>
      <c r="G93" s="62">
        <v>35</v>
      </c>
      <c r="H93" s="62">
        <v>39</v>
      </c>
      <c r="I93" s="62">
        <v>39</v>
      </c>
      <c r="J93" s="62"/>
      <c r="K93" s="62"/>
      <c r="L93" s="62"/>
      <c r="M93" s="62"/>
      <c r="N93" s="62"/>
      <c r="O93" s="62" t="s">
        <v>2796</v>
      </c>
    </row>
    <row r="94" s="42" customFormat="1" ht="21.95" customHeight="1" spans="1:15">
      <c r="A94" s="88">
        <v>89</v>
      </c>
      <c r="B94" s="62" t="s">
        <v>3209</v>
      </c>
      <c r="C94" s="62" t="s">
        <v>3210</v>
      </c>
      <c r="D94" s="254" t="s">
        <v>1210</v>
      </c>
      <c r="E94" s="62">
        <v>40</v>
      </c>
      <c r="F94" s="62"/>
      <c r="G94" s="62">
        <v>40</v>
      </c>
      <c r="H94" s="62">
        <v>40</v>
      </c>
      <c r="I94" s="62">
        <v>40</v>
      </c>
      <c r="J94" s="62"/>
      <c r="K94" s="62"/>
      <c r="L94" s="62"/>
      <c r="M94" s="62"/>
      <c r="N94" s="62"/>
      <c r="O94" s="62" t="s">
        <v>3211</v>
      </c>
    </row>
    <row r="95" s="42" customFormat="1" ht="21.95" customHeight="1" spans="1:15">
      <c r="A95" s="88">
        <v>90</v>
      </c>
      <c r="B95" s="62" t="s">
        <v>3212</v>
      </c>
      <c r="C95" s="62" t="s">
        <v>3213</v>
      </c>
      <c r="D95" s="254" t="s">
        <v>672</v>
      </c>
      <c r="E95" s="62">
        <v>31</v>
      </c>
      <c r="F95" s="62">
        <v>13.4</v>
      </c>
      <c r="G95" s="62">
        <v>17.6</v>
      </c>
      <c r="H95" s="62">
        <v>31</v>
      </c>
      <c r="I95" s="62">
        <v>31</v>
      </c>
      <c r="J95" s="62"/>
      <c r="K95" s="62"/>
      <c r="L95" s="62"/>
      <c r="M95" s="62"/>
      <c r="N95" s="62"/>
      <c r="O95" s="62" t="s">
        <v>579</v>
      </c>
    </row>
    <row r="96" s="42" customFormat="1" ht="21.95" customHeight="1" spans="1:15">
      <c r="A96" s="88">
        <v>91</v>
      </c>
      <c r="B96" s="62" t="s">
        <v>3212</v>
      </c>
      <c r="C96" s="62" t="s">
        <v>3214</v>
      </c>
      <c r="D96" s="254" t="s">
        <v>504</v>
      </c>
      <c r="E96" s="62">
        <v>35</v>
      </c>
      <c r="F96" s="62">
        <v>7</v>
      </c>
      <c r="G96" s="62">
        <v>28</v>
      </c>
      <c r="H96" s="62">
        <v>35</v>
      </c>
      <c r="I96" s="62">
        <v>35</v>
      </c>
      <c r="J96" s="62"/>
      <c r="K96" s="62"/>
      <c r="L96" s="62"/>
      <c r="M96" s="62"/>
      <c r="N96" s="62"/>
      <c r="O96" s="62" t="s">
        <v>490</v>
      </c>
    </row>
    <row r="97" s="42" customFormat="1" ht="21.95" customHeight="1" spans="1:15">
      <c r="A97" s="88">
        <v>92</v>
      </c>
      <c r="B97" s="62" t="s">
        <v>3212</v>
      </c>
      <c r="C97" s="62" t="s">
        <v>3215</v>
      </c>
      <c r="D97" s="254" t="s">
        <v>652</v>
      </c>
      <c r="E97" s="62">
        <v>41</v>
      </c>
      <c r="F97" s="62">
        <v>5.6</v>
      </c>
      <c r="G97" s="62">
        <v>35.4</v>
      </c>
      <c r="H97" s="62">
        <v>41</v>
      </c>
      <c r="I97" s="62">
        <v>41</v>
      </c>
      <c r="J97" s="62"/>
      <c r="K97" s="62"/>
      <c r="L97" s="62"/>
      <c r="M97" s="62"/>
      <c r="N97" s="62"/>
      <c r="O97" s="62" t="s">
        <v>2031</v>
      </c>
    </row>
    <row r="98" s="42" customFormat="1" ht="21.95" customHeight="1" spans="1:15">
      <c r="A98" s="88">
        <v>93</v>
      </c>
      <c r="B98" s="62" t="s">
        <v>3209</v>
      </c>
      <c r="C98" s="62" t="s">
        <v>3216</v>
      </c>
      <c r="D98" s="62" t="s">
        <v>655</v>
      </c>
      <c r="E98" s="62">
        <v>30</v>
      </c>
      <c r="F98" s="62">
        <v>7</v>
      </c>
      <c r="G98" s="62">
        <v>23</v>
      </c>
      <c r="H98" s="62">
        <v>30</v>
      </c>
      <c r="I98" s="62">
        <v>30</v>
      </c>
      <c r="J98" s="62"/>
      <c r="K98" s="62"/>
      <c r="L98" s="62"/>
      <c r="M98" s="62"/>
      <c r="N98" s="62"/>
      <c r="O98" s="62" t="s">
        <v>347</v>
      </c>
    </row>
    <row r="99" s="42" customFormat="1" ht="21.95" customHeight="1" spans="1:15">
      <c r="A99" s="88">
        <v>94</v>
      </c>
      <c r="B99" s="62" t="s">
        <v>3217</v>
      </c>
      <c r="C99" s="62" t="s">
        <v>3218</v>
      </c>
      <c r="D99" s="254" t="s">
        <v>578</v>
      </c>
      <c r="E99" s="62">
        <v>31.5</v>
      </c>
      <c r="F99" s="62">
        <v>6.4</v>
      </c>
      <c r="G99" s="62">
        <v>25.1</v>
      </c>
      <c r="H99" s="62">
        <v>31.5</v>
      </c>
      <c r="I99" s="62">
        <v>31.5</v>
      </c>
      <c r="J99" s="62"/>
      <c r="K99" s="62"/>
      <c r="L99" s="62"/>
      <c r="M99" s="62"/>
      <c r="N99" s="62"/>
      <c r="O99" s="62" t="s">
        <v>2268</v>
      </c>
    </row>
    <row r="100" s="42" customFormat="1" ht="21.95" customHeight="1" spans="1:15">
      <c r="A100" s="88">
        <v>95</v>
      </c>
      <c r="B100" s="62" t="s">
        <v>3203</v>
      </c>
      <c r="C100" s="62" t="s">
        <v>3219</v>
      </c>
      <c r="D100" s="254" t="s">
        <v>578</v>
      </c>
      <c r="E100" s="62">
        <v>35.5</v>
      </c>
      <c r="F100" s="62">
        <v>8.5</v>
      </c>
      <c r="G100" s="62">
        <v>27</v>
      </c>
      <c r="H100" s="62">
        <v>35.5</v>
      </c>
      <c r="I100" s="62">
        <v>35.5</v>
      </c>
      <c r="J100" s="62"/>
      <c r="K100" s="62"/>
      <c r="L100" s="62"/>
      <c r="M100" s="62"/>
      <c r="N100" s="62"/>
      <c r="O100" s="62" t="s">
        <v>144</v>
      </c>
    </row>
    <row r="101" s="42" customFormat="1" ht="21.95" customHeight="1" spans="1:15">
      <c r="A101" s="88">
        <v>96</v>
      </c>
      <c r="B101" s="62" t="s">
        <v>3220</v>
      </c>
      <c r="C101" s="62" t="s">
        <v>3221</v>
      </c>
      <c r="D101" s="254" t="s">
        <v>685</v>
      </c>
      <c r="E101" s="62">
        <v>30</v>
      </c>
      <c r="F101" s="62">
        <v>6</v>
      </c>
      <c r="G101" s="62">
        <v>24</v>
      </c>
      <c r="H101" s="62">
        <v>30</v>
      </c>
      <c r="I101" s="62">
        <v>30</v>
      </c>
      <c r="J101" s="62"/>
      <c r="K101" s="62"/>
      <c r="L101" s="62"/>
      <c r="M101" s="62"/>
      <c r="N101" s="62"/>
      <c r="O101" s="62" t="s">
        <v>1486</v>
      </c>
    </row>
    <row r="102" s="42" customFormat="1" ht="21.95" customHeight="1" spans="1:15">
      <c r="A102" s="88">
        <v>97</v>
      </c>
      <c r="B102" s="62" t="s">
        <v>3222</v>
      </c>
      <c r="C102" s="62" t="s">
        <v>3223</v>
      </c>
      <c r="D102" s="254" t="s">
        <v>504</v>
      </c>
      <c r="E102" s="62">
        <v>45.5</v>
      </c>
      <c r="F102" s="62">
        <v>12.85</v>
      </c>
      <c r="G102" s="62">
        <v>32.65</v>
      </c>
      <c r="H102" s="62">
        <v>45.5</v>
      </c>
      <c r="I102" s="62">
        <v>45.5</v>
      </c>
      <c r="J102" s="62"/>
      <c r="K102" s="62"/>
      <c r="L102" s="62"/>
      <c r="M102" s="62"/>
      <c r="N102" s="62"/>
      <c r="O102" s="62" t="s">
        <v>106</v>
      </c>
    </row>
    <row r="103" s="42" customFormat="1" ht="21.95" customHeight="1" spans="1:15">
      <c r="A103" s="88">
        <v>98</v>
      </c>
      <c r="B103" s="62" t="s">
        <v>3224</v>
      </c>
      <c r="C103" s="62" t="s">
        <v>200</v>
      </c>
      <c r="D103" s="254" t="s">
        <v>690</v>
      </c>
      <c r="E103" s="62">
        <v>32</v>
      </c>
      <c r="F103" s="62">
        <v>6</v>
      </c>
      <c r="G103" s="62">
        <v>26</v>
      </c>
      <c r="H103" s="62">
        <v>32</v>
      </c>
      <c r="I103" s="62">
        <v>32</v>
      </c>
      <c r="J103" s="62"/>
      <c r="K103" s="62"/>
      <c r="L103" s="62"/>
      <c r="M103" s="62"/>
      <c r="N103" s="62"/>
      <c r="O103" s="62" t="s">
        <v>278</v>
      </c>
    </row>
    <row r="104" s="42" customFormat="1" ht="21.95" customHeight="1" spans="1:15">
      <c r="A104" s="88">
        <v>99</v>
      </c>
      <c r="B104" s="62" t="s">
        <v>3225</v>
      </c>
      <c r="C104" s="62" t="s">
        <v>3226</v>
      </c>
      <c r="D104" s="254" t="s">
        <v>636</v>
      </c>
      <c r="E104" s="62">
        <v>30</v>
      </c>
      <c r="F104" s="62">
        <v>7.3</v>
      </c>
      <c r="G104" s="62">
        <v>22.7</v>
      </c>
      <c r="H104" s="62">
        <v>30</v>
      </c>
      <c r="I104" s="62">
        <v>30</v>
      </c>
      <c r="J104" s="62"/>
      <c r="K104" s="62"/>
      <c r="L104" s="62"/>
      <c r="M104" s="62"/>
      <c r="N104" s="62"/>
      <c r="O104" s="62" t="s">
        <v>1525</v>
      </c>
    </row>
    <row r="105" s="42" customFormat="1" ht="21.95" customHeight="1" spans="1:15">
      <c r="A105" s="88">
        <v>100</v>
      </c>
      <c r="B105" s="62" t="s">
        <v>3227</v>
      </c>
      <c r="C105" s="62" t="s">
        <v>3228</v>
      </c>
      <c r="D105" s="254" t="s">
        <v>636</v>
      </c>
      <c r="E105" s="62">
        <v>35</v>
      </c>
      <c r="F105" s="62">
        <v>5.5</v>
      </c>
      <c r="G105" s="62">
        <v>29.5</v>
      </c>
      <c r="H105" s="62">
        <v>35</v>
      </c>
      <c r="I105" s="62">
        <v>35</v>
      </c>
      <c r="J105" s="62"/>
      <c r="K105" s="62"/>
      <c r="L105" s="62"/>
      <c r="M105" s="62"/>
      <c r="N105" s="62"/>
      <c r="O105" s="62" t="s">
        <v>1541</v>
      </c>
    </row>
    <row r="106" s="42" customFormat="1" ht="21.95" customHeight="1" spans="1:15">
      <c r="A106" s="88">
        <v>101</v>
      </c>
      <c r="B106" s="62" t="s">
        <v>3205</v>
      </c>
      <c r="C106" s="62" t="s">
        <v>3229</v>
      </c>
      <c r="D106" s="254" t="s">
        <v>721</v>
      </c>
      <c r="E106" s="62">
        <v>30</v>
      </c>
      <c r="F106" s="62">
        <v>4</v>
      </c>
      <c r="G106" s="62">
        <v>26</v>
      </c>
      <c r="H106" s="62">
        <v>30</v>
      </c>
      <c r="I106" s="62">
        <v>30</v>
      </c>
      <c r="J106" s="62"/>
      <c r="K106" s="62"/>
      <c r="L106" s="62"/>
      <c r="M106" s="62"/>
      <c r="N106" s="62"/>
      <c r="O106" s="62" t="s">
        <v>3230</v>
      </c>
    </row>
    <row r="107" s="42" customFormat="1" ht="21.95" customHeight="1" spans="1:15">
      <c r="A107" s="88">
        <v>102</v>
      </c>
      <c r="B107" s="62" t="s">
        <v>3212</v>
      </c>
      <c r="C107" s="62" t="s">
        <v>3231</v>
      </c>
      <c r="D107" s="254" t="s">
        <v>661</v>
      </c>
      <c r="E107" s="62">
        <v>30</v>
      </c>
      <c r="F107" s="62">
        <v>4.2</v>
      </c>
      <c r="G107" s="62">
        <v>25.8</v>
      </c>
      <c r="H107" s="62">
        <v>30</v>
      </c>
      <c r="I107" s="62">
        <v>30</v>
      </c>
      <c r="J107" s="62"/>
      <c r="K107" s="62"/>
      <c r="L107" s="62"/>
      <c r="M107" s="62"/>
      <c r="N107" s="62"/>
      <c r="O107" s="62" t="s">
        <v>1136</v>
      </c>
    </row>
    <row r="108" s="42" customFormat="1" ht="21.95" customHeight="1" spans="1:15">
      <c r="A108" s="88">
        <v>103</v>
      </c>
      <c r="B108" s="62" t="s">
        <v>3203</v>
      </c>
      <c r="C108" s="62" t="s">
        <v>3232</v>
      </c>
      <c r="D108" s="254" t="s">
        <v>644</v>
      </c>
      <c r="E108" s="62">
        <v>32</v>
      </c>
      <c r="F108" s="62">
        <v>3.4</v>
      </c>
      <c r="G108" s="62">
        <v>28.6</v>
      </c>
      <c r="H108" s="62">
        <v>32</v>
      </c>
      <c r="I108" s="62">
        <v>32</v>
      </c>
      <c r="J108" s="62"/>
      <c r="K108" s="62"/>
      <c r="L108" s="62"/>
      <c r="M108" s="62"/>
      <c r="N108" s="62"/>
      <c r="O108" s="62" t="s">
        <v>1564</v>
      </c>
    </row>
    <row r="109" s="42" customFormat="1" ht="21.95" customHeight="1" spans="1:15">
      <c r="A109" s="88">
        <v>104</v>
      </c>
      <c r="B109" s="62" t="s">
        <v>3233</v>
      </c>
      <c r="C109" s="62" t="s">
        <v>3234</v>
      </c>
      <c r="D109" s="254" t="s">
        <v>1871</v>
      </c>
      <c r="E109" s="62">
        <v>51</v>
      </c>
      <c r="F109" s="62"/>
      <c r="G109" s="62">
        <v>51</v>
      </c>
      <c r="H109" s="62">
        <v>51</v>
      </c>
      <c r="I109" s="62">
        <v>51</v>
      </c>
      <c r="J109" s="62"/>
      <c r="K109" s="62"/>
      <c r="L109" s="62"/>
      <c r="M109" s="62"/>
      <c r="N109" s="62"/>
      <c r="O109" s="62" t="s">
        <v>3235</v>
      </c>
    </row>
    <row r="110" s="42" customFormat="1" ht="21.95" customHeight="1" spans="1:15">
      <c r="A110" s="88">
        <v>105</v>
      </c>
      <c r="B110" s="62" t="s">
        <v>3227</v>
      </c>
      <c r="C110" s="62" t="s">
        <v>3236</v>
      </c>
      <c r="D110" s="254" t="s">
        <v>721</v>
      </c>
      <c r="E110" s="62">
        <v>35</v>
      </c>
      <c r="F110" s="62">
        <v>3</v>
      </c>
      <c r="G110" s="62">
        <v>32</v>
      </c>
      <c r="H110" s="62">
        <v>35</v>
      </c>
      <c r="I110" s="62">
        <v>35</v>
      </c>
      <c r="J110" s="62"/>
      <c r="K110" s="62"/>
      <c r="L110" s="62"/>
      <c r="M110" s="62"/>
      <c r="N110" s="62"/>
      <c r="O110" s="62" t="s">
        <v>193</v>
      </c>
    </row>
    <row r="111" s="42" customFormat="1" ht="21.95" customHeight="1" spans="1:15">
      <c r="A111" s="88">
        <v>106</v>
      </c>
      <c r="B111" s="62" t="s">
        <v>3237</v>
      </c>
      <c r="C111" s="62" t="s">
        <v>3238</v>
      </c>
      <c r="D111" s="254" t="s">
        <v>690</v>
      </c>
      <c r="E111" s="62">
        <v>53</v>
      </c>
      <c r="F111" s="62">
        <v>7.56</v>
      </c>
      <c r="G111" s="62">
        <v>45.44</v>
      </c>
      <c r="H111" s="62">
        <v>53</v>
      </c>
      <c r="I111" s="62">
        <v>53</v>
      </c>
      <c r="J111" s="62"/>
      <c r="K111" s="62"/>
      <c r="L111" s="62"/>
      <c r="M111" s="62"/>
      <c r="N111" s="62"/>
      <c r="O111" s="62" t="s">
        <v>389</v>
      </c>
    </row>
    <row r="112" s="42" customFormat="1" ht="21.95" customHeight="1" spans="1:15">
      <c r="A112" s="88">
        <v>107</v>
      </c>
      <c r="B112" s="62" t="s">
        <v>3237</v>
      </c>
      <c r="C112" s="62" t="s">
        <v>2051</v>
      </c>
      <c r="D112" s="254" t="s">
        <v>652</v>
      </c>
      <c r="E112" s="62">
        <v>41.5</v>
      </c>
      <c r="F112" s="62"/>
      <c r="G112" s="62">
        <v>41.5</v>
      </c>
      <c r="H112" s="62">
        <v>41.5</v>
      </c>
      <c r="I112" s="62">
        <v>41.5</v>
      </c>
      <c r="J112" s="62"/>
      <c r="K112" s="62"/>
      <c r="L112" s="62"/>
      <c r="M112" s="62"/>
      <c r="N112" s="62"/>
      <c r="O112" s="62" t="s">
        <v>458</v>
      </c>
    </row>
    <row r="113" s="42" customFormat="1" ht="21.95" customHeight="1" spans="1:15">
      <c r="A113" s="88">
        <v>108</v>
      </c>
      <c r="B113" s="62" t="s">
        <v>3225</v>
      </c>
      <c r="C113" s="62" t="s">
        <v>3239</v>
      </c>
      <c r="D113" s="254" t="s">
        <v>644</v>
      </c>
      <c r="E113" s="62">
        <v>42</v>
      </c>
      <c r="F113" s="62">
        <v>6</v>
      </c>
      <c r="G113" s="62">
        <v>36</v>
      </c>
      <c r="H113" s="62">
        <v>42</v>
      </c>
      <c r="I113" s="62">
        <v>42</v>
      </c>
      <c r="J113" s="62"/>
      <c r="K113" s="62"/>
      <c r="L113" s="62"/>
      <c r="M113" s="62"/>
      <c r="N113" s="62"/>
      <c r="O113" s="62" t="s">
        <v>73</v>
      </c>
    </row>
    <row r="114" s="42" customFormat="1" ht="21.95" customHeight="1" spans="1:15">
      <c r="A114" s="88">
        <v>109</v>
      </c>
      <c r="B114" s="62" t="s">
        <v>3237</v>
      </c>
      <c r="C114" s="62" t="s">
        <v>3240</v>
      </c>
      <c r="D114" s="254" t="s">
        <v>652</v>
      </c>
      <c r="E114" s="62">
        <v>43</v>
      </c>
      <c r="F114" s="62">
        <v>12.1</v>
      </c>
      <c r="G114" s="62">
        <v>30.9</v>
      </c>
      <c r="H114" s="62">
        <v>43</v>
      </c>
      <c r="I114" s="62">
        <v>43</v>
      </c>
      <c r="J114" s="62"/>
      <c r="K114" s="62"/>
      <c r="L114" s="62"/>
      <c r="M114" s="62"/>
      <c r="N114" s="62"/>
      <c r="O114" s="62" t="s">
        <v>1142</v>
      </c>
    </row>
    <row r="115" s="42" customFormat="1" ht="21.95" customHeight="1" spans="1:15">
      <c r="A115" s="88">
        <v>110</v>
      </c>
      <c r="B115" s="62" t="s">
        <v>3222</v>
      </c>
      <c r="C115" s="62" t="s">
        <v>3241</v>
      </c>
      <c r="D115" s="254" t="s">
        <v>633</v>
      </c>
      <c r="E115" s="62">
        <v>45</v>
      </c>
      <c r="F115" s="62">
        <v>5</v>
      </c>
      <c r="G115" s="62">
        <v>40</v>
      </c>
      <c r="H115" s="62">
        <v>45</v>
      </c>
      <c r="I115" s="62">
        <v>45</v>
      </c>
      <c r="J115" s="62"/>
      <c r="K115" s="62"/>
      <c r="L115" s="62"/>
      <c r="M115" s="62"/>
      <c r="N115" s="62"/>
      <c r="O115" s="62" t="s">
        <v>1316</v>
      </c>
    </row>
    <row r="116" s="42" customFormat="1" ht="21.95" customHeight="1" spans="1:15">
      <c r="A116" s="88">
        <v>111</v>
      </c>
      <c r="B116" s="62" t="s">
        <v>3225</v>
      </c>
      <c r="C116" s="62" t="s">
        <v>3242</v>
      </c>
      <c r="D116" s="254" t="s">
        <v>661</v>
      </c>
      <c r="E116" s="62">
        <v>109</v>
      </c>
      <c r="F116" s="62">
        <v>7.3</v>
      </c>
      <c r="G116" s="62">
        <v>101.7</v>
      </c>
      <c r="H116" s="62">
        <v>109</v>
      </c>
      <c r="I116" s="62">
        <v>109</v>
      </c>
      <c r="J116" s="62"/>
      <c r="K116" s="62"/>
      <c r="L116" s="62"/>
      <c r="M116" s="62"/>
      <c r="N116" s="62"/>
      <c r="O116" s="62" t="s">
        <v>3243</v>
      </c>
    </row>
    <row r="117" s="42" customFormat="1" ht="21.95" customHeight="1" spans="1:15">
      <c r="A117" s="88">
        <v>112</v>
      </c>
      <c r="B117" s="62" t="s">
        <v>3244</v>
      </c>
      <c r="C117" s="62" t="s">
        <v>3245</v>
      </c>
      <c r="D117" s="254" t="s">
        <v>578</v>
      </c>
      <c r="E117" s="62">
        <v>32</v>
      </c>
      <c r="F117" s="62">
        <v>3</v>
      </c>
      <c r="G117" s="62">
        <v>29</v>
      </c>
      <c r="H117" s="62">
        <v>32</v>
      </c>
      <c r="I117" s="62">
        <v>32</v>
      </c>
      <c r="J117" s="62"/>
      <c r="K117" s="62"/>
      <c r="L117" s="62"/>
      <c r="M117" s="62"/>
      <c r="N117" s="62"/>
      <c r="O117" s="62" t="s">
        <v>465</v>
      </c>
    </row>
    <row r="118" s="42" customFormat="1" ht="21.95" customHeight="1" spans="1:15">
      <c r="A118" s="88">
        <v>113</v>
      </c>
      <c r="B118" s="62" t="s">
        <v>3224</v>
      </c>
      <c r="C118" s="62" t="s">
        <v>3246</v>
      </c>
      <c r="D118" s="254" t="s">
        <v>644</v>
      </c>
      <c r="E118" s="62">
        <v>38</v>
      </c>
      <c r="F118" s="62">
        <v>10.5</v>
      </c>
      <c r="G118" s="62">
        <v>27.5</v>
      </c>
      <c r="H118" s="62">
        <v>38</v>
      </c>
      <c r="I118" s="62">
        <v>38</v>
      </c>
      <c r="J118" s="62"/>
      <c r="K118" s="62"/>
      <c r="L118" s="62"/>
      <c r="M118" s="62"/>
      <c r="N118" s="62"/>
      <c r="O118" s="62" t="s">
        <v>226</v>
      </c>
    </row>
    <row r="119" s="42" customFormat="1" ht="21.95" customHeight="1" spans="1:15">
      <c r="A119" s="88">
        <v>114</v>
      </c>
      <c r="B119" s="62" t="s">
        <v>3199</v>
      </c>
      <c r="C119" s="62" t="s">
        <v>3247</v>
      </c>
      <c r="D119" s="254" t="s">
        <v>636</v>
      </c>
      <c r="E119" s="62">
        <v>30</v>
      </c>
      <c r="F119" s="62">
        <v>10</v>
      </c>
      <c r="G119" s="62">
        <v>20</v>
      </c>
      <c r="H119" s="62">
        <v>30</v>
      </c>
      <c r="I119" s="62">
        <v>30</v>
      </c>
      <c r="J119" s="62"/>
      <c r="K119" s="62"/>
      <c r="L119" s="62"/>
      <c r="M119" s="62"/>
      <c r="N119" s="62"/>
      <c r="O119" s="62" t="s">
        <v>1136</v>
      </c>
    </row>
    <row r="120" s="42" customFormat="1" ht="21.95" customHeight="1" spans="1:15">
      <c r="A120" s="88">
        <v>115</v>
      </c>
      <c r="B120" s="47" t="s">
        <v>3244</v>
      </c>
      <c r="C120" s="47" t="s">
        <v>3248</v>
      </c>
      <c r="D120" s="47" t="s">
        <v>655</v>
      </c>
      <c r="E120" s="47">
        <v>30</v>
      </c>
      <c r="F120" s="47">
        <v>10.8</v>
      </c>
      <c r="G120" s="47">
        <v>19.2</v>
      </c>
      <c r="H120" s="47">
        <v>30</v>
      </c>
      <c r="I120" s="47">
        <v>30</v>
      </c>
      <c r="J120" s="47"/>
      <c r="K120" s="47"/>
      <c r="L120" s="47"/>
      <c r="M120" s="47"/>
      <c r="N120" s="47"/>
      <c r="O120" s="47" t="s">
        <v>316</v>
      </c>
    </row>
    <row r="121" s="42" customFormat="1" ht="21.95" customHeight="1" spans="1:15">
      <c r="A121" s="88">
        <v>116</v>
      </c>
      <c r="B121" s="62" t="s">
        <v>3249</v>
      </c>
      <c r="C121" s="62" t="s">
        <v>3250</v>
      </c>
      <c r="D121" s="254" t="s">
        <v>690</v>
      </c>
      <c r="E121" s="62">
        <v>35</v>
      </c>
      <c r="F121" s="62">
        <v>3</v>
      </c>
      <c r="G121" s="62">
        <v>32</v>
      </c>
      <c r="H121" s="62">
        <v>35</v>
      </c>
      <c r="I121" s="62">
        <v>35</v>
      </c>
      <c r="J121" s="62"/>
      <c r="K121" s="62"/>
      <c r="L121" s="62"/>
      <c r="M121" s="62"/>
      <c r="N121" s="62"/>
      <c r="O121" s="62" t="s">
        <v>3251</v>
      </c>
    </row>
    <row r="122" s="42" customFormat="1" ht="21.95" customHeight="1" spans="1:15">
      <c r="A122" s="88">
        <v>117</v>
      </c>
      <c r="B122" s="47" t="s">
        <v>3252</v>
      </c>
      <c r="C122" s="47" t="s">
        <v>3253</v>
      </c>
      <c r="D122" s="103" t="s">
        <v>641</v>
      </c>
      <c r="E122" s="104">
        <v>34</v>
      </c>
      <c r="F122" s="47">
        <v>16.5</v>
      </c>
      <c r="G122" s="47">
        <v>17.5</v>
      </c>
      <c r="H122" s="104">
        <v>34</v>
      </c>
      <c r="I122" s="104">
        <v>34</v>
      </c>
      <c r="J122" s="47"/>
      <c r="K122" s="47"/>
      <c r="L122" s="47"/>
      <c r="M122" s="47"/>
      <c r="N122" s="47"/>
      <c r="O122" s="47" t="s">
        <v>1080</v>
      </c>
    </row>
    <row r="123" s="42" customFormat="1" ht="21.95" customHeight="1" spans="1:15">
      <c r="A123" s="88">
        <v>118</v>
      </c>
      <c r="B123" s="47" t="s">
        <v>3252</v>
      </c>
      <c r="C123" s="47" t="s">
        <v>3254</v>
      </c>
      <c r="D123" s="246" t="s">
        <v>578</v>
      </c>
      <c r="E123" s="104">
        <v>34</v>
      </c>
      <c r="F123" s="47">
        <v>16.5</v>
      </c>
      <c r="G123" s="47">
        <v>17.5</v>
      </c>
      <c r="H123" s="104">
        <v>34</v>
      </c>
      <c r="I123" s="104">
        <v>34</v>
      </c>
      <c r="J123" s="47"/>
      <c r="K123" s="47"/>
      <c r="L123" s="47"/>
      <c r="M123" s="47"/>
      <c r="N123" s="47"/>
      <c r="O123" s="47" t="s">
        <v>1585</v>
      </c>
    </row>
    <row r="124" s="42" customFormat="1" ht="21.95" customHeight="1" spans="1:15">
      <c r="A124" s="88">
        <v>119</v>
      </c>
      <c r="B124" s="47" t="s">
        <v>3255</v>
      </c>
      <c r="C124" s="47" t="s">
        <v>3256</v>
      </c>
      <c r="D124" s="246" t="s">
        <v>721</v>
      </c>
      <c r="E124" s="104">
        <v>38.9</v>
      </c>
      <c r="F124" s="47">
        <v>9.9</v>
      </c>
      <c r="G124" s="47">
        <v>29</v>
      </c>
      <c r="H124" s="104">
        <v>38.9</v>
      </c>
      <c r="I124" s="104">
        <v>38.9</v>
      </c>
      <c r="J124" s="47"/>
      <c r="K124" s="47"/>
      <c r="L124" s="47"/>
      <c r="M124" s="47"/>
      <c r="N124" s="47"/>
      <c r="O124" s="47" t="s">
        <v>81</v>
      </c>
    </row>
    <row r="125" s="42" customFormat="1" ht="21.95" customHeight="1" spans="1:15">
      <c r="A125" s="88">
        <v>120</v>
      </c>
      <c r="B125" s="47" t="s">
        <v>3255</v>
      </c>
      <c r="C125" s="47" t="s">
        <v>3257</v>
      </c>
      <c r="D125" s="47" t="s">
        <v>655</v>
      </c>
      <c r="E125" s="104">
        <v>35.6</v>
      </c>
      <c r="F125" s="47">
        <v>5.6</v>
      </c>
      <c r="G125" s="47">
        <v>36</v>
      </c>
      <c r="H125" s="104">
        <v>35.6</v>
      </c>
      <c r="I125" s="104">
        <v>35.6</v>
      </c>
      <c r="J125" s="47"/>
      <c r="K125" s="47"/>
      <c r="L125" s="47"/>
      <c r="M125" s="47"/>
      <c r="N125" s="47"/>
      <c r="O125" s="47" t="s">
        <v>3258</v>
      </c>
    </row>
    <row r="126" s="42" customFormat="1" ht="21.95" customHeight="1" spans="1:15">
      <c r="A126" s="88">
        <v>121</v>
      </c>
      <c r="B126" s="47" t="s">
        <v>3259</v>
      </c>
      <c r="C126" s="47" t="s">
        <v>3260</v>
      </c>
      <c r="D126" s="246" t="s">
        <v>504</v>
      </c>
      <c r="E126" s="104">
        <v>32</v>
      </c>
      <c r="F126" s="47">
        <v>9</v>
      </c>
      <c r="G126" s="47">
        <v>23</v>
      </c>
      <c r="H126" s="104">
        <v>32</v>
      </c>
      <c r="I126" s="104">
        <v>32</v>
      </c>
      <c r="J126" s="47"/>
      <c r="K126" s="47"/>
      <c r="L126" s="47"/>
      <c r="M126" s="47"/>
      <c r="N126" s="47"/>
      <c r="O126" s="47" t="s">
        <v>3261</v>
      </c>
    </row>
    <row r="127" s="42" customFormat="1" ht="21.95" customHeight="1" spans="1:15">
      <c r="A127" s="88">
        <v>122</v>
      </c>
      <c r="B127" s="47" t="s">
        <v>3259</v>
      </c>
      <c r="C127" s="47" t="s">
        <v>3262</v>
      </c>
      <c r="D127" s="246" t="s">
        <v>636</v>
      </c>
      <c r="E127" s="104">
        <v>34.2</v>
      </c>
      <c r="F127" s="47">
        <v>9.2</v>
      </c>
      <c r="G127" s="47">
        <v>25</v>
      </c>
      <c r="H127" s="104">
        <v>34.2</v>
      </c>
      <c r="I127" s="104">
        <v>34.2</v>
      </c>
      <c r="J127" s="47"/>
      <c r="K127" s="47"/>
      <c r="L127" s="47"/>
      <c r="M127" s="47"/>
      <c r="N127" s="47"/>
      <c r="O127" s="47" t="s">
        <v>150</v>
      </c>
    </row>
    <row r="128" s="42" customFormat="1" ht="21.95" customHeight="1" spans="1:15">
      <c r="A128" s="88">
        <v>123</v>
      </c>
      <c r="B128" s="47" t="s">
        <v>3259</v>
      </c>
      <c r="C128" s="47" t="s">
        <v>3263</v>
      </c>
      <c r="D128" s="246" t="s">
        <v>641</v>
      </c>
      <c r="E128" s="104">
        <v>36.7</v>
      </c>
      <c r="F128" s="47">
        <v>12.7</v>
      </c>
      <c r="G128" s="47">
        <v>24</v>
      </c>
      <c r="H128" s="104">
        <v>36.7</v>
      </c>
      <c r="I128" s="104">
        <v>36.7</v>
      </c>
      <c r="J128" s="47"/>
      <c r="K128" s="47"/>
      <c r="L128" s="47"/>
      <c r="M128" s="47"/>
      <c r="N128" s="47"/>
      <c r="O128" s="47" t="s">
        <v>234</v>
      </c>
    </row>
    <row r="129" s="42" customFormat="1" ht="21.95" customHeight="1" spans="1:15">
      <c r="A129" s="88">
        <v>124</v>
      </c>
      <c r="B129" s="47" t="s">
        <v>3264</v>
      </c>
      <c r="C129" s="47" t="s">
        <v>3265</v>
      </c>
      <c r="D129" s="246" t="s">
        <v>721</v>
      </c>
      <c r="E129" s="104">
        <v>33</v>
      </c>
      <c r="F129" s="47">
        <v>3</v>
      </c>
      <c r="G129" s="47">
        <v>30</v>
      </c>
      <c r="H129" s="104">
        <v>33</v>
      </c>
      <c r="I129" s="104">
        <v>33</v>
      </c>
      <c r="J129" s="47"/>
      <c r="K129" s="47"/>
      <c r="L129" s="47"/>
      <c r="M129" s="47"/>
      <c r="N129" s="47"/>
      <c r="O129" s="47" t="s">
        <v>226</v>
      </c>
    </row>
    <row r="130" s="42" customFormat="1" ht="21.95" customHeight="1" spans="1:15">
      <c r="A130" s="88">
        <v>125</v>
      </c>
      <c r="B130" s="47" t="s">
        <v>3264</v>
      </c>
      <c r="C130" s="47" t="s">
        <v>3266</v>
      </c>
      <c r="D130" s="246" t="s">
        <v>641</v>
      </c>
      <c r="E130" s="104">
        <v>30</v>
      </c>
      <c r="F130" s="47">
        <v>3</v>
      </c>
      <c r="G130" s="47">
        <v>27</v>
      </c>
      <c r="H130" s="104">
        <v>30</v>
      </c>
      <c r="I130" s="104">
        <v>30</v>
      </c>
      <c r="J130" s="47"/>
      <c r="K130" s="47"/>
      <c r="L130" s="47"/>
      <c r="M130" s="47"/>
      <c r="N130" s="47"/>
      <c r="O130" s="47" t="s">
        <v>322</v>
      </c>
    </row>
    <row r="131" s="42" customFormat="1" ht="21.95" customHeight="1" spans="1:15">
      <c r="A131" s="88">
        <v>126</v>
      </c>
      <c r="B131" s="47" t="s">
        <v>3264</v>
      </c>
      <c r="C131" s="47" t="s">
        <v>3267</v>
      </c>
      <c r="D131" s="246" t="s">
        <v>690</v>
      </c>
      <c r="E131" s="104">
        <v>31</v>
      </c>
      <c r="F131" s="47">
        <v>9</v>
      </c>
      <c r="G131" s="47">
        <v>22</v>
      </c>
      <c r="H131" s="104">
        <v>31</v>
      </c>
      <c r="I131" s="104">
        <v>31</v>
      </c>
      <c r="J131" s="47"/>
      <c r="K131" s="47"/>
      <c r="L131" s="47"/>
      <c r="M131" s="47"/>
      <c r="N131" s="47"/>
      <c r="O131" s="47" t="s">
        <v>2175</v>
      </c>
    </row>
    <row r="132" s="42" customFormat="1" ht="21.95" customHeight="1" spans="1:15">
      <c r="A132" s="88">
        <v>127</v>
      </c>
      <c r="B132" s="47" t="s">
        <v>3268</v>
      </c>
      <c r="C132" s="47" t="s">
        <v>3269</v>
      </c>
      <c r="D132" s="246" t="s">
        <v>504</v>
      </c>
      <c r="E132" s="104">
        <v>30</v>
      </c>
      <c r="F132" s="47">
        <v>4</v>
      </c>
      <c r="G132" s="47">
        <v>26</v>
      </c>
      <c r="H132" s="104">
        <v>30</v>
      </c>
      <c r="I132" s="104">
        <v>30</v>
      </c>
      <c r="J132" s="47"/>
      <c r="K132" s="47"/>
      <c r="L132" s="47"/>
      <c r="M132" s="47"/>
      <c r="N132" s="47"/>
      <c r="O132" s="47" t="s">
        <v>204</v>
      </c>
    </row>
    <row r="133" s="42" customFormat="1" ht="21.95" customHeight="1" spans="1:15">
      <c r="A133" s="88">
        <v>128</v>
      </c>
      <c r="B133" s="47" t="s">
        <v>3268</v>
      </c>
      <c r="C133" s="47" t="s">
        <v>3270</v>
      </c>
      <c r="D133" s="246" t="s">
        <v>633</v>
      </c>
      <c r="E133" s="104">
        <v>42.6</v>
      </c>
      <c r="F133" s="47">
        <v>11</v>
      </c>
      <c r="G133" s="47">
        <v>31.6</v>
      </c>
      <c r="H133" s="104">
        <v>42.6</v>
      </c>
      <c r="I133" s="104">
        <v>42.6</v>
      </c>
      <c r="J133" s="47"/>
      <c r="K133" s="47"/>
      <c r="L133" s="47"/>
      <c r="M133" s="47"/>
      <c r="N133" s="47"/>
      <c r="O133" s="47" t="s">
        <v>351</v>
      </c>
    </row>
    <row r="134" s="42" customFormat="1" ht="21.95" customHeight="1" spans="1:15">
      <c r="A134" s="88">
        <v>129</v>
      </c>
      <c r="B134" s="47" t="s">
        <v>3268</v>
      </c>
      <c r="C134" s="47" t="s">
        <v>3271</v>
      </c>
      <c r="D134" s="246" t="s">
        <v>721</v>
      </c>
      <c r="E134" s="104">
        <v>32.5</v>
      </c>
      <c r="F134" s="47">
        <v>7</v>
      </c>
      <c r="G134" s="47">
        <v>25.5</v>
      </c>
      <c r="H134" s="104">
        <v>32.5</v>
      </c>
      <c r="I134" s="104">
        <v>32.5</v>
      </c>
      <c r="J134" s="47"/>
      <c r="K134" s="47"/>
      <c r="L134" s="47"/>
      <c r="M134" s="47"/>
      <c r="N134" s="47"/>
      <c r="O134" s="47" t="s">
        <v>310</v>
      </c>
    </row>
    <row r="135" s="42" customFormat="1" ht="21.95" customHeight="1" spans="1:15">
      <c r="A135" s="88">
        <v>130</v>
      </c>
      <c r="B135" s="47" t="s">
        <v>3268</v>
      </c>
      <c r="C135" s="47" t="s">
        <v>3272</v>
      </c>
      <c r="D135" s="246" t="s">
        <v>661</v>
      </c>
      <c r="E135" s="104">
        <v>32</v>
      </c>
      <c r="F135" s="47">
        <v>5</v>
      </c>
      <c r="G135" s="47">
        <v>50.9</v>
      </c>
      <c r="H135" s="104">
        <v>55.9</v>
      </c>
      <c r="I135" s="104">
        <v>55.9</v>
      </c>
      <c r="J135" s="47"/>
      <c r="K135" s="47"/>
      <c r="L135" s="47"/>
      <c r="M135" s="47"/>
      <c r="N135" s="47"/>
      <c r="O135" s="47" t="s">
        <v>287</v>
      </c>
    </row>
    <row r="136" s="42" customFormat="1" ht="21.95" customHeight="1" spans="1:15">
      <c r="A136" s="88">
        <v>131</v>
      </c>
      <c r="B136" s="55" t="s">
        <v>3273</v>
      </c>
      <c r="C136" s="55" t="s">
        <v>3266</v>
      </c>
      <c r="D136" s="243" t="s">
        <v>652</v>
      </c>
      <c r="E136" s="55">
        <v>30</v>
      </c>
      <c r="F136" s="55">
        <v>12</v>
      </c>
      <c r="G136" s="55">
        <v>18</v>
      </c>
      <c r="H136" s="55">
        <v>30</v>
      </c>
      <c r="I136" s="55">
        <v>30</v>
      </c>
      <c r="J136" s="47"/>
      <c r="K136" s="47"/>
      <c r="L136" s="47"/>
      <c r="M136" s="47"/>
      <c r="N136" s="47"/>
      <c r="O136" s="55" t="s">
        <v>115</v>
      </c>
    </row>
    <row r="137" s="42" customFormat="1" ht="21.95" customHeight="1" spans="1:15">
      <c r="A137" s="88">
        <v>132</v>
      </c>
      <c r="B137" s="55" t="s">
        <v>3264</v>
      </c>
      <c r="C137" s="55" t="s">
        <v>3274</v>
      </c>
      <c r="D137" s="243" t="s">
        <v>504</v>
      </c>
      <c r="E137" s="55">
        <v>32</v>
      </c>
      <c r="F137" s="55">
        <v>6</v>
      </c>
      <c r="G137" s="55">
        <v>26</v>
      </c>
      <c r="H137" s="55">
        <v>32</v>
      </c>
      <c r="I137" s="55">
        <v>32</v>
      </c>
      <c r="J137" s="47"/>
      <c r="K137" s="47"/>
      <c r="L137" s="47"/>
      <c r="M137" s="47"/>
      <c r="N137" s="47"/>
      <c r="O137" s="55" t="s">
        <v>115</v>
      </c>
    </row>
    <row r="138" s="42" customFormat="1" ht="21.95" customHeight="1" spans="1:15">
      <c r="A138" s="88">
        <v>133</v>
      </c>
      <c r="B138" s="62" t="s">
        <v>3259</v>
      </c>
      <c r="C138" s="62" t="s">
        <v>3275</v>
      </c>
      <c r="D138" s="243" t="s">
        <v>690</v>
      </c>
      <c r="E138" s="104">
        <v>33.5</v>
      </c>
      <c r="F138" s="47">
        <v>8.25</v>
      </c>
      <c r="G138" s="47">
        <v>25.25</v>
      </c>
      <c r="H138" s="104">
        <v>33.5</v>
      </c>
      <c r="I138" s="104">
        <v>33.5</v>
      </c>
      <c r="J138" s="47"/>
      <c r="K138" s="47"/>
      <c r="L138" s="47"/>
      <c r="M138" s="47"/>
      <c r="N138" s="47"/>
      <c r="O138" s="47" t="s">
        <v>3276</v>
      </c>
    </row>
    <row r="139" s="42" customFormat="1" ht="21.95" customHeight="1" spans="1:15">
      <c r="A139" s="88">
        <v>134</v>
      </c>
      <c r="B139" s="62" t="s">
        <v>3255</v>
      </c>
      <c r="C139" s="62" t="s">
        <v>3277</v>
      </c>
      <c r="D139" s="246" t="s">
        <v>504</v>
      </c>
      <c r="E139" s="104">
        <v>31.5</v>
      </c>
      <c r="F139" s="47">
        <v>5.5</v>
      </c>
      <c r="G139" s="47">
        <v>26</v>
      </c>
      <c r="H139" s="104">
        <v>31.5</v>
      </c>
      <c r="I139" s="104">
        <v>31.5</v>
      </c>
      <c r="J139" s="47"/>
      <c r="K139" s="47"/>
      <c r="L139" s="47"/>
      <c r="M139" s="47"/>
      <c r="N139" s="47"/>
      <c r="O139" s="47" t="s">
        <v>3278</v>
      </c>
    </row>
    <row r="140" s="42" customFormat="1" ht="21.95" customHeight="1" spans="1:15">
      <c r="A140" s="88">
        <v>135</v>
      </c>
      <c r="B140" s="47" t="s">
        <v>3264</v>
      </c>
      <c r="C140" s="55" t="s">
        <v>3279</v>
      </c>
      <c r="D140" s="55" t="s">
        <v>655</v>
      </c>
      <c r="E140" s="47">
        <v>56.5</v>
      </c>
      <c r="F140" s="47">
        <v>23.75</v>
      </c>
      <c r="G140" s="47">
        <v>32.75</v>
      </c>
      <c r="H140" s="47">
        <v>56.5</v>
      </c>
      <c r="I140" s="47">
        <v>56.5</v>
      </c>
      <c r="J140" s="47"/>
      <c r="K140" s="47"/>
      <c r="L140" s="47"/>
      <c r="M140" s="47"/>
      <c r="N140" s="47"/>
      <c r="O140" s="47" t="s">
        <v>278</v>
      </c>
    </row>
    <row r="141" s="42" customFormat="1" ht="21.95" customHeight="1" spans="1:15">
      <c r="A141" s="88">
        <v>136</v>
      </c>
      <c r="B141" s="62" t="s">
        <v>3255</v>
      </c>
      <c r="C141" s="62" t="s">
        <v>3280</v>
      </c>
      <c r="D141" s="246" t="s">
        <v>652</v>
      </c>
      <c r="E141" s="104">
        <v>32.5</v>
      </c>
      <c r="F141" s="47">
        <v>7</v>
      </c>
      <c r="G141" s="47">
        <v>25.5</v>
      </c>
      <c r="H141" s="104">
        <v>32.5</v>
      </c>
      <c r="I141" s="104">
        <v>32.5</v>
      </c>
      <c r="J141" s="47"/>
      <c r="K141" s="47"/>
      <c r="L141" s="47"/>
      <c r="M141" s="47"/>
      <c r="N141" s="47"/>
      <c r="O141" s="47" t="s">
        <v>601</v>
      </c>
    </row>
    <row r="142" s="42" customFormat="1" ht="21.95" customHeight="1" spans="1:15">
      <c r="A142" s="88">
        <v>137</v>
      </c>
      <c r="B142" s="62" t="s">
        <v>3281</v>
      </c>
      <c r="C142" s="62" t="s">
        <v>3282</v>
      </c>
      <c r="D142" s="64" t="s">
        <v>504</v>
      </c>
      <c r="E142" s="62">
        <v>31</v>
      </c>
      <c r="F142" s="95">
        <v>3.5</v>
      </c>
      <c r="G142" s="62">
        <v>27.5</v>
      </c>
      <c r="H142" s="62">
        <v>31</v>
      </c>
      <c r="I142" s="62">
        <v>31</v>
      </c>
      <c r="J142" s="108"/>
      <c r="K142" s="108"/>
      <c r="L142" s="108"/>
      <c r="M142" s="108"/>
      <c r="N142" s="108"/>
      <c r="O142" s="62" t="s">
        <v>1564</v>
      </c>
    </row>
    <row r="143" s="42" customFormat="1" ht="21.95" customHeight="1" spans="1:15">
      <c r="A143" s="88">
        <v>138</v>
      </c>
      <c r="B143" s="62" t="s">
        <v>3283</v>
      </c>
      <c r="C143" s="62" t="s">
        <v>3284</v>
      </c>
      <c r="D143" s="64" t="s">
        <v>504</v>
      </c>
      <c r="E143" s="62">
        <v>36</v>
      </c>
      <c r="F143" s="95"/>
      <c r="G143" s="62">
        <v>30.1</v>
      </c>
      <c r="H143" s="62">
        <v>36</v>
      </c>
      <c r="I143" s="62">
        <v>36</v>
      </c>
      <c r="J143" s="108"/>
      <c r="K143" s="108"/>
      <c r="L143" s="108"/>
      <c r="M143" s="108"/>
      <c r="N143" s="108"/>
      <c r="O143" s="62" t="s">
        <v>66</v>
      </c>
    </row>
    <row r="144" s="42" customFormat="1" ht="21.95" customHeight="1" spans="1:15">
      <c r="A144" s="88">
        <v>139</v>
      </c>
      <c r="B144" s="62" t="s">
        <v>3285</v>
      </c>
      <c r="C144" s="62" t="s">
        <v>3286</v>
      </c>
      <c r="D144" s="64" t="s">
        <v>644</v>
      </c>
      <c r="E144" s="62">
        <v>60</v>
      </c>
      <c r="F144" s="95">
        <v>7.1</v>
      </c>
      <c r="G144" s="62">
        <v>52.9</v>
      </c>
      <c r="H144" s="62">
        <v>60</v>
      </c>
      <c r="I144" s="62">
        <v>60</v>
      </c>
      <c r="J144" s="76"/>
      <c r="K144" s="76"/>
      <c r="L144" s="76"/>
      <c r="M144" s="76"/>
      <c r="N144" s="76"/>
      <c r="O144" s="62" t="s">
        <v>1722</v>
      </c>
    </row>
    <row r="145" s="42" customFormat="1" ht="21.95" customHeight="1" spans="1:15">
      <c r="A145" s="88">
        <v>140</v>
      </c>
      <c r="B145" s="62" t="s">
        <v>3285</v>
      </c>
      <c r="C145" s="62" t="s">
        <v>3287</v>
      </c>
      <c r="D145" s="64" t="s">
        <v>504</v>
      </c>
      <c r="E145" s="62">
        <v>30</v>
      </c>
      <c r="F145" s="95">
        <v>3.5</v>
      </c>
      <c r="G145" s="62">
        <v>26.5</v>
      </c>
      <c r="H145" s="62">
        <v>30</v>
      </c>
      <c r="I145" s="62">
        <v>30</v>
      </c>
      <c r="J145" s="76"/>
      <c r="K145" s="76"/>
      <c r="L145" s="76"/>
      <c r="M145" s="76"/>
      <c r="N145" s="76"/>
      <c r="O145" s="62" t="s">
        <v>550</v>
      </c>
    </row>
    <row r="146" s="42" customFormat="1" ht="21.95" customHeight="1" spans="1:15">
      <c r="A146" s="88">
        <v>141</v>
      </c>
      <c r="B146" s="62" t="s">
        <v>3285</v>
      </c>
      <c r="C146" s="62" t="s">
        <v>3288</v>
      </c>
      <c r="D146" s="64" t="s">
        <v>636</v>
      </c>
      <c r="E146" s="62">
        <v>30.5</v>
      </c>
      <c r="F146" s="95">
        <v>4.7</v>
      </c>
      <c r="G146" s="62">
        <v>25.8</v>
      </c>
      <c r="H146" s="62">
        <v>30.5</v>
      </c>
      <c r="I146" s="62">
        <v>30.5</v>
      </c>
      <c r="J146" s="76"/>
      <c r="K146" s="76"/>
      <c r="L146" s="76"/>
      <c r="M146" s="76"/>
      <c r="N146" s="76"/>
      <c r="O146" s="62" t="s">
        <v>131</v>
      </c>
    </row>
    <row r="147" s="42" customFormat="1" ht="21.95" customHeight="1" spans="1:16">
      <c r="A147" s="88">
        <v>142</v>
      </c>
      <c r="B147" s="62" t="s">
        <v>3285</v>
      </c>
      <c r="C147" s="62" t="s">
        <v>3289</v>
      </c>
      <c r="D147" s="64" t="s">
        <v>578</v>
      </c>
      <c r="E147" s="62">
        <v>56</v>
      </c>
      <c r="F147" s="95">
        <v>13</v>
      </c>
      <c r="G147" s="62">
        <v>43</v>
      </c>
      <c r="H147" s="62">
        <v>56</v>
      </c>
      <c r="I147" s="62">
        <v>56</v>
      </c>
      <c r="J147" s="76"/>
      <c r="K147" s="76"/>
      <c r="L147" s="76"/>
      <c r="M147" s="76"/>
      <c r="N147" s="76"/>
      <c r="O147" s="62" t="s">
        <v>2452</v>
      </c>
      <c r="P147" s="73"/>
    </row>
    <row r="148" s="42" customFormat="1" ht="21.95" customHeight="1" spans="1:15">
      <c r="A148" s="88">
        <v>143</v>
      </c>
      <c r="B148" s="62" t="s">
        <v>3290</v>
      </c>
      <c r="C148" s="64" t="s">
        <v>3291</v>
      </c>
      <c r="D148" s="64" t="s">
        <v>745</v>
      </c>
      <c r="E148" s="62">
        <v>33</v>
      </c>
      <c r="F148" s="95">
        <v>8.3</v>
      </c>
      <c r="G148" s="62">
        <v>24.7</v>
      </c>
      <c r="H148" s="62">
        <v>33</v>
      </c>
      <c r="I148" s="62">
        <v>33</v>
      </c>
      <c r="J148" s="76"/>
      <c r="K148" s="76"/>
      <c r="L148" s="76"/>
      <c r="M148" s="76"/>
      <c r="N148" s="76"/>
      <c r="O148" s="62" t="s">
        <v>3292</v>
      </c>
    </row>
    <row r="149" s="42" customFormat="1" ht="21.95" customHeight="1" spans="1:15">
      <c r="A149" s="88">
        <v>144</v>
      </c>
      <c r="B149" s="62" t="s">
        <v>3290</v>
      </c>
      <c r="C149" s="64" t="s">
        <v>3293</v>
      </c>
      <c r="D149" s="64" t="s">
        <v>644</v>
      </c>
      <c r="E149" s="62">
        <v>37</v>
      </c>
      <c r="F149" s="95">
        <v>4.7</v>
      </c>
      <c r="G149" s="62">
        <v>32.3</v>
      </c>
      <c r="H149" s="62">
        <v>37</v>
      </c>
      <c r="I149" s="62">
        <v>37</v>
      </c>
      <c r="J149" s="76"/>
      <c r="K149" s="76"/>
      <c r="L149" s="76"/>
      <c r="M149" s="76"/>
      <c r="N149" s="76"/>
      <c r="O149" s="62" t="s">
        <v>1498</v>
      </c>
    </row>
    <row r="150" s="42" customFormat="1" ht="21.95" customHeight="1" spans="1:15">
      <c r="A150" s="88">
        <v>145</v>
      </c>
      <c r="B150" s="101" t="s">
        <v>3294</v>
      </c>
      <c r="C150" s="97" t="s">
        <v>3295</v>
      </c>
      <c r="D150" s="96" t="s">
        <v>675</v>
      </c>
      <c r="E150" s="100">
        <v>45</v>
      </c>
      <c r="F150" s="101"/>
      <c r="G150" s="76">
        <v>45</v>
      </c>
      <c r="H150" s="100">
        <v>45</v>
      </c>
      <c r="I150" s="100">
        <v>45</v>
      </c>
      <c r="J150" s="108"/>
      <c r="K150" s="108"/>
      <c r="L150" s="108"/>
      <c r="M150" s="108"/>
      <c r="N150" s="108"/>
      <c r="O150" s="62" t="s">
        <v>875</v>
      </c>
    </row>
    <row r="151" s="42" customFormat="1" ht="21.95" customHeight="1" spans="1:15">
      <c r="A151" s="105" t="s">
        <v>27</v>
      </c>
      <c r="B151" s="106"/>
      <c r="C151" s="106"/>
      <c r="D151" s="107"/>
      <c r="E151" s="76">
        <f t="shared" ref="E151:J151" si="0">SUM(E6:E150)</f>
        <v>5636.73</v>
      </c>
      <c r="F151" s="76">
        <f t="shared" si="0"/>
        <v>1068.4</v>
      </c>
      <c r="G151" s="76">
        <f t="shared" si="0"/>
        <v>4591.93</v>
      </c>
      <c r="H151" s="76">
        <f t="shared" si="0"/>
        <v>5609.4</v>
      </c>
      <c r="I151" s="76">
        <f t="shared" si="0"/>
        <v>5609.4</v>
      </c>
      <c r="J151" s="76">
        <f t="shared" si="0"/>
        <v>0</v>
      </c>
      <c r="K151" s="76"/>
      <c r="L151" s="76"/>
      <c r="M151" s="76"/>
      <c r="N151" s="76"/>
      <c r="O151" s="76"/>
    </row>
  </sheetData>
  <mergeCells count="13">
    <mergeCell ref="A1:O1"/>
    <mergeCell ref="A2:O2"/>
    <mergeCell ref="A3:O3"/>
    <mergeCell ref="F4:G4"/>
    <mergeCell ref="I4:N4"/>
    <mergeCell ref="A151:D151"/>
    <mergeCell ref="A4:A5"/>
    <mergeCell ref="B4:B5"/>
    <mergeCell ref="C4:C5"/>
    <mergeCell ref="D4:D5"/>
    <mergeCell ref="E4:E5"/>
    <mergeCell ref="H4:H5"/>
    <mergeCell ref="O4:O5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D1" workbookViewId="0">
      <selection activeCell="T9" sqref="T9"/>
    </sheetView>
  </sheetViews>
  <sheetFormatPr defaultColWidth="9" defaultRowHeight="13.5"/>
  <cols>
    <col min="1" max="1" width="5.875" customWidth="1"/>
    <col min="2" max="2" width="16.125" customWidth="1"/>
    <col min="3" max="3" width="21.5" customWidth="1"/>
    <col min="4" max="4" width="19" customWidth="1"/>
    <col min="5" max="5" width="28.75" customWidth="1"/>
    <col min="7" max="7" width="7.75" customWidth="1"/>
    <col min="11" max="11" width="6.25" style="1" customWidth="1"/>
    <col min="12" max="12" width="5.75" style="1" customWidth="1"/>
    <col min="13" max="13" width="6.125" style="1" customWidth="1"/>
    <col min="14" max="14" width="8.625" style="1" customWidth="1"/>
    <col min="15" max="15" width="5.5" style="1" customWidth="1"/>
    <col min="16" max="16" width="5.375" style="1" customWidth="1"/>
    <col min="17" max="17" width="14.25" customWidth="1"/>
  </cols>
  <sheetData>
    <row r="1" ht="20.25" spans="1:17">
      <c r="A1" s="43" t="s">
        <v>392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42.75" customHeight="1" spans="1:17">
      <c r="A2" s="2" t="s">
        <v>3296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95" customHeight="1" spans="1:17">
      <c r="A3" s="45" t="s">
        <v>3297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="42" customFormat="1" ht="21.95" customHeight="1" spans="1:17">
      <c r="A4" s="47" t="s">
        <v>31</v>
      </c>
      <c r="B4" s="47" t="s">
        <v>32</v>
      </c>
      <c r="C4" s="47" t="s">
        <v>395</v>
      </c>
      <c r="D4" s="47" t="s">
        <v>396</v>
      </c>
      <c r="E4" s="47" t="s">
        <v>397</v>
      </c>
      <c r="F4" s="47" t="s">
        <v>606</v>
      </c>
      <c r="G4" s="47" t="s">
        <v>35</v>
      </c>
      <c r="H4" s="47" t="s">
        <v>36</v>
      </c>
      <c r="I4" s="47"/>
      <c r="J4" s="47" t="s">
        <v>37</v>
      </c>
      <c r="K4" s="47" t="s">
        <v>36</v>
      </c>
      <c r="L4" s="47"/>
      <c r="M4" s="47"/>
      <c r="N4" s="47"/>
      <c r="O4" s="47"/>
      <c r="P4" s="47"/>
      <c r="Q4" s="47" t="s">
        <v>38</v>
      </c>
    </row>
    <row r="5" s="42" customFormat="1" ht="21.95" customHeight="1" spans="1:17">
      <c r="A5" s="47"/>
      <c r="B5" s="47"/>
      <c r="C5" s="47"/>
      <c r="D5" s="47"/>
      <c r="E5" s="47"/>
      <c r="F5" s="47"/>
      <c r="G5" s="47"/>
      <c r="H5" s="47" t="s">
        <v>39</v>
      </c>
      <c r="I5" s="47" t="s">
        <v>40</v>
      </c>
      <c r="J5" s="47"/>
      <c r="K5" s="47" t="s">
        <v>41</v>
      </c>
      <c r="L5" s="47" t="s">
        <v>42</v>
      </c>
      <c r="M5" s="47" t="s">
        <v>43</v>
      </c>
      <c r="N5" s="47" t="s">
        <v>44</v>
      </c>
      <c r="O5" s="47" t="s">
        <v>45</v>
      </c>
      <c r="P5" s="47" t="s">
        <v>46</v>
      </c>
      <c r="Q5" s="47"/>
    </row>
    <row r="6" s="42" customFormat="1" ht="35.1" customHeight="1" spans="1:17">
      <c r="A6" s="88">
        <v>1</v>
      </c>
      <c r="B6" s="88" t="s">
        <v>3298</v>
      </c>
      <c r="C6" s="89" t="s">
        <v>3299</v>
      </c>
      <c r="D6" s="90" t="s">
        <v>3300</v>
      </c>
      <c r="E6" s="260" t="s">
        <v>3301</v>
      </c>
      <c r="F6" s="88" t="s">
        <v>3302</v>
      </c>
      <c r="G6" s="88">
        <v>49</v>
      </c>
      <c r="H6" s="92">
        <v>7.1</v>
      </c>
      <c r="I6" s="88">
        <v>41.9</v>
      </c>
      <c r="J6" s="88">
        <v>49</v>
      </c>
      <c r="K6" s="88">
        <v>49</v>
      </c>
      <c r="L6" s="89"/>
      <c r="M6" s="89"/>
      <c r="N6" s="89"/>
      <c r="O6" s="89"/>
      <c r="P6" s="89"/>
      <c r="Q6" s="88" t="s">
        <v>550</v>
      </c>
    </row>
    <row r="7" s="42" customFormat="1" ht="35.1" customHeight="1" spans="1:17">
      <c r="A7" s="77">
        <v>2</v>
      </c>
      <c r="B7" s="90" t="s">
        <v>3303</v>
      </c>
      <c r="C7" s="77" t="s">
        <v>3304</v>
      </c>
      <c r="D7" s="90" t="s">
        <v>3305</v>
      </c>
      <c r="E7" s="244" t="s">
        <v>3306</v>
      </c>
      <c r="F7" s="90" t="s">
        <v>3307</v>
      </c>
      <c r="G7" s="92">
        <v>104</v>
      </c>
      <c r="H7" s="92">
        <v>6</v>
      </c>
      <c r="I7" s="88">
        <v>98</v>
      </c>
      <c r="J7" s="92">
        <v>104</v>
      </c>
      <c r="K7" s="92">
        <v>104</v>
      </c>
      <c r="L7" s="93"/>
      <c r="M7" s="93"/>
      <c r="N7" s="93"/>
      <c r="O7" s="93"/>
      <c r="P7" s="93"/>
      <c r="Q7" s="90" t="s">
        <v>104</v>
      </c>
    </row>
    <row r="8" s="42" customFormat="1" ht="35.1" customHeight="1" spans="1:17">
      <c r="A8" s="77">
        <v>3</v>
      </c>
      <c r="B8" s="88" t="s">
        <v>3308</v>
      </c>
      <c r="C8" s="77" t="s">
        <v>3309</v>
      </c>
      <c r="D8" s="77" t="s">
        <v>3310</v>
      </c>
      <c r="E8" s="244" t="s">
        <v>3311</v>
      </c>
      <c r="F8" s="88" t="s">
        <v>3312</v>
      </c>
      <c r="G8" s="88">
        <v>210</v>
      </c>
      <c r="H8" s="88">
        <v>0</v>
      </c>
      <c r="I8" s="88">
        <v>210</v>
      </c>
      <c r="J8" s="88">
        <v>210</v>
      </c>
      <c r="K8" s="88">
        <v>210</v>
      </c>
      <c r="L8" s="88"/>
      <c r="M8" s="88"/>
      <c r="N8" s="88"/>
      <c r="O8" s="88"/>
      <c r="P8" s="88"/>
      <c r="Q8" s="88" t="s">
        <v>3313</v>
      </c>
    </row>
    <row r="9" s="42" customFormat="1" ht="21.95" customHeight="1" spans="1:17">
      <c r="A9" s="47" t="s">
        <v>27</v>
      </c>
      <c r="B9" s="47"/>
      <c r="C9" s="47"/>
      <c r="D9" s="47"/>
      <c r="E9" s="47"/>
      <c r="F9" s="47"/>
      <c r="G9" s="47">
        <f t="shared" ref="G9:P9" si="0">SUM(G6:G8)</f>
        <v>363</v>
      </c>
      <c r="H9" s="47">
        <f t="shared" si="0"/>
        <v>13.1</v>
      </c>
      <c r="I9" s="47">
        <f t="shared" si="0"/>
        <v>349.9</v>
      </c>
      <c r="J9" s="47">
        <f t="shared" si="0"/>
        <v>363</v>
      </c>
      <c r="K9" s="47">
        <f t="shared" si="0"/>
        <v>363</v>
      </c>
      <c r="L9" s="47">
        <f t="shared" si="0"/>
        <v>0</v>
      </c>
      <c r="M9" s="47">
        <f t="shared" si="0"/>
        <v>0</v>
      </c>
      <c r="N9" s="47">
        <f t="shared" si="0"/>
        <v>0</v>
      </c>
      <c r="O9" s="47">
        <f t="shared" si="0"/>
        <v>0</v>
      </c>
      <c r="P9" s="47">
        <f t="shared" si="0"/>
        <v>0</v>
      </c>
      <c r="Q9" s="47"/>
    </row>
    <row r="10" s="42" customFormat="1" ht="21.95" customHeight="1" spans="1:17">
      <c r="A10" s="73" t="s">
        <v>603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</sheetData>
  <mergeCells count="16">
    <mergeCell ref="A1:Q1"/>
    <mergeCell ref="A2:Q2"/>
    <mergeCell ref="A3:Q3"/>
    <mergeCell ref="H4:I4"/>
    <mergeCell ref="K4:P4"/>
    <mergeCell ref="A9:B9"/>
    <mergeCell ref="A10:Q10"/>
    <mergeCell ref="A4:A5"/>
    <mergeCell ref="B4:B5"/>
    <mergeCell ref="C4:C5"/>
    <mergeCell ref="D4:D5"/>
    <mergeCell ref="E4:E5"/>
    <mergeCell ref="F4:F5"/>
    <mergeCell ref="G4:G5"/>
    <mergeCell ref="J4:J5"/>
    <mergeCell ref="Q4:Q5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workbookViewId="0">
      <selection activeCell="Q7" sqref="Q7"/>
    </sheetView>
  </sheetViews>
  <sheetFormatPr defaultColWidth="9" defaultRowHeight="13.5"/>
  <cols>
    <col min="4" max="4" width="25.125" customWidth="1"/>
    <col min="15" max="15" width="16.125" customWidth="1"/>
  </cols>
  <sheetData>
    <row r="1" ht="41.25" customHeight="1" spans="1:15">
      <c r="A1" s="75" t="s">
        <v>1193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="57" customFormat="1" ht="21.95" customHeight="1" spans="1:15">
      <c r="A2" s="76" t="s">
        <v>3314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="57" customFormat="1" ht="21.95" customHeight="1" spans="1:15">
      <c r="A3" s="47" t="s">
        <v>31</v>
      </c>
      <c r="B3" s="47" t="s">
        <v>32</v>
      </c>
      <c r="C3" s="47" t="s">
        <v>33</v>
      </c>
      <c r="D3" s="47" t="s">
        <v>34</v>
      </c>
      <c r="E3" s="47" t="s">
        <v>35</v>
      </c>
      <c r="F3" s="47" t="s">
        <v>36</v>
      </c>
      <c r="G3" s="47"/>
      <c r="H3" s="47" t="s">
        <v>37</v>
      </c>
      <c r="I3" s="47" t="s">
        <v>36</v>
      </c>
      <c r="J3" s="47"/>
      <c r="K3" s="47"/>
      <c r="L3" s="47"/>
      <c r="M3" s="47"/>
      <c r="N3" s="47"/>
      <c r="O3" s="47" t="s">
        <v>38</v>
      </c>
    </row>
    <row r="4" s="57" customFormat="1" ht="21.95" customHeight="1" spans="1:15">
      <c r="A4" s="47"/>
      <c r="B4" s="47"/>
      <c r="C4" s="47"/>
      <c r="D4" s="47"/>
      <c r="E4" s="47"/>
      <c r="F4" s="47" t="s">
        <v>39</v>
      </c>
      <c r="G4" s="47" t="s">
        <v>40</v>
      </c>
      <c r="H4" s="47"/>
      <c r="I4" s="47" t="s">
        <v>41</v>
      </c>
      <c r="J4" s="47" t="s">
        <v>42</v>
      </c>
      <c r="K4" s="47" t="s">
        <v>43</v>
      </c>
      <c r="L4" s="47" t="s">
        <v>44</v>
      </c>
      <c r="M4" s="47" t="s">
        <v>45</v>
      </c>
      <c r="N4" s="47" t="s">
        <v>46</v>
      </c>
      <c r="O4" s="47"/>
    </row>
    <row r="5" s="57" customFormat="1" ht="21.95" customHeight="1" spans="1:15">
      <c r="A5" s="62">
        <v>1</v>
      </c>
      <c r="B5" s="55" t="s">
        <v>3315</v>
      </c>
      <c r="C5" s="55" t="s">
        <v>3316</v>
      </c>
      <c r="D5" s="64" t="s">
        <v>2123</v>
      </c>
      <c r="E5" s="62">
        <v>39.64</v>
      </c>
      <c r="F5" s="62">
        <v>9.64</v>
      </c>
      <c r="G5" s="62">
        <v>30</v>
      </c>
      <c r="H5" s="62">
        <f>F5+G5</f>
        <v>39.64</v>
      </c>
      <c r="I5" s="62">
        <v>39.64</v>
      </c>
      <c r="J5" s="62"/>
      <c r="K5" s="62"/>
      <c r="L5" s="62"/>
      <c r="M5" s="62"/>
      <c r="N5" s="62"/>
      <c r="O5" s="62" t="s">
        <v>1450</v>
      </c>
    </row>
    <row r="6" s="57" customFormat="1" ht="21.95" customHeight="1" spans="1:15">
      <c r="A6" s="62">
        <v>2</v>
      </c>
      <c r="B6" s="55" t="s">
        <v>3315</v>
      </c>
      <c r="C6" s="62" t="s">
        <v>3317</v>
      </c>
      <c r="D6" s="64" t="s">
        <v>1907</v>
      </c>
      <c r="E6" s="62">
        <v>41.54</v>
      </c>
      <c r="F6" s="62">
        <v>7.74</v>
      </c>
      <c r="G6" s="62">
        <v>33.8</v>
      </c>
      <c r="H6" s="62">
        <f t="shared" ref="H6:H43" si="0">F6+G6</f>
        <v>41.54</v>
      </c>
      <c r="I6" s="62">
        <v>41.54</v>
      </c>
      <c r="J6" s="62"/>
      <c r="K6" s="62"/>
      <c r="L6" s="62"/>
      <c r="M6" s="62"/>
      <c r="N6" s="62"/>
      <c r="O6" s="62" t="s">
        <v>2516</v>
      </c>
    </row>
    <row r="7" s="57" customFormat="1" ht="21.95" customHeight="1" spans="1:15">
      <c r="A7" s="62">
        <v>3</v>
      </c>
      <c r="B7" s="55" t="s">
        <v>3315</v>
      </c>
      <c r="C7" s="55" t="s">
        <v>3318</v>
      </c>
      <c r="D7" s="64" t="s">
        <v>2140</v>
      </c>
      <c r="E7" s="62">
        <v>46.74</v>
      </c>
      <c r="F7" s="62">
        <v>11.74</v>
      </c>
      <c r="G7" s="62">
        <v>35</v>
      </c>
      <c r="H7" s="62">
        <f t="shared" si="0"/>
        <v>46.74</v>
      </c>
      <c r="I7" s="62">
        <v>46.74</v>
      </c>
      <c r="J7" s="62"/>
      <c r="K7" s="62"/>
      <c r="L7" s="62"/>
      <c r="M7" s="62"/>
      <c r="N7" s="62"/>
      <c r="O7" s="62" t="s">
        <v>798</v>
      </c>
    </row>
    <row r="8" s="57" customFormat="1" ht="21.95" customHeight="1" spans="1:15">
      <c r="A8" s="62">
        <v>4</v>
      </c>
      <c r="B8" s="55" t="s">
        <v>3315</v>
      </c>
      <c r="C8" s="55" t="s">
        <v>3319</v>
      </c>
      <c r="D8" s="64" t="s">
        <v>1871</v>
      </c>
      <c r="E8" s="62">
        <v>44.24</v>
      </c>
      <c r="F8" s="62">
        <v>9.24</v>
      </c>
      <c r="G8" s="62">
        <v>35</v>
      </c>
      <c r="H8" s="62">
        <f t="shared" si="0"/>
        <v>44.24</v>
      </c>
      <c r="I8" s="62">
        <v>44.24</v>
      </c>
      <c r="J8" s="62"/>
      <c r="K8" s="62"/>
      <c r="L8" s="62"/>
      <c r="M8" s="62"/>
      <c r="N8" s="62"/>
      <c r="O8" s="62" t="s">
        <v>69</v>
      </c>
    </row>
    <row r="9" s="57" customFormat="1" ht="21.95" customHeight="1" spans="1:15">
      <c r="A9" s="62">
        <v>5</v>
      </c>
      <c r="B9" s="55" t="s">
        <v>3315</v>
      </c>
      <c r="C9" s="55" t="s">
        <v>3320</v>
      </c>
      <c r="D9" s="64" t="s">
        <v>1907</v>
      </c>
      <c r="E9" s="62">
        <v>45.74</v>
      </c>
      <c r="F9" s="62">
        <v>5.74</v>
      </c>
      <c r="G9" s="62">
        <v>40</v>
      </c>
      <c r="H9" s="62">
        <f t="shared" si="0"/>
        <v>45.74</v>
      </c>
      <c r="I9" s="62">
        <v>45.74</v>
      </c>
      <c r="J9" s="62"/>
      <c r="K9" s="62"/>
      <c r="L9" s="62"/>
      <c r="M9" s="62"/>
      <c r="N9" s="62"/>
      <c r="O9" s="62" t="s">
        <v>2936</v>
      </c>
    </row>
    <row r="10" s="57" customFormat="1" ht="21.95" customHeight="1" spans="1:15">
      <c r="A10" s="62">
        <v>6</v>
      </c>
      <c r="B10" s="55" t="s">
        <v>3315</v>
      </c>
      <c r="C10" s="55" t="s">
        <v>3321</v>
      </c>
      <c r="D10" s="64" t="s">
        <v>1864</v>
      </c>
      <c r="E10" s="62">
        <v>49.94</v>
      </c>
      <c r="F10" s="62">
        <v>4.84</v>
      </c>
      <c r="G10" s="62">
        <v>45.1</v>
      </c>
      <c r="H10" s="62">
        <f t="shared" si="0"/>
        <v>49.94</v>
      </c>
      <c r="I10" s="62">
        <v>49.94</v>
      </c>
      <c r="J10" s="62"/>
      <c r="K10" s="62"/>
      <c r="L10" s="62"/>
      <c r="M10" s="62"/>
      <c r="N10" s="62"/>
      <c r="O10" s="62" t="s">
        <v>2677</v>
      </c>
    </row>
    <row r="11" s="57" customFormat="1" ht="21.95" customHeight="1" spans="1:15">
      <c r="A11" s="62">
        <v>7</v>
      </c>
      <c r="B11" s="55" t="s">
        <v>3315</v>
      </c>
      <c r="C11" s="55" t="s">
        <v>3322</v>
      </c>
      <c r="D11" s="64" t="s">
        <v>1886</v>
      </c>
      <c r="E11" s="62">
        <v>46.44</v>
      </c>
      <c r="F11" s="62">
        <v>4.84</v>
      </c>
      <c r="G11" s="62">
        <v>41.6</v>
      </c>
      <c r="H11" s="62">
        <f t="shared" si="0"/>
        <v>46.44</v>
      </c>
      <c r="I11" s="62">
        <v>46.44</v>
      </c>
      <c r="J11" s="62"/>
      <c r="K11" s="62"/>
      <c r="L11" s="62"/>
      <c r="M11" s="62"/>
      <c r="N11" s="62"/>
      <c r="O11" s="62" t="s">
        <v>129</v>
      </c>
    </row>
    <row r="12" s="57" customFormat="1" ht="21.95" customHeight="1" spans="1:15">
      <c r="A12" s="62">
        <v>8</v>
      </c>
      <c r="B12" s="55" t="s">
        <v>3315</v>
      </c>
      <c r="C12" s="55" t="s">
        <v>3323</v>
      </c>
      <c r="D12" s="64" t="s">
        <v>1886</v>
      </c>
      <c r="E12" s="62">
        <v>44.84</v>
      </c>
      <c r="F12" s="62">
        <v>4.84</v>
      </c>
      <c r="G12" s="62">
        <v>40</v>
      </c>
      <c r="H12" s="62">
        <f t="shared" si="0"/>
        <v>44.84</v>
      </c>
      <c r="I12" s="62">
        <v>44.84</v>
      </c>
      <c r="J12" s="62"/>
      <c r="K12" s="62"/>
      <c r="L12" s="62"/>
      <c r="M12" s="62"/>
      <c r="N12" s="62"/>
      <c r="O12" s="62" t="s">
        <v>1343</v>
      </c>
    </row>
    <row r="13" s="57" customFormat="1" ht="21.95" customHeight="1" spans="1:15">
      <c r="A13" s="62">
        <v>9</v>
      </c>
      <c r="B13" s="55" t="s">
        <v>3315</v>
      </c>
      <c r="C13" s="55" t="s">
        <v>3324</v>
      </c>
      <c r="D13" s="64" t="s">
        <v>1895</v>
      </c>
      <c r="E13" s="62">
        <v>37.04</v>
      </c>
      <c r="F13" s="62">
        <v>6.84</v>
      </c>
      <c r="G13" s="62">
        <v>30.2</v>
      </c>
      <c r="H13" s="62">
        <f t="shared" si="0"/>
        <v>37.04</v>
      </c>
      <c r="I13" s="62">
        <v>37.04</v>
      </c>
      <c r="J13" s="62"/>
      <c r="K13" s="62"/>
      <c r="L13" s="62"/>
      <c r="M13" s="62"/>
      <c r="N13" s="62"/>
      <c r="O13" s="62" t="s">
        <v>92</v>
      </c>
    </row>
    <row r="14" s="57" customFormat="1" ht="21.95" customHeight="1" spans="1:15">
      <c r="A14" s="62">
        <v>10</v>
      </c>
      <c r="B14" s="55" t="s">
        <v>3315</v>
      </c>
      <c r="C14" s="55" t="s">
        <v>3325</v>
      </c>
      <c r="D14" s="64" t="s">
        <v>2000</v>
      </c>
      <c r="E14" s="62">
        <v>48.82</v>
      </c>
      <c r="F14" s="62">
        <v>7.24</v>
      </c>
      <c r="G14" s="62">
        <v>41.58</v>
      </c>
      <c r="H14" s="62">
        <f t="shared" si="0"/>
        <v>48.82</v>
      </c>
      <c r="I14" s="62">
        <v>48.82</v>
      </c>
      <c r="J14" s="62"/>
      <c r="K14" s="62"/>
      <c r="L14" s="62"/>
      <c r="M14" s="62"/>
      <c r="N14" s="62"/>
      <c r="O14" s="62" t="s">
        <v>115</v>
      </c>
    </row>
    <row r="15" s="57" customFormat="1" ht="21.95" customHeight="1" spans="1:15">
      <c r="A15" s="62">
        <v>11</v>
      </c>
      <c r="B15" s="55" t="s">
        <v>3315</v>
      </c>
      <c r="C15" s="55" t="s">
        <v>3326</v>
      </c>
      <c r="D15" s="64" t="s">
        <v>3327</v>
      </c>
      <c r="E15" s="62">
        <v>40.84</v>
      </c>
      <c r="F15" s="62">
        <v>9.84</v>
      </c>
      <c r="G15" s="62">
        <v>31</v>
      </c>
      <c r="H15" s="62">
        <f t="shared" si="0"/>
        <v>40.84</v>
      </c>
      <c r="I15" s="62">
        <v>40.84</v>
      </c>
      <c r="J15" s="62"/>
      <c r="K15" s="62"/>
      <c r="L15" s="62"/>
      <c r="M15" s="62"/>
      <c r="N15" s="62"/>
      <c r="O15" s="62" t="s">
        <v>328</v>
      </c>
    </row>
    <row r="16" s="57" customFormat="1" ht="21.95" customHeight="1" spans="1:15">
      <c r="A16" s="62">
        <v>12</v>
      </c>
      <c r="B16" s="55" t="s">
        <v>3315</v>
      </c>
      <c r="C16" s="55" t="s">
        <v>3328</v>
      </c>
      <c r="D16" s="64" t="s">
        <v>1895</v>
      </c>
      <c r="E16" s="62">
        <v>53.79</v>
      </c>
      <c r="F16" s="62">
        <v>15.34</v>
      </c>
      <c r="G16" s="62">
        <v>38.45</v>
      </c>
      <c r="H16" s="62">
        <f t="shared" si="0"/>
        <v>53.79</v>
      </c>
      <c r="I16" s="62">
        <v>53.79</v>
      </c>
      <c r="J16" s="62"/>
      <c r="K16" s="62"/>
      <c r="L16" s="62"/>
      <c r="M16" s="62"/>
      <c r="N16" s="62"/>
      <c r="O16" s="62" t="s">
        <v>155</v>
      </c>
    </row>
    <row r="17" s="57" customFormat="1" ht="21.95" customHeight="1" spans="1:15">
      <c r="A17" s="62">
        <v>13</v>
      </c>
      <c r="B17" s="55" t="s">
        <v>3315</v>
      </c>
      <c r="C17" s="55" t="s">
        <v>3329</v>
      </c>
      <c r="D17" s="64" t="s">
        <v>1895</v>
      </c>
      <c r="E17" s="62">
        <v>50.55</v>
      </c>
      <c r="F17" s="62">
        <v>9.33</v>
      </c>
      <c r="G17" s="62">
        <v>41.22</v>
      </c>
      <c r="H17" s="62">
        <f t="shared" si="0"/>
        <v>50.55</v>
      </c>
      <c r="I17" s="62">
        <v>50.55</v>
      </c>
      <c r="J17" s="62"/>
      <c r="K17" s="62"/>
      <c r="L17" s="62"/>
      <c r="M17" s="62"/>
      <c r="N17" s="62"/>
      <c r="O17" s="62" t="s">
        <v>193</v>
      </c>
    </row>
    <row r="18" s="57" customFormat="1" ht="21.95" customHeight="1" spans="1:15">
      <c r="A18" s="62">
        <v>14</v>
      </c>
      <c r="B18" s="55" t="s">
        <v>3315</v>
      </c>
      <c r="C18" s="55" t="s">
        <v>3330</v>
      </c>
      <c r="D18" s="64" t="s">
        <v>1867</v>
      </c>
      <c r="E18" s="62">
        <v>56.43</v>
      </c>
      <c r="F18" s="62">
        <v>6.43</v>
      </c>
      <c r="G18" s="62">
        <v>50</v>
      </c>
      <c r="H18" s="62">
        <f t="shared" si="0"/>
        <v>56.43</v>
      </c>
      <c r="I18" s="62">
        <v>56.43</v>
      </c>
      <c r="J18" s="62"/>
      <c r="K18" s="62"/>
      <c r="L18" s="62"/>
      <c r="M18" s="62"/>
      <c r="N18" s="62"/>
      <c r="O18" s="62" t="s">
        <v>3331</v>
      </c>
    </row>
    <row r="19" s="57" customFormat="1" ht="21.95" customHeight="1" spans="1:15">
      <c r="A19" s="62">
        <v>15</v>
      </c>
      <c r="B19" s="55" t="s">
        <v>3315</v>
      </c>
      <c r="C19" s="55" t="s">
        <v>3332</v>
      </c>
      <c r="D19" s="64" t="s">
        <v>2043</v>
      </c>
      <c r="E19" s="62">
        <v>42.69</v>
      </c>
      <c r="F19" s="62">
        <v>7.43</v>
      </c>
      <c r="G19" s="62">
        <v>35.26</v>
      </c>
      <c r="H19" s="62">
        <f t="shared" si="0"/>
        <v>42.69</v>
      </c>
      <c r="I19" s="62">
        <v>42.69</v>
      </c>
      <c r="J19" s="62"/>
      <c r="K19" s="62"/>
      <c r="L19" s="62"/>
      <c r="M19" s="62"/>
      <c r="N19" s="62"/>
      <c r="O19" s="62" t="s">
        <v>304</v>
      </c>
    </row>
    <row r="20" s="57" customFormat="1" ht="21.95" customHeight="1" spans="1:15">
      <c r="A20" s="62">
        <v>16</v>
      </c>
      <c r="B20" s="55" t="s">
        <v>3315</v>
      </c>
      <c r="C20" s="55" t="s">
        <v>3333</v>
      </c>
      <c r="D20" s="64" t="s">
        <v>1861</v>
      </c>
      <c r="E20" s="62">
        <v>54.63</v>
      </c>
      <c r="F20" s="62">
        <v>17.83</v>
      </c>
      <c r="G20" s="62">
        <v>36.8</v>
      </c>
      <c r="H20" s="62">
        <f t="shared" si="0"/>
        <v>54.63</v>
      </c>
      <c r="I20" s="62">
        <v>54.63</v>
      </c>
      <c r="J20" s="62"/>
      <c r="K20" s="62"/>
      <c r="L20" s="62"/>
      <c r="M20" s="62"/>
      <c r="N20" s="62"/>
      <c r="O20" s="62" t="s">
        <v>3261</v>
      </c>
    </row>
    <row r="21" s="57" customFormat="1" ht="21.95" customHeight="1" spans="1:15">
      <c r="A21" s="62">
        <v>17</v>
      </c>
      <c r="B21" s="55" t="s">
        <v>3315</v>
      </c>
      <c r="C21" s="55" t="s">
        <v>3334</v>
      </c>
      <c r="D21" s="64" t="s">
        <v>1867</v>
      </c>
      <c r="E21" s="62">
        <v>40.87</v>
      </c>
      <c r="F21" s="62">
        <v>7.27</v>
      </c>
      <c r="G21" s="62">
        <v>33.6</v>
      </c>
      <c r="H21" s="62">
        <f t="shared" si="0"/>
        <v>40.87</v>
      </c>
      <c r="I21" s="62">
        <v>40.87</v>
      </c>
      <c r="J21" s="62"/>
      <c r="K21" s="62"/>
      <c r="L21" s="62"/>
      <c r="M21" s="62"/>
      <c r="N21" s="62"/>
      <c r="O21" s="62" t="s">
        <v>328</v>
      </c>
    </row>
    <row r="22" s="57" customFormat="1" ht="21.95" customHeight="1" spans="1:15">
      <c r="A22" s="62">
        <v>18</v>
      </c>
      <c r="B22" s="55" t="s">
        <v>3315</v>
      </c>
      <c r="C22" s="55" t="s">
        <v>3335</v>
      </c>
      <c r="D22" s="64" t="s">
        <v>1898</v>
      </c>
      <c r="E22" s="62">
        <v>47.27</v>
      </c>
      <c r="F22" s="62">
        <v>7.27</v>
      </c>
      <c r="G22" s="62">
        <v>40</v>
      </c>
      <c r="H22" s="62">
        <f t="shared" si="0"/>
        <v>47.27</v>
      </c>
      <c r="I22" s="62">
        <v>47.27</v>
      </c>
      <c r="J22" s="62"/>
      <c r="K22" s="62"/>
      <c r="L22" s="62"/>
      <c r="M22" s="62"/>
      <c r="N22" s="62"/>
      <c r="O22" s="62" t="s">
        <v>465</v>
      </c>
    </row>
    <row r="23" s="57" customFormat="1" ht="21.95" customHeight="1" spans="1:15">
      <c r="A23" s="62">
        <v>19</v>
      </c>
      <c r="B23" s="55" t="s">
        <v>3315</v>
      </c>
      <c r="C23" s="55" t="s">
        <v>3336</v>
      </c>
      <c r="D23" s="64" t="s">
        <v>3337</v>
      </c>
      <c r="E23" s="62">
        <v>36.54</v>
      </c>
      <c r="F23" s="62">
        <v>4.84</v>
      </c>
      <c r="G23" s="62">
        <v>31.7</v>
      </c>
      <c r="H23" s="62">
        <f t="shared" si="0"/>
        <v>36.54</v>
      </c>
      <c r="I23" s="62">
        <v>36.54</v>
      </c>
      <c r="J23" s="62"/>
      <c r="K23" s="62"/>
      <c r="L23" s="62"/>
      <c r="M23" s="62"/>
      <c r="N23" s="62"/>
      <c r="O23" s="62" t="s">
        <v>1792</v>
      </c>
    </row>
    <row r="24" s="57" customFormat="1" ht="21.95" customHeight="1" spans="1:15">
      <c r="A24" s="62">
        <v>20</v>
      </c>
      <c r="B24" s="55" t="s">
        <v>3315</v>
      </c>
      <c r="C24" s="55" t="s">
        <v>3338</v>
      </c>
      <c r="D24" s="64" t="s">
        <v>2123</v>
      </c>
      <c r="E24" s="62">
        <v>92.38</v>
      </c>
      <c r="F24" s="62">
        <v>38.38</v>
      </c>
      <c r="G24" s="62">
        <v>54</v>
      </c>
      <c r="H24" s="62">
        <f t="shared" si="0"/>
        <v>92.38</v>
      </c>
      <c r="I24" s="62">
        <v>92.38</v>
      </c>
      <c r="J24" s="62"/>
      <c r="K24" s="62"/>
      <c r="L24" s="62"/>
      <c r="M24" s="62"/>
      <c r="N24" s="62"/>
      <c r="O24" s="62" t="s">
        <v>853</v>
      </c>
    </row>
    <row r="25" s="57" customFormat="1" ht="21.95" customHeight="1" spans="1:15">
      <c r="A25" s="62">
        <v>21</v>
      </c>
      <c r="B25" s="55" t="s">
        <v>3315</v>
      </c>
      <c r="C25" s="55" t="s">
        <v>3339</v>
      </c>
      <c r="D25" s="64" t="s">
        <v>2000</v>
      </c>
      <c r="E25" s="62">
        <v>45.4</v>
      </c>
      <c r="F25" s="62">
        <v>11.9</v>
      </c>
      <c r="G25" s="62">
        <v>33.5</v>
      </c>
      <c r="H25" s="62">
        <f t="shared" si="0"/>
        <v>45.4</v>
      </c>
      <c r="I25" s="62">
        <v>45.4</v>
      </c>
      <c r="J25" s="62"/>
      <c r="K25" s="62"/>
      <c r="L25" s="62"/>
      <c r="M25" s="62"/>
      <c r="N25" s="62"/>
      <c r="O25" s="62" t="s">
        <v>3340</v>
      </c>
    </row>
    <row r="26" s="57" customFormat="1" ht="21.95" customHeight="1" spans="1:15">
      <c r="A26" s="62">
        <v>22</v>
      </c>
      <c r="B26" s="55" t="s">
        <v>3315</v>
      </c>
      <c r="C26" s="55" t="s">
        <v>3341</v>
      </c>
      <c r="D26" s="64" t="s">
        <v>1881</v>
      </c>
      <c r="E26" s="62">
        <v>38.5</v>
      </c>
      <c r="F26" s="62">
        <v>8.5</v>
      </c>
      <c r="G26" s="62">
        <v>30</v>
      </c>
      <c r="H26" s="62">
        <f t="shared" si="0"/>
        <v>38.5</v>
      </c>
      <c r="I26" s="62">
        <v>38.5</v>
      </c>
      <c r="J26" s="62"/>
      <c r="K26" s="62"/>
      <c r="L26" s="62"/>
      <c r="M26" s="62"/>
      <c r="N26" s="62"/>
      <c r="O26" s="62" t="s">
        <v>517</v>
      </c>
    </row>
    <row r="27" s="57" customFormat="1" ht="21.95" customHeight="1" spans="1:15">
      <c r="A27" s="62">
        <v>23</v>
      </c>
      <c r="B27" s="55" t="s">
        <v>3315</v>
      </c>
      <c r="C27" s="55" t="s">
        <v>3342</v>
      </c>
      <c r="D27" s="64" t="s">
        <v>1916</v>
      </c>
      <c r="E27" s="62">
        <v>51.24</v>
      </c>
      <c r="F27" s="62">
        <v>16.24</v>
      </c>
      <c r="G27" s="62">
        <v>35</v>
      </c>
      <c r="H27" s="62">
        <f t="shared" si="0"/>
        <v>51.24</v>
      </c>
      <c r="I27" s="62">
        <v>51.24</v>
      </c>
      <c r="J27" s="62"/>
      <c r="K27" s="62"/>
      <c r="L27" s="62"/>
      <c r="M27" s="62"/>
      <c r="N27" s="62"/>
      <c r="O27" s="62" t="s">
        <v>857</v>
      </c>
    </row>
    <row r="28" s="57" customFormat="1" ht="21.95" customHeight="1" spans="1:15">
      <c r="A28" s="62">
        <v>24</v>
      </c>
      <c r="B28" s="55" t="s">
        <v>3315</v>
      </c>
      <c r="C28" s="55" t="s">
        <v>3343</v>
      </c>
      <c r="D28" s="64" t="s">
        <v>1886</v>
      </c>
      <c r="E28" s="62">
        <v>46.8</v>
      </c>
      <c r="F28" s="62">
        <v>6.8</v>
      </c>
      <c r="G28" s="62">
        <v>40</v>
      </c>
      <c r="H28" s="62">
        <f t="shared" si="0"/>
        <v>46.8</v>
      </c>
      <c r="I28" s="62">
        <v>46.8</v>
      </c>
      <c r="J28" s="62"/>
      <c r="K28" s="62"/>
      <c r="L28" s="62"/>
      <c r="M28" s="62"/>
      <c r="N28" s="62"/>
      <c r="O28" s="62" t="s">
        <v>750</v>
      </c>
    </row>
    <row r="29" s="57" customFormat="1" ht="21.95" customHeight="1" spans="1:15">
      <c r="A29" s="62">
        <v>25</v>
      </c>
      <c r="B29" s="55" t="s">
        <v>3315</v>
      </c>
      <c r="C29" s="55" t="s">
        <v>3344</v>
      </c>
      <c r="D29" s="64" t="s">
        <v>1871</v>
      </c>
      <c r="E29" s="62">
        <v>48.64</v>
      </c>
      <c r="F29" s="62">
        <v>18.64</v>
      </c>
      <c r="G29" s="62">
        <v>30</v>
      </c>
      <c r="H29" s="62">
        <f t="shared" si="0"/>
        <v>48.64</v>
      </c>
      <c r="I29" s="62">
        <v>48.64</v>
      </c>
      <c r="J29" s="62"/>
      <c r="K29" s="62"/>
      <c r="L29" s="62"/>
      <c r="M29" s="62"/>
      <c r="N29" s="62"/>
      <c r="O29" s="62" t="s">
        <v>1704</v>
      </c>
    </row>
    <row r="30" s="57" customFormat="1" ht="21.95" customHeight="1" spans="1:15">
      <c r="A30" s="62">
        <v>26</v>
      </c>
      <c r="B30" s="55" t="s">
        <v>3315</v>
      </c>
      <c r="C30" s="55" t="s">
        <v>3345</v>
      </c>
      <c r="D30" s="64" t="s">
        <v>1449</v>
      </c>
      <c r="E30" s="62">
        <v>40.5</v>
      </c>
      <c r="F30" s="62">
        <v>8.5</v>
      </c>
      <c r="G30" s="62">
        <v>32</v>
      </c>
      <c r="H30" s="62">
        <f t="shared" si="0"/>
        <v>40.5</v>
      </c>
      <c r="I30" s="62">
        <v>40.5</v>
      </c>
      <c r="J30" s="62"/>
      <c r="K30" s="62"/>
      <c r="L30" s="62"/>
      <c r="M30" s="62"/>
      <c r="N30" s="62"/>
      <c r="O30" s="62" t="s">
        <v>964</v>
      </c>
    </row>
    <row r="31" s="57" customFormat="1" ht="21.95" customHeight="1" spans="1:15">
      <c r="A31" s="62">
        <v>27</v>
      </c>
      <c r="B31" s="55" t="s">
        <v>3315</v>
      </c>
      <c r="C31" s="55" t="s">
        <v>3346</v>
      </c>
      <c r="D31" s="64" t="s">
        <v>2000</v>
      </c>
      <c r="E31" s="62">
        <v>42.3</v>
      </c>
      <c r="F31" s="62">
        <v>10.2</v>
      </c>
      <c r="G31" s="62">
        <v>32.1</v>
      </c>
      <c r="H31" s="62">
        <f t="shared" si="0"/>
        <v>42.3</v>
      </c>
      <c r="I31" s="62">
        <v>42.3</v>
      </c>
      <c r="J31" s="62"/>
      <c r="K31" s="62"/>
      <c r="L31" s="62"/>
      <c r="M31" s="62"/>
      <c r="N31" s="62"/>
      <c r="O31" s="62" t="s">
        <v>857</v>
      </c>
    </row>
    <row r="32" s="57" customFormat="1" ht="21.95" customHeight="1" spans="1:15">
      <c r="A32" s="62">
        <v>28</v>
      </c>
      <c r="B32" s="55" t="s">
        <v>3315</v>
      </c>
      <c r="C32" s="55" t="s">
        <v>3347</v>
      </c>
      <c r="D32" s="64" t="s">
        <v>1895</v>
      </c>
      <c r="E32" s="62">
        <v>40.64</v>
      </c>
      <c r="F32" s="62">
        <v>9.14</v>
      </c>
      <c r="G32" s="62">
        <v>31.5</v>
      </c>
      <c r="H32" s="62">
        <f t="shared" si="0"/>
        <v>40.64</v>
      </c>
      <c r="I32" s="62">
        <v>40.64</v>
      </c>
      <c r="J32" s="62"/>
      <c r="K32" s="62"/>
      <c r="L32" s="62"/>
      <c r="M32" s="62"/>
      <c r="N32" s="62"/>
      <c r="O32" s="62" t="s">
        <v>276</v>
      </c>
    </row>
    <row r="33" s="57" customFormat="1" ht="21.95" customHeight="1" spans="1:15">
      <c r="A33" s="62">
        <v>29</v>
      </c>
      <c r="B33" s="55" t="s">
        <v>3315</v>
      </c>
      <c r="C33" s="55" t="s">
        <v>3348</v>
      </c>
      <c r="D33" s="64" t="s">
        <v>2296</v>
      </c>
      <c r="E33" s="62">
        <v>42.23</v>
      </c>
      <c r="F33" s="62">
        <v>7.23</v>
      </c>
      <c r="G33" s="62">
        <v>35</v>
      </c>
      <c r="H33" s="62">
        <f t="shared" si="0"/>
        <v>42.23</v>
      </c>
      <c r="I33" s="62">
        <v>42.23</v>
      </c>
      <c r="J33" s="62"/>
      <c r="K33" s="62"/>
      <c r="L33" s="62"/>
      <c r="M33" s="62"/>
      <c r="N33" s="62"/>
      <c r="O33" s="62" t="s">
        <v>54</v>
      </c>
    </row>
    <row r="34" s="57" customFormat="1" ht="21.95" customHeight="1" spans="1:15">
      <c r="A34" s="62">
        <v>30</v>
      </c>
      <c r="B34" s="55" t="s">
        <v>3315</v>
      </c>
      <c r="C34" s="55" t="s">
        <v>3349</v>
      </c>
      <c r="D34" s="64" t="s">
        <v>1892</v>
      </c>
      <c r="E34" s="62">
        <v>39.44</v>
      </c>
      <c r="F34" s="62">
        <v>8.44</v>
      </c>
      <c r="G34" s="62">
        <v>31</v>
      </c>
      <c r="H34" s="62">
        <f t="shared" si="0"/>
        <v>39.44</v>
      </c>
      <c r="I34" s="62">
        <v>39.44</v>
      </c>
      <c r="J34" s="62"/>
      <c r="K34" s="62"/>
      <c r="L34" s="62"/>
      <c r="M34" s="62"/>
      <c r="N34" s="62"/>
      <c r="O34" s="62" t="s">
        <v>490</v>
      </c>
    </row>
    <row r="35" s="57" customFormat="1" ht="21.95" customHeight="1" spans="1:15">
      <c r="A35" s="62">
        <v>31</v>
      </c>
      <c r="B35" s="55" t="s">
        <v>3315</v>
      </c>
      <c r="C35" s="55" t="s">
        <v>3350</v>
      </c>
      <c r="D35" s="64" t="s">
        <v>1881</v>
      </c>
      <c r="E35" s="62">
        <v>47.44</v>
      </c>
      <c r="F35" s="62">
        <v>8.44</v>
      </c>
      <c r="G35" s="62">
        <v>39</v>
      </c>
      <c r="H35" s="62">
        <f t="shared" si="0"/>
        <v>47.44</v>
      </c>
      <c r="I35" s="62">
        <v>47.44</v>
      </c>
      <c r="J35" s="62"/>
      <c r="K35" s="62"/>
      <c r="L35" s="62"/>
      <c r="M35" s="62"/>
      <c r="N35" s="62"/>
      <c r="O35" s="62" t="s">
        <v>573</v>
      </c>
    </row>
    <row r="36" s="57" customFormat="1" ht="21.95" customHeight="1" spans="1:15">
      <c r="A36" s="62">
        <v>32</v>
      </c>
      <c r="B36" s="55" t="s">
        <v>3315</v>
      </c>
      <c r="C36" s="55" t="s">
        <v>3351</v>
      </c>
      <c r="D36" s="64" t="s">
        <v>1892</v>
      </c>
      <c r="E36" s="62">
        <v>41.94</v>
      </c>
      <c r="F36" s="62">
        <v>6.94</v>
      </c>
      <c r="G36" s="62">
        <v>35</v>
      </c>
      <c r="H36" s="62">
        <f t="shared" si="0"/>
        <v>41.94</v>
      </c>
      <c r="I36" s="62">
        <v>41.94</v>
      </c>
      <c r="J36" s="62"/>
      <c r="K36" s="62"/>
      <c r="L36" s="62"/>
      <c r="M36" s="62"/>
      <c r="N36" s="62"/>
      <c r="O36" s="62" t="s">
        <v>3352</v>
      </c>
    </row>
    <row r="37" s="57" customFormat="1" ht="21.95" customHeight="1" spans="1:15">
      <c r="A37" s="62">
        <v>33</v>
      </c>
      <c r="B37" s="55" t="s">
        <v>3315</v>
      </c>
      <c r="C37" s="55" t="s">
        <v>3353</v>
      </c>
      <c r="D37" s="64" t="s">
        <v>3354</v>
      </c>
      <c r="E37" s="62">
        <v>50.04</v>
      </c>
      <c r="F37" s="62">
        <v>10.04</v>
      </c>
      <c r="G37" s="62">
        <v>40</v>
      </c>
      <c r="H37" s="62">
        <f t="shared" si="0"/>
        <v>50.04</v>
      </c>
      <c r="I37" s="62">
        <v>50.04</v>
      </c>
      <c r="J37" s="62"/>
      <c r="K37" s="62"/>
      <c r="L37" s="62"/>
      <c r="M37" s="62"/>
      <c r="N37" s="62"/>
      <c r="O37" s="62" t="s">
        <v>357</v>
      </c>
    </row>
    <row r="38" s="57" customFormat="1" ht="21.95" customHeight="1" spans="1:15">
      <c r="A38" s="62">
        <v>34</v>
      </c>
      <c r="B38" s="55" t="s">
        <v>3315</v>
      </c>
      <c r="C38" s="55" t="s">
        <v>3355</v>
      </c>
      <c r="D38" s="64" t="s">
        <v>1907</v>
      </c>
      <c r="E38" s="62">
        <v>54.04</v>
      </c>
      <c r="F38" s="62">
        <v>10.04</v>
      </c>
      <c r="G38" s="62">
        <v>44</v>
      </c>
      <c r="H38" s="62">
        <f t="shared" si="0"/>
        <v>54.04</v>
      </c>
      <c r="I38" s="62">
        <v>54.04</v>
      </c>
      <c r="J38" s="62"/>
      <c r="K38" s="62"/>
      <c r="L38" s="62"/>
      <c r="M38" s="62"/>
      <c r="N38" s="62"/>
      <c r="O38" s="62" t="s">
        <v>144</v>
      </c>
    </row>
    <row r="39" s="57" customFormat="1" ht="21.95" customHeight="1" spans="1:15">
      <c r="A39" s="62">
        <v>35</v>
      </c>
      <c r="B39" s="55" t="s">
        <v>3315</v>
      </c>
      <c r="C39" s="55" t="s">
        <v>3356</v>
      </c>
      <c r="D39" s="64" t="s">
        <v>1973</v>
      </c>
      <c r="E39" s="62">
        <v>43.14</v>
      </c>
      <c r="F39" s="62">
        <v>10.14</v>
      </c>
      <c r="G39" s="62">
        <v>33</v>
      </c>
      <c r="H39" s="62">
        <f t="shared" si="0"/>
        <v>43.14</v>
      </c>
      <c r="I39" s="62">
        <v>43.14</v>
      </c>
      <c r="J39" s="62"/>
      <c r="K39" s="62"/>
      <c r="L39" s="62"/>
      <c r="M39" s="62"/>
      <c r="N39" s="62"/>
      <c r="O39" s="62" t="s">
        <v>3357</v>
      </c>
    </row>
    <row r="40" s="57" customFormat="1" ht="21.95" customHeight="1" spans="1:15">
      <c r="A40" s="62">
        <v>36</v>
      </c>
      <c r="B40" s="55" t="s">
        <v>3315</v>
      </c>
      <c r="C40" s="55" t="s">
        <v>3358</v>
      </c>
      <c r="D40" s="64" t="s">
        <v>1881</v>
      </c>
      <c r="E40" s="62">
        <v>41.34</v>
      </c>
      <c r="F40" s="62">
        <v>10.84</v>
      </c>
      <c r="G40" s="62">
        <v>30.5</v>
      </c>
      <c r="H40" s="62">
        <f t="shared" si="0"/>
        <v>41.34</v>
      </c>
      <c r="I40" s="62">
        <v>41.34</v>
      </c>
      <c r="J40" s="62"/>
      <c r="K40" s="62"/>
      <c r="L40" s="62"/>
      <c r="M40" s="62"/>
      <c r="N40" s="62"/>
      <c r="O40" s="62" t="s">
        <v>1239</v>
      </c>
    </row>
    <row r="41" s="57" customFormat="1" ht="21.95" customHeight="1" spans="1:15">
      <c r="A41" s="62">
        <v>37</v>
      </c>
      <c r="B41" s="55" t="s">
        <v>3315</v>
      </c>
      <c r="C41" s="55" t="s">
        <v>3359</v>
      </c>
      <c r="D41" s="64" t="s">
        <v>2000</v>
      </c>
      <c r="E41" s="62">
        <v>44.74</v>
      </c>
      <c r="F41" s="62">
        <v>11.74</v>
      </c>
      <c r="G41" s="62">
        <v>33</v>
      </c>
      <c r="H41" s="62">
        <f t="shared" si="0"/>
        <v>44.74</v>
      </c>
      <c r="I41" s="62">
        <v>44.74</v>
      </c>
      <c r="J41" s="62"/>
      <c r="K41" s="62"/>
      <c r="L41" s="62"/>
      <c r="M41" s="62"/>
      <c r="N41" s="62"/>
      <c r="O41" s="62" t="s">
        <v>226</v>
      </c>
    </row>
    <row r="42" s="57" customFormat="1" ht="21.95" customHeight="1" spans="1:15">
      <c r="A42" s="62">
        <v>38</v>
      </c>
      <c r="B42" s="55" t="s">
        <v>3315</v>
      </c>
      <c r="C42" s="55" t="s">
        <v>3360</v>
      </c>
      <c r="D42" s="64" t="s">
        <v>578</v>
      </c>
      <c r="E42" s="62">
        <v>39.34</v>
      </c>
      <c r="F42" s="62">
        <v>6.94</v>
      </c>
      <c r="G42" s="62">
        <v>32.4</v>
      </c>
      <c r="H42" s="62">
        <f t="shared" si="0"/>
        <v>39.34</v>
      </c>
      <c r="I42" s="62">
        <v>39.34</v>
      </c>
      <c r="J42" s="62"/>
      <c r="K42" s="62"/>
      <c r="L42" s="62"/>
      <c r="M42" s="62"/>
      <c r="N42" s="62"/>
      <c r="O42" s="62" t="s">
        <v>1011</v>
      </c>
    </row>
    <row r="43" s="57" customFormat="1" ht="21.95" customHeight="1" spans="1:15">
      <c r="A43" s="62">
        <v>39</v>
      </c>
      <c r="B43" s="55" t="s">
        <v>3315</v>
      </c>
      <c r="C43" s="55" t="s">
        <v>3361</v>
      </c>
      <c r="D43" s="64" t="s">
        <v>2000</v>
      </c>
      <c r="E43" s="62">
        <v>45.94</v>
      </c>
      <c r="F43" s="62">
        <v>10.94</v>
      </c>
      <c r="G43" s="62">
        <v>35</v>
      </c>
      <c r="H43" s="62">
        <f t="shared" si="0"/>
        <v>45.94</v>
      </c>
      <c r="I43" s="62">
        <v>45.94</v>
      </c>
      <c r="J43" s="62"/>
      <c r="K43" s="62"/>
      <c r="L43" s="62"/>
      <c r="M43" s="62"/>
      <c r="N43" s="62"/>
      <c r="O43" s="62" t="s">
        <v>1580</v>
      </c>
    </row>
    <row r="44" s="57" customFormat="1" ht="21.95" customHeight="1" spans="1:15">
      <c r="A44" s="62">
        <v>40</v>
      </c>
      <c r="B44" s="77" t="s">
        <v>3362</v>
      </c>
      <c r="C44" s="77" t="s">
        <v>3363</v>
      </c>
      <c r="D44" s="78" t="s">
        <v>2000</v>
      </c>
      <c r="E44" s="77">
        <v>30.8</v>
      </c>
      <c r="F44" s="79">
        <v>8</v>
      </c>
      <c r="G44" s="80">
        <v>22.8</v>
      </c>
      <c r="H44" s="80">
        <f t="shared" ref="H44:H58" si="1">G44+F44</f>
        <v>30.8</v>
      </c>
      <c r="I44" s="80">
        <v>30.8</v>
      </c>
      <c r="J44" s="77"/>
      <c r="K44" s="77"/>
      <c r="L44" s="77"/>
      <c r="M44" s="77"/>
      <c r="N44" s="77"/>
      <c r="O44" s="77" t="s">
        <v>538</v>
      </c>
    </row>
    <row r="45" s="57" customFormat="1" ht="21.95" customHeight="1" spans="1:15">
      <c r="A45" s="62">
        <v>41</v>
      </c>
      <c r="B45" s="77" t="s">
        <v>3362</v>
      </c>
      <c r="C45" s="77" t="s">
        <v>3364</v>
      </c>
      <c r="D45" s="78" t="s">
        <v>1871</v>
      </c>
      <c r="E45" s="80">
        <v>36.3</v>
      </c>
      <c r="F45" s="80">
        <v>11.8</v>
      </c>
      <c r="G45" s="80">
        <v>24.5</v>
      </c>
      <c r="H45" s="80">
        <f t="shared" si="1"/>
        <v>36.3</v>
      </c>
      <c r="I45" s="80">
        <v>36.3</v>
      </c>
      <c r="J45" s="77"/>
      <c r="K45" s="77"/>
      <c r="L45" s="77"/>
      <c r="M45" s="77"/>
      <c r="N45" s="77"/>
      <c r="O45" s="77" t="s">
        <v>857</v>
      </c>
    </row>
    <row r="46" s="57" customFormat="1" ht="21.95" customHeight="1" spans="1:15">
      <c r="A46" s="62">
        <v>42</v>
      </c>
      <c r="B46" s="77" t="s">
        <v>3362</v>
      </c>
      <c r="C46" s="77" t="s">
        <v>3365</v>
      </c>
      <c r="D46" s="78" t="s">
        <v>1871</v>
      </c>
      <c r="E46" s="80">
        <v>35.8</v>
      </c>
      <c r="F46" s="80">
        <v>8.4</v>
      </c>
      <c r="G46" s="80">
        <v>27.4</v>
      </c>
      <c r="H46" s="80">
        <f t="shared" si="1"/>
        <v>35.8</v>
      </c>
      <c r="I46" s="80">
        <v>35.8</v>
      </c>
      <c r="J46" s="77"/>
      <c r="K46" s="77"/>
      <c r="L46" s="77"/>
      <c r="M46" s="77"/>
      <c r="N46" s="77"/>
      <c r="O46" s="77" t="s">
        <v>153</v>
      </c>
    </row>
    <row r="47" s="57" customFormat="1" ht="21.95" customHeight="1" spans="1:15">
      <c r="A47" s="62">
        <v>43</v>
      </c>
      <c r="B47" s="77" t="s">
        <v>3362</v>
      </c>
      <c r="C47" s="77" t="s">
        <v>3366</v>
      </c>
      <c r="D47" s="78" t="s">
        <v>1907</v>
      </c>
      <c r="E47" s="80">
        <v>39.8</v>
      </c>
      <c r="F47" s="80">
        <v>6.4</v>
      </c>
      <c r="G47" s="80">
        <v>33.4</v>
      </c>
      <c r="H47" s="80">
        <f t="shared" si="1"/>
        <v>39.8</v>
      </c>
      <c r="I47" s="80">
        <v>39.8</v>
      </c>
      <c r="J47" s="77"/>
      <c r="K47" s="77"/>
      <c r="L47" s="77"/>
      <c r="M47" s="77"/>
      <c r="N47" s="77"/>
      <c r="O47" s="77" t="s">
        <v>365</v>
      </c>
    </row>
    <row r="48" s="57" customFormat="1" ht="21.95" customHeight="1" spans="1:15">
      <c r="A48" s="62">
        <v>44</v>
      </c>
      <c r="B48" s="77" t="s">
        <v>3362</v>
      </c>
      <c r="C48" s="77" t="s">
        <v>3367</v>
      </c>
      <c r="D48" s="78" t="s">
        <v>3368</v>
      </c>
      <c r="E48" s="80">
        <v>31</v>
      </c>
      <c r="F48" s="80">
        <v>16</v>
      </c>
      <c r="G48" s="80">
        <v>15</v>
      </c>
      <c r="H48" s="80">
        <f t="shared" si="1"/>
        <v>31</v>
      </c>
      <c r="I48" s="80">
        <v>31</v>
      </c>
      <c r="J48" s="77"/>
      <c r="K48" s="77"/>
      <c r="L48" s="77"/>
      <c r="M48" s="77"/>
      <c r="N48" s="77"/>
      <c r="O48" s="77" t="s">
        <v>1474</v>
      </c>
    </row>
    <row r="49" s="57" customFormat="1" ht="21.95" customHeight="1" spans="1:15">
      <c r="A49" s="62">
        <v>45</v>
      </c>
      <c r="B49" s="77" t="s">
        <v>3362</v>
      </c>
      <c r="C49" s="77" t="s">
        <v>3369</v>
      </c>
      <c r="D49" s="78" t="s">
        <v>3370</v>
      </c>
      <c r="E49" s="80">
        <v>43.2</v>
      </c>
      <c r="F49" s="80">
        <v>11.2</v>
      </c>
      <c r="G49" s="80">
        <v>32</v>
      </c>
      <c r="H49" s="80">
        <f t="shared" si="1"/>
        <v>43.2</v>
      </c>
      <c r="I49" s="80">
        <v>43.2</v>
      </c>
      <c r="J49" s="77"/>
      <c r="K49" s="77"/>
      <c r="L49" s="77"/>
      <c r="M49" s="77"/>
      <c r="N49" s="77"/>
      <c r="O49" s="77" t="s">
        <v>2015</v>
      </c>
    </row>
    <row r="50" s="57" customFormat="1" ht="21.95" customHeight="1" spans="1:15">
      <c r="A50" s="62">
        <v>46</v>
      </c>
      <c r="B50" s="77" t="s">
        <v>3362</v>
      </c>
      <c r="C50" s="77" t="s">
        <v>3371</v>
      </c>
      <c r="D50" s="78" t="s">
        <v>3370</v>
      </c>
      <c r="E50" s="80">
        <v>35.72</v>
      </c>
      <c r="F50" s="80">
        <v>8.33</v>
      </c>
      <c r="G50" s="80">
        <v>27.39</v>
      </c>
      <c r="H50" s="80">
        <f t="shared" si="1"/>
        <v>35.72</v>
      </c>
      <c r="I50" s="80">
        <v>35.72</v>
      </c>
      <c r="J50" s="77"/>
      <c r="K50" s="77"/>
      <c r="L50" s="77"/>
      <c r="M50" s="77"/>
      <c r="N50" s="77"/>
      <c r="O50" s="77" t="s">
        <v>328</v>
      </c>
    </row>
    <row r="51" s="57" customFormat="1" ht="21.95" customHeight="1" spans="1:15">
      <c r="A51" s="62">
        <v>47</v>
      </c>
      <c r="B51" s="77" t="s">
        <v>3362</v>
      </c>
      <c r="C51" s="77" t="s">
        <v>3372</v>
      </c>
      <c r="D51" s="78" t="s">
        <v>2395</v>
      </c>
      <c r="E51" s="80">
        <v>31.3</v>
      </c>
      <c r="F51" s="80">
        <v>11.9</v>
      </c>
      <c r="G51" s="80">
        <v>19.4</v>
      </c>
      <c r="H51" s="80">
        <f t="shared" si="1"/>
        <v>31.3</v>
      </c>
      <c r="I51" s="80">
        <v>31.3</v>
      </c>
      <c r="J51" s="77"/>
      <c r="K51" s="77"/>
      <c r="L51" s="77"/>
      <c r="M51" s="77"/>
      <c r="N51" s="77"/>
      <c r="O51" s="77" t="s">
        <v>750</v>
      </c>
    </row>
    <row r="52" s="57" customFormat="1" ht="21.95" customHeight="1" spans="1:15">
      <c r="A52" s="62">
        <v>48</v>
      </c>
      <c r="B52" s="77" t="s">
        <v>3362</v>
      </c>
      <c r="C52" s="77" t="s">
        <v>3373</v>
      </c>
      <c r="D52" s="78" t="s">
        <v>1895</v>
      </c>
      <c r="E52" s="80">
        <v>32.08</v>
      </c>
      <c r="F52" s="80">
        <v>13.66</v>
      </c>
      <c r="G52" s="80">
        <v>18.42</v>
      </c>
      <c r="H52" s="80">
        <f t="shared" si="1"/>
        <v>32.08</v>
      </c>
      <c r="I52" s="80">
        <v>32.08</v>
      </c>
      <c r="J52" s="77"/>
      <c r="K52" s="77"/>
      <c r="L52" s="77"/>
      <c r="M52" s="77"/>
      <c r="N52" s="77"/>
      <c r="O52" s="77" t="s">
        <v>131</v>
      </c>
    </row>
    <row r="53" s="57" customFormat="1" ht="21.95" customHeight="1" spans="1:15">
      <c r="A53" s="62">
        <v>49</v>
      </c>
      <c r="B53" s="77" t="s">
        <v>3362</v>
      </c>
      <c r="C53" s="77" t="s">
        <v>3374</v>
      </c>
      <c r="D53" s="78" t="s">
        <v>3375</v>
      </c>
      <c r="E53" s="80">
        <v>33.54</v>
      </c>
      <c r="F53" s="80">
        <v>17.22</v>
      </c>
      <c r="G53" s="80">
        <v>16.32</v>
      </c>
      <c r="H53" s="80">
        <f t="shared" si="1"/>
        <v>33.54</v>
      </c>
      <c r="I53" s="80">
        <v>33.54</v>
      </c>
      <c r="J53" s="77"/>
      <c r="K53" s="77"/>
      <c r="L53" s="77"/>
      <c r="M53" s="77"/>
      <c r="N53" s="77"/>
      <c r="O53" s="77" t="s">
        <v>707</v>
      </c>
    </row>
    <row r="54" s="57" customFormat="1" ht="21.95" customHeight="1" spans="1:15">
      <c r="A54" s="62">
        <v>50</v>
      </c>
      <c r="B54" s="77" t="s">
        <v>3362</v>
      </c>
      <c r="C54" s="77" t="s">
        <v>3376</v>
      </c>
      <c r="D54" s="78" t="s">
        <v>2395</v>
      </c>
      <c r="E54" s="80">
        <v>32.13</v>
      </c>
      <c r="F54" s="80">
        <v>4.47</v>
      </c>
      <c r="G54" s="80">
        <v>27.66</v>
      </c>
      <c r="H54" s="80">
        <f t="shared" si="1"/>
        <v>32.13</v>
      </c>
      <c r="I54" s="80">
        <v>32.13</v>
      </c>
      <c r="J54" s="77"/>
      <c r="K54" s="77"/>
      <c r="L54" s="77"/>
      <c r="M54" s="77"/>
      <c r="N54" s="77"/>
      <c r="O54" s="77" t="s">
        <v>209</v>
      </c>
    </row>
    <row r="55" s="57" customFormat="1" ht="21.95" customHeight="1" spans="1:15">
      <c r="A55" s="62">
        <v>51</v>
      </c>
      <c r="B55" s="77" t="s">
        <v>3362</v>
      </c>
      <c r="C55" s="77" t="s">
        <v>3377</v>
      </c>
      <c r="D55" s="78" t="s">
        <v>2114</v>
      </c>
      <c r="E55" s="80">
        <v>31.75</v>
      </c>
      <c r="F55" s="80">
        <v>9.21</v>
      </c>
      <c r="G55" s="80">
        <v>22.54</v>
      </c>
      <c r="H55" s="80">
        <f t="shared" si="1"/>
        <v>31.75</v>
      </c>
      <c r="I55" s="80">
        <v>31.75</v>
      </c>
      <c r="J55" s="77"/>
      <c r="K55" s="77"/>
      <c r="L55" s="77"/>
      <c r="M55" s="77"/>
      <c r="N55" s="77"/>
      <c r="O55" s="77" t="s">
        <v>383</v>
      </c>
    </row>
    <row r="56" s="57" customFormat="1" ht="21.95" customHeight="1" spans="1:15">
      <c r="A56" s="62">
        <v>52</v>
      </c>
      <c r="B56" s="77" t="s">
        <v>3362</v>
      </c>
      <c r="C56" s="77" t="s">
        <v>3378</v>
      </c>
      <c r="D56" s="78" t="s">
        <v>3379</v>
      </c>
      <c r="E56" s="80">
        <v>32.18</v>
      </c>
      <c r="F56" s="80">
        <v>14.19</v>
      </c>
      <c r="G56" s="80">
        <v>17.99</v>
      </c>
      <c r="H56" s="80">
        <f t="shared" si="1"/>
        <v>32.18</v>
      </c>
      <c r="I56" s="80">
        <v>32.18</v>
      </c>
      <c r="J56" s="77"/>
      <c r="K56" s="77"/>
      <c r="L56" s="77"/>
      <c r="M56" s="77"/>
      <c r="N56" s="77"/>
      <c r="O56" s="77" t="s">
        <v>3380</v>
      </c>
    </row>
    <row r="57" s="57" customFormat="1" ht="21.95" customHeight="1" spans="1:15">
      <c r="A57" s="62">
        <v>53</v>
      </c>
      <c r="B57" s="77" t="s">
        <v>3362</v>
      </c>
      <c r="C57" s="77" t="s">
        <v>3381</v>
      </c>
      <c r="D57" s="78" t="s">
        <v>1958</v>
      </c>
      <c r="E57" s="80">
        <v>30.95</v>
      </c>
      <c r="F57" s="80">
        <v>8.84</v>
      </c>
      <c r="G57" s="80">
        <v>22.11</v>
      </c>
      <c r="H57" s="80">
        <f t="shared" si="1"/>
        <v>30.95</v>
      </c>
      <c r="I57" s="80">
        <v>30.95</v>
      </c>
      <c r="J57" s="77"/>
      <c r="K57" s="77"/>
      <c r="L57" s="77"/>
      <c r="M57" s="77"/>
      <c r="N57" s="77"/>
      <c r="O57" s="77" t="s">
        <v>142</v>
      </c>
    </row>
    <row r="58" s="57" customFormat="1" ht="21.95" customHeight="1" spans="1:15">
      <c r="A58" s="62">
        <v>54</v>
      </c>
      <c r="B58" s="77" t="s">
        <v>3362</v>
      </c>
      <c r="C58" s="77" t="s">
        <v>3382</v>
      </c>
      <c r="D58" s="78" t="s">
        <v>3383</v>
      </c>
      <c r="E58" s="81">
        <v>79.53</v>
      </c>
      <c r="F58" s="81">
        <v>15.35</v>
      </c>
      <c r="G58" s="81">
        <v>64.18</v>
      </c>
      <c r="H58" s="80">
        <f t="shared" si="1"/>
        <v>79.53</v>
      </c>
      <c r="I58" s="81">
        <v>79.53</v>
      </c>
      <c r="J58" s="77"/>
      <c r="K58" s="77"/>
      <c r="L58" s="77"/>
      <c r="M58" s="77"/>
      <c r="N58" s="77"/>
      <c r="O58" s="77" t="s">
        <v>3384</v>
      </c>
    </row>
    <row r="59" s="57" customFormat="1" ht="21.95" customHeight="1" spans="1:15">
      <c r="A59" s="62">
        <v>55</v>
      </c>
      <c r="B59" s="82" t="s">
        <v>3385</v>
      </c>
      <c r="C59" s="82" t="s">
        <v>3386</v>
      </c>
      <c r="D59" s="245" t="s">
        <v>1907</v>
      </c>
      <c r="E59" s="77">
        <v>41</v>
      </c>
      <c r="F59" s="82">
        <v>8</v>
      </c>
      <c r="G59" s="82">
        <v>33</v>
      </c>
      <c r="H59" s="77">
        <v>41</v>
      </c>
      <c r="I59" s="77">
        <v>41</v>
      </c>
      <c r="J59" s="77"/>
      <c r="K59" s="77"/>
      <c r="L59" s="77"/>
      <c r="M59" s="77"/>
      <c r="N59" s="77"/>
      <c r="O59" s="82" t="s">
        <v>996</v>
      </c>
    </row>
    <row r="60" s="57" customFormat="1" ht="21.95" customHeight="1" spans="1:15">
      <c r="A60" s="62">
        <v>56</v>
      </c>
      <c r="B60" s="82" t="s">
        <v>3385</v>
      </c>
      <c r="C60" s="82" t="s">
        <v>3387</v>
      </c>
      <c r="D60" s="245" t="s">
        <v>2043</v>
      </c>
      <c r="E60" s="77">
        <v>39.9</v>
      </c>
      <c r="F60" s="82">
        <v>16.4</v>
      </c>
      <c r="G60" s="82">
        <v>23.5</v>
      </c>
      <c r="H60" s="77">
        <v>39.9</v>
      </c>
      <c r="I60" s="77">
        <v>39.9</v>
      </c>
      <c r="J60" s="77"/>
      <c r="K60" s="77"/>
      <c r="L60" s="77"/>
      <c r="M60" s="77"/>
      <c r="N60" s="77"/>
      <c r="O60" s="82" t="s">
        <v>3388</v>
      </c>
    </row>
    <row r="61" s="57" customFormat="1" ht="21.95" customHeight="1" spans="1:15">
      <c r="A61" s="62">
        <v>57</v>
      </c>
      <c r="B61" s="82" t="s">
        <v>3385</v>
      </c>
      <c r="C61" s="82" t="s">
        <v>3389</v>
      </c>
      <c r="D61" s="245" t="s">
        <v>1867</v>
      </c>
      <c r="E61" s="77">
        <v>46.5</v>
      </c>
      <c r="F61" s="82">
        <v>11.1</v>
      </c>
      <c r="G61" s="82">
        <v>35.4</v>
      </c>
      <c r="H61" s="77">
        <v>46.5</v>
      </c>
      <c r="I61" s="77">
        <v>46.5</v>
      </c>
      <c r="J61" s="77"/>
      <c r="K61" s="77"/>
      <c r="L61" s="77"/>
      <c r="M61" s="77"/>
      <c r="N61" s="77"/>
      <c r="O61" s="82" t="s">
        <v>66</v>
      </c>
    </row>
    <row r="62" s="57" customFormat="1" ht="21.95" customHeight="1" spans="1:15">
      <c r="A62" s="62">
        <v>58</v>
      </c>
      <c r="B62" s="82" t="s">
        <v>3385</v>
      </c>
      <c r="C62" s="82" t="s">
        <v>3390</v>
      </c>
      <c r="D62" s="82" t="s">
        <v>1960</v>
      </c>
      <c r="E62" s="77">
        <v>45.9</v>
      </c>
      <c r="F62" s="82">
        <v>13.4</v>
      </c>
      <c r="G62" s="82">
        <v>32.5</v>
      </c>
      <c r="H62" s="77">
        <v>45.9</v>
      </c>
      <c r="I62" s="77">
        <v>45.9</v>
      </c>
      <c r="J62" s="77"/>
      <c r="K62" s="77"/>
      <c r="L62" s="77"/>
      <c r="M62" s="77"/>
      <c r="N62" s="77"/>
      <c r="O62" s="82" t="s">
        <v>115</v>
      </c>
    </row>
    <row r="63" s="57" customFormat="1" ht="21.95" customHeight="1" spans="1:15">
      <c r="A63" s="62">
        <v>59</v>
      </c>
      <c r="B63" s="82" t="s">
        <v>3385</v>
      </c>
      <c r="C63" s="82" t="s">
        <v>3391</v>
      </c>
      <c r="D63" s="245" t="s">
        <v>2123</v>
      </c>
      <c r="E63" s="77">
        <v>30.7</v>
      </c>
      <c r="F63" s="82">
        <v>15.7</v>
      </c>
      <c r="G63" s="82">
        <v>15</v>
      </c>
      <c r="H63" s="77">
        <v>30.7</v>
      </c>
      <c r="I63" s="77">
        <v>30.7</v>
      </c>
      <c r="J63" s="77"/>
      <c r="K63" s="77"/>
      <c r="L63" s="77"/>
      <c r="M63" s="77"/>
      <c r="N63" s="77"/>
      <c r="O63" s="82" t="s">
        <v>408</v>
      </c>
    </row>
    <row r="64" s="57" customFormat="1" ht="21.95" customHeight="1" spans="1:15">
      <c r="A64" s="62">
        <v>60</v>
      </c>
      <c r="B64" s="82" t="s">
        <v>3385</v>
      </c>
      <c r="C64" s="82" t="s">
        <v>3392</v>
      </c>
      <c r="D64" s="245" t="s">
        <v>2123</v>
      </c>
      <c r="E64" s="77">
        <v>32.8</v>
      </c>
      <c r="F64" s="82">
        <v>12.3</v>
      </c>
      <c r="G64" s="82">
        <v>20.5</v>
      </c>
      <c r="H64" s="77">
        <v>32.8</v>
      </c>
      <c r="I64" s="77">
        <v>32.8</v>
      </c>
      <c r="J64" s="77"/>
      <c r="K64" s="77"/>
      <c r="L64" s="77"/>
      <c r="M64" s="77"/>
      <c r="N64" s="77"/>
      <c r="O64" s="82" t="s">
        <v>1882</v>
      </c>
    </row>
    <row r="65" s="57" customFormat="1" ht="21.95" customHeight="1" spans="1:15">
      <c r="A65" s="62">
        <v>61</v>
      </c>
      <c r="B65" s="82" t="s">
        <v>3385</v>
      </c>
      <c r="C65" s="82" t="s">
        <v>3393</v>
      </c>
      <c r="D65" s="245" t="s">
        <v>2000</v>
      </c>
      <c r="E65" s="77">
        <v>30.7</v>
      </c>
      <c r="F65" s="82">
        <v>11</v>
      </c>
      <c r="G65" s="82">
        <v>19.7</v>
      </c>
      <c r="H65" s="77">
        <v>30.7</v>
      </c>
      <c r="I65" s="77">
        <v>30.7</v>
      </c>
      <c r="J65" s="77"/>
      <c r="K65" s="77"/>
      <c r="L65" s="77"/>
      <c r="M65" s="77"/>
      <c r="N65" s="77"/>
      <c r="O65" s="82" t="s">
        <v>951</v>
      </c>
    </row>
    <row r="66" s="57" customFormat="1" ht="21.95" customHeight="1" spans="1:15">
      <c r="A66" s="62">
        <v>62</v>
      </c>
      <c r="B66" s="82" t="s">
        <v>3385</v>
      </c>
      <c r="C66" s="82" t="s">
        <v>3394</v>
      </c>
      <c r="D66" s="245" t="s">
        <v>1871</v>
      </c>
      <c r="E66" s="77">
        <v>34</v>
      </c>
      <c r="F66" s="82">
        <v>6.5</v>
      </c>
      <c r="G66" s="82">
        <v>27.5</v>
      </c>
      <c r="H66" s="77">
        <v>34</v>
      </c>
      <c r="I66" s="77">
        <v>34</v>
      </c>
      <c r="J66" s="77"/>
      <c r="K66" s="77"/>
      <c r="L66" s="77"/>
      <c r="M66" s="77"/>
      <c r="N66" s="77"/>
      <c r="O66" s="82" t="s">
        <v>1336</v>
      </c>
    </row>
    <row r="67" s="57" customFormat="1" ht="21.95" customHeight="1" spans="1:15">
      <c r="A67" s="62">
        <v>63</v>
      </c>
      <c r="B67" s="82" t="s">
        <v>3385</v>
      </c>
      <c r="C67" s="82" t="s">
        <v>3395</v>
      </c>
      <c r="D67" s="245" t="s">
        <v>3396</v>
      </c>
      <c r="E67" s="77">
        <v>30</v>
      </c>
      <c r="F67" s="82">
        <v>10.5</v>
      </c>
      <c r="G67" s="82">
        <v>19.5</v>
      </c>
      <c r="H67" s="77">
        <v>30</v>
      </c>
      <c r="I67" s="77">
        <v>30</v>
      </c>
      <c r="J67" s="77"/>
      <c r="K67" s="77"/>
      <c r="L67" s="77"/>
      <c r="M67" s="77"/>
      <c r="N67" s="77"/>
      <c r="O67" s="82" t="s">
        <v>427</v>
      </c>
    </row>
    <row r="68" s="57" customFormat="1" ht="21.95" customHeight="1" spans="1:15">
      <c r="A68" s="62">
        <v>64</v>
      </c>
      <c r="B68" s="82" t="s">
        <v>3385</v>
      </c>
      <c r="C68" s="82" t="s">
        <v>3397</v>
      </c>
      <c r="D68" s="245" t="s">
        <v>2043</v>
      </c>
      <c r="E68" s="77">
        <v>138.5</v>
      </c>
      <c r="F68" s="82">
        <v>10.5</v>
      </c>
      <c r="G68" s="82">
        <v>128</v>
      </c>
      <c r="H68" s="77">
        <v>138.5</v>
      </c>
      <c r="I68" s="77">
        <v>138.5</v>
      </c>
      <c r="J68" s="77"/>
      <c r="K68" s="77"/>
      <c r="L68" s="77"/>
      <c r="M68" s="77"/>
      <c r="N68" s="77"/>
      <c r="O68" s="82" t="s">
        <v>115</v>
      </c>
    </row>
    <row r="69" s="57" customFormat="1" ht="21.95" customHeight="1" spans="1:15">
      <c r="A69" s="62">
        <v>65</v>
      </c>
      <c r="B69" s="82" t="s">
        <v>3385</v>
      </c>
      <c r="C69" s="82" t="s">
        <v>3398</v>
      </c>
      <c r="D69" s="245" t="s">
        <v>1867</v>
      </c>
      <c r="E69" s="77">
        <v>108.65</v>
      </c>
      <c r="F69" s="82">
        <v>11</v>
      </c>
      <c r="G69" s="82">
        <v>97.65</v>
      </c>
      <c r="H69" s="77">
        <v>108.65</v>
      </c>
      <c r="I69" s="77">
        <v>108.65</v>
      </c>
      <c r="J69" s="77"/>
      <c r="K69" s="77"/>
      <c r="L69" s="77"/>
      <c r="M69" s="77"/>
      <c r="N69" s="77"/>
      <c r="O69" s="82" t="s">
        <v>3399</v>
      </c>
    </row>
    <row r="70" s="57" customFormat="1" ht="21.95" customHeight="1" spans="1:15">
      <c r="A70" s="62">
        <v>66</v>
      </c>
      <c r="B70" s="82" t="s">
        <v>3385</v>
      </c>
      <c r="C70" s="82" t="s">
        <v>3400</v>
      </c>
      <c r="D70" s="245" t="s">
        <v>1867</v>
      </c>
      <c r="E70" s="77">
        <v>40</v>
      </c>
      <c r="F70" s="82">
        <v>20</v>
      </c>
      <c r="G70" s="82">
        <v>20</v>
      </c>
      <c r="H70" s="77">
        <v>40</v>
      </c>
      <c r="I70" s="77">
        <v>40</v>
      </c>
      <c r="J70" s="77"/>
      <c r="K70" s="77"/>
      <c r="L70" s="77"/>
      <c r="M70" s="77"/>
      <c r="N70" s="77"/>
      <c r="O70" s="82" t="s">
        <v>717</v>
      </c>
    </row>
    <row r="71" s="57" customFormat="1" ht="21.95" customHeight="1" spans="1:15">
      <c r="A71" s="62">
        <v>67</v>
      </c>
      <c r="B71" s="82" t="s">
        <v>3385</v>
      </c>
      <c r="C71" s="82" t="s">
        <v>3401</v>
      </c>
      <c r="D71" s="82" t="s">
        <v>1898</v>
      </c>
      <c r="E71" s="77">
        <v>45</v>
      </c>
      <c r="F71" s="82">
        <v>10</v>
      </c>
      <c r="G71" s="82">
        <v>35</v>
      </c>
      <c r="H71" s="77">
        <v>45</v>
      </c>
      <c r="I71" s="77">
        <v>45</v>
      </c>
      <c r="J71" s="77"/>
      <c r="K71" s="77"/>
      <c r="L71" s="77"/>
      <c r="M71" s="77"/>
      <c r="N71" s="77"/>
      <c r="O71" s="82" t="s">
        <v>278</v>
      </c>
    </row>
    <row r="72" s="57" customFormat="1" ht="21.95" customHeight="1" spans="1:15">
      <c r="A72" s="62">
        <v>68</v>
      </c>
      <c r="B72" s="82" t="s">
        <v>3385</v>
      </c>
      <c r="C72" s="82" t="s">
        <v>3402</v>
      </c>
      <c r="D72" s="245" t="s">
        <v>3403</v>
      </c>
      <c r="E72" s="77">
        <v>31</v>
      </c>
      <c r="F72" s="82">
        <v>8.7</v>
      </c>
      <c r="G72" s="82">
        <v>22.3</v>
      </c>
      <c r="H72" s="77">
        <v>31</v>
      </c>
      <c r="I72" s="77">
        <v>31</v>
      </c>
      <c r="J72" s="77"/>
      <c r="K72" s="77"/>
      <c r="L72" s="77"/>
      <c r="M72" s="77"/>
      <c r="N72" s="77"/>
      <c r="O72" s="82" t="s">
        <v>3404</v>
      </c>
    </row>
    <row r="73" s="57" customFormat="1" ht="21.95" customHeight="1" spans="1:15">
      <c r="A73" s="62">
        <v>69</v>
      </c>
      <c r="B73" s="82" t="s">
        <v>3385</v>
      </c>
      <c r="C73" s="82" t="s">
        <v>3405</v>
      </c>
      <c r="D73" s="245" t="s">
        <v>2123</v>
      </c>
      <c r="E73" s="77">
        <v>35</v>
      </c>
      <c r="F73" s="82">
        <v>20</v>
      </c>
      <c r="G73" s="82">
        <v>15</v>
      </c>
      <c r="H73" s="77">
        <v>35</v>
      </c>
      <c r="I73" s="77">
        <v>35</v>
      </c>
      <c r="J73" s="77"/>
      <c r="K73" s="77"/>
      <c r="L73" s="77"/>
      <c r="M73" s="77"/>
      <c r="N73" s="77"/>
      <c r="O73" s="82" t="s">
        <v>62</v>
      </c>
    </row>
    <row r="74" s="57" customFormat="1" ht="21.95" customHeight="1" spans="1:15">
      <c r="A74" s="62">
        <v>70</v>
      </c>
      <c r="B74" s="82" t="s">
        <v>3385</v>
      </c>
      <c r="C74" s="82" t="s">
        <v>3406</v>
      </c>
      <c r="D74" s="245" t="s">
        <v>1895</v>
      </c>
      <c r="E74" s="77">
        <v>33</v>
      </c>
      <c r="F74" s="82">
        <v>10</v>
      </c>
      <c r="G74" s="82">
        <v>23</v>
      </c>
      <c r="H74" s="77">
        <v>33</v>
      </c>
      <c r="I74" s="77">
        <v>33</v>
      </c>
      <c r="J74" s="77"/>
      <c r="K74" s="77"/>
      <c r="L74" s="77"/>
      <c r="M74" s="77"/>
      <c r="N74" s="77"/>
      <c r="O74" s="82" t="s">
        <v>546</v>
      </c>
    </row>
    <row r="75" s="57" customFormat="1" ht="21.95" customHeight="1" spans="1:15">
      <c r="A75" s="62">
        <v>71</v>
      </c>
      <c r="B75" s="82" t="s">
        <v>3385</v>
      </c>
      <c r="C75" s="82" t="s">
        <v>3407</v>
      </c>
      <c r="D75" s="245" t="s">
        <v>1958</v>
      </c>
      <c r="E75" s="77">
        <v>33</v>
      </c>
      <c r="F75" s="82">
        <v>10</v>
      </c>
      <c r="G75" s="82">
        <v>23</v>
      </c>
      <c r="H75" s="77">
        <v>33</v>
      </c>
      <c r="I75" s="77">
        <v>33</v>
      </c>
      <c r="J75" s="77"/>
      <c r="K75" s="77"/>
      <c r="L75" s="77"/>
      <c r="M75" s="77"/>
      <c r="N75" s="77"/>
      <c r="O75" s="82" t="s">
        <v>1304</v>
      </c>
    </row>
    <row r="76" s="57" customFormat="1" ht="21.95" customHeight="1" spans="1:15">
      <c r="A76" s="62">
        <v>72</v>
      </c>
      <c r="B76" s="82" t="s">
        <v>3385</v>
      </c>
      <c r="C76" s="82" t="s">
        <v>3408</v>
      </c>
      <c r="D76" s="245" t="s">
        <v>1867</v>
      </c>
      <c r="E76" s="77">
        <v>30</v>
      </c>
      <c r="F76" s="82">
        <v>14</v>
      </c>
      <c r="G76" s="82">
        <v>16</v>
      </c>
      <c r="H76" s="77">
        <v>30</v>
      </c>
      <c r="I76" s="77">
        <v>30</v>
      </c>
      <c r="J76" s="77"/>
      <c r="K76" s="77"/>
      <c r="L76" s="77"/>
      <c r="M76" s="77"/>
      <c r="N76" s="77"/>
      <c r="O76" s="82" t="s">
        <v>98</v>
      </c>
    </row>
    <row r="77" s="57" customFormat="1" ht="21.95" customHeight="1" spans="1:15">
      <c r="A77" s="62">
        <v>73</v>
      </c>
      <c r="B77" s="82" t="s">
        <v>3385</v>
      </c>
      <c r="C77" s="82" t="s">
        <v>3409</v>
      </c>
      <c r="D77" s="245" t="s">
        <v>3410</v>
      </c>
      <c r="E77" s="77">
        <v>30</v>
      </c>
      <c r="F77" s="82">
        <v>14</v>
      </c>
      <c r="G77" s="82">
        <v>16</v>
      </c>
      <c r="H77" s="77">
        <v>30</v>
      </c>
      <c r="I77" s="77">
        <v>30</v>
      </c>
      <c r="J77" s="77"/>
      <c r="K77" s="77"/>
      <c r="L77" s="77"/>
      <c r="M77" s="77"/>
      <c r="N77" s="77"/>
      <c r="O77" s="82" t="s">
        <v>458</v>
      </c>
    </row>
    <row r="78" s="57" customFormat="1" ht="21.95" customHeight="1" spans="1:15">
      <c r="A78" s="62">
        <v>74</v>
      </c>
      <c r="B78" s="82" t="s">
        <v>3385</v>
      </c>
      <c r="C78" s="82" t="s">
        <v>3411</v>
      </c>
      <c r="D78" s="245" t="s">
        <v>3379</v>
      </c>
      <c r="E78" s="77">
        <v>40</v>
      </c>
      <c r="F78" s="82">
        <v>20</v>
      </c>
      <c r="G78" s="82">
        <v>20</v>
      </c>
      <c r="H78" s="77">
        <v>40</v>
      </c>
      <c r="I78" s="77">
        <v>40</v>
      </c>
      <c r="J78" s="77"/>
      <c r="K78" s="77"/>
      <c r="L78" s="77"/>
      <c r="M78" s="77"/>
      <c r="N78" s="77"/>
      <c r="O78" s="82" t="s">
        <v>575</v>
      </c>
    </row>
    <row r="79" s="57" customFormat="1" ht="21.95" customHeight="1" spans="1:15">
      <c r="A79" s="62">
        <v>75</v>
      </c>
      <c r="B79" s="77" t="s">
        <v>3412</v>
      </c>
      <c r="C79" s="77" t="s">
        <v>3413</v>
      </c>
      <c r="D79" s="78" t="s">
        <v>2123</v>
      </c>
      <c r="E79" s="77">
        <v>41</v>
      </c>
      <c r="F79" s="77">
        <v>11.1</v>
      </c>
      <c r="G79" s="77">
        <v>29.9</v>
      </c>
      <c r="H79" s="77">
        <v>41</v>
      </c>
      <c r="I79" s="77">
        <v>41</v>
      </c>
      <c r="J79" s="77"/>
      <c r="K79" s="77"/>
      <c r="L79" s="77"/>
      <c r="M79" s="77"/>
      <c r="N79" s="77"/>
      <c r="O79" s="77" t="s">
        <v>213</v>
      </c>
    </row>
    <row r="80" s="57" customFormat="1" ht="21.95" customHeight="1" spans="1:15">
      <c r="A80" s="62">
        <v>76</v>
      </c>
      <c r="B80" s="77" t="s">
        <v>3412</v>
      </c>
      <c r="C80" s="77" t="s">
        <v>3414</v>
      </c>
      <c r="D80" s="78" t="s">
        <v>2000</v>
      </c>
      <c r="E80" s="77">
        <v>42</v>
      </c>
      <c r="F80" s="77">
        <v>10.1</v>
      </c>
      <c r="G80" s="77">
        <v>31.9</v>
      </c>
      <c r="H80" s="77">
        <v>42</v>
      </c>
      <c r="I80" s="77">
        <v>42</v>
      </c>
      <c r="J80" s="77"/>
      <c r="K80" s="77"/>
      <c r="L80" s="77"/>
      <c r="M80" s="77"/>
      <c r="N80" s="77"/>
      <c r="O80" s="77" t="s">
        <v>2565</v>
      </c>
    </row>
    <row r="81" s="57" customFormat="1" ht="21.95" customHeight="1" spans="1:15">
      <c r="A81" s="62">
        <v>77</v>
      </c>
      <c r="B81" s="77" t="s">
        <v>3412</v>
      </c>
      <c r="C81" s="77" t="s">
        <v>3415</v>
      </c>
      <c r="D81" s="78" t="s">
        <v>1895</v>
      </c>
      <c r="E81" s="77">
        <v>120</v>
      </c>
      <c r="F81" s="77">
        <v>23.6</v>
      </c>
      <c r="G81" s="77">
        <v>96.4</v>
      </c>
      <c r="H81" s="77">
        <v>120</v>
      </c>
      <c r="I81" s="77">
        <v>120</v>
      </c>
      <c r="J81" s="77"/>
      <c r="K81" s="77"/>
      <c r="L81" s="77"/>
      <c r="M81" s="77"/>
      <c r="N81" s="77"/>
      <c r="O81" s="77" t="s">
        <v>222</v>
      </c>
    </row>
    <row r="82" s="57" customFormat="1" ht="21.95" customHeight="1" spans="1:15">
      <c r="A82" s="62">
        <v>78</v>
      </c>
      <c r="B82" s="77" t="s">
        <v>3412</v>
      </c>
      <c r="C82" s="77" t="s">
        <v>3416</v>
      </c>
      <c r="D82" s="78" t="s">
        <v>1886</v>
      </c>
      <c r="E82" s="77">
        <v>45</v>
      </c>
      <c r="F82" s="77">
        <v>10.6</v>
      </c>
      <c r="G82" s="77">
        <v>34.4</v>
      </c>
      <c r="H82" s="77">
        <v>45</v>
      </c>
      <c r="I82" s="77">
        <v>45</v>
      </c>
      <c r="J82" s="77"/>
      <c r="K82" s="77"/>
      <c r="L82" s="77"/>
      <c r="M82" s="77"/>
      <c r="N82" s="77"/>
      <c r="O82" s="77" t="s">
        <v>1014</v>
      </c>
    </row>
    <row r="83" s="57" customFormat="1" ht="21.95" customHeight="1" spans="1:15">
      <c r="A83" s="62">
        <v>79</v>
      </c>
      <c r="B83" s="77" t="s">
        <v>3412</v>
      </c>
      <c r="C83" s="77" t="s">
        <v>3417</v>
      </c>
      <c r="D83" s="78" t="s">
        <v>2000</v>
      </c>
      <c r="E83" s="77">
        <v>30</v>
      </c>
      <c r="F83" s="77">
        <v>9.9</v>
      </c>
      <c r="G83" s="77">
        <v>20.1</v>
      </c>
      <c r="H83" s="77">
        <v>30</v>
      </c>
      <c r="I83" s="77">
        <v>30</v>
      </c>
      <c r="J83" s="77"/>
      <c r="K83" s="77"/>
      <c r="L83" s="77"/>
      <c r="M83" s="77"/>
      <c r="N83" s="77"/>
      <c r="O83" s="77" t="s">
        <v>3418</v>
      </c>
    </row>
    <row r="84" s="57" customFormat="1" ht="21.95" customHeight="1" spans="1:15">
      <c r="A84" s="62">
        <v>80</v>
      </c>
      <c r="B84" s="77" t="s">
        <v>3419</v>
      </c>
      <c r="C84" s="77" t="s">
        <v>3420</v>
      </c>
      <c r="D84" s="77" t="s">
        <v>1867</v>
      </c>
      <c r="E84" s="77">
        <v>35.5</v>
      </c>
      <c r="F84" s="77">
        <v>3.5</v>
      </c>
      <c r="G84" s="77">
        <v>32</v>
      </c>
      <c r="H84" s="77">
        <v>35.5</v>
      </c>
      <c r="I84" s="77">
        <v>35.5</v>
      </c>
      <c r="J84" s="77"/>
      <c r="K84" s="77"/>
      <c r="L84" s="77"/>
      <c r="M84" s="77"/>
      <c r="N84" s="77"/>
      <c r="O84" s="77" t="s">
        <v>3261</v>
      </c>
    </row>
    <row r="85" s="57" customFormat="1" ht="21.95" customHeight="1" spans="1:15">
      <c r="A85" s="62">
        <v>81</v>
      </c>
      <c r="B85" s="77" t="s">
        <v>3419</v>
      </c>
      <c r="C85" s="77" t="s">
        <v>3421</v>
      </c>
      <c r="D85" s="77" t="s">
        <v>1895</v>
      </c>
      <c r="E85" s="77">
        <v>30.8</v>
      </c>
      <c r="F85" s="77">
        <v>5.8</v>
      </c>
      <c r="G85" s="77">
        <v>25</v>
      </c>
      <c r="H85" s="77">
        <v>30.8</v>
      </c>
      <c r="I85" s="77">
        <v>30.8</v>
      </c>
      <c r="J85" s="77"/>
      <c r="K85" s="77"/>
      <c r="L85" s="77"/>
      <c r="M85" s="77"/>
      <c r="N85" s="77"/>
      <c r="O85" s="77" t="s">
        <v>3422</v>
      </c>
    </row>
    <row r="86" s="57" customFormat="1" ht="21.95" customHeight="1" spans="1:15">
      <c r="A86" s="62">
        <v>82</v>
      </c>
      <c r="B86" s="77" t="s">
        <v>3419</v>
      </c>
      <c r="C86" s="77" t="s">
        <v>3423</v>
      </c>
      <c r="D86" s="77" t="s">
        <v>1895</v>
      </c>
      <c r="E86" s="77">
        <v>73.4</v>
      </c>
      <c r="F86" s="77">
        <v>4</v>
      </c>
      <c r="G86" s="77">
        <v>69.4</v>
      </c>
      <c r="H86" s="77">
        <v>73.4</v>
      </c>
      <c r="I86" s="77">
        <v>73.4</v>
      </c>
      <c r="J86" s="77"/>
      <c r="K86" s="77"/>
      <c r="L86" s="77"/>
      <c r="M86" s="77"/>
      <c r="N86" s="77"/>
      <c r="O86" s="77" t="s">
        <v>3424</v>
      </c>
    </row>
    <row r="87" s="57" customFormat="1" ht="21.95" customHeight="1" spans="1:15">
      <c r="A87" s="62">
        <v>83</v>
      </c>
      <c r="B87" s="77" t="s">
        <v>3419</v>
      </c>
      <c r="C87" s="77" t="s">
        <v>3425</v>
      </c>
      <c r="D87" s="244" t="s">
        <v>1898</v>
      </c>
      <c r="E87" s="77">
        <v>32</v>
      </c>
      <c r="F87" s="77">
        <v>12</v>
      </c>
      <c r="G87" s="77">
        <v>20</v>
      </c>
      <c r="H87" s="77">
        <v>32</v>
      </c>
      <c r="I87" s="77">
        <v>32</v>
      </c>
      <c r="J87" s="77"/>
      <c r="K87" s="77"/>
      <c r="L87" s="77"/>
      <c r="M87" s="77"/>
      <c r="N87" s="77"/>
      <c r="O87" s="77" t="s">
        <v>2993</v>
      </c>
    </row>
    <row r="88" s="57" customFormat="1" ht="21.95" customHeight="1" spans="1:15">
      <c r="A88" s="62">
        <v>84</v>
      </c>
      <c r="B88" s="77" t="s">
        <v>3419</v>
      </c>
      <c r="C88" s="77" t="s">
        <v>3426</v>
      </c>
      <c r="D88" s="77" t="s">
        <v>1881</v>
      </c>
      <c r="E88" s="77">
        <v>33.8</v>
      </c>
      <c r="F88" s="77">
        <v>10.5</v>
      </c>
      <c r="G88" s="77">
        <v>23.3</v>
      </c>
      <c r="H88" s="77">
        <v>33.8</v>
      </c>
      <c r="I88" s="77">
        <v>33.8</v>
      </c>
      <c r="J88" s="77"/>
      <c r="K88" s="77"/>
      <c r="L88" s="77"/>
      <c r="M88" s="77"/>
      <c r="N88" s="77"/>
      <c r="O88" s="77" t="s">
        <v>60</v>
      </c>
    </row>
    <row r="89" s="57" customFormat="1" ht="21.95" customHeight="1" spans="1:15">
      <c r="A89" s="62">
        <v>85</v>
      </c>
      <c r="B89" s="77" t="s">
        <v>3419</v>
      </c>
      <c r="C89" s="77" t="s">
        <v>3427</v>
      </c>
      <c r="D89" s="77" t="s">
        <v>2123</v>
      </c>
      <c r="E89" s="77">
        <v>34.6</v>
      </c>
      <c r="F89" s="77">
        <v>5.9</v>
      </c>
      <c r="G89" s="77">
        <v>28.7</v>
      </c>
      <c r="H89" s="77">
        <v>34.6</v>
      </c>
      <c r="I89" s="77">
        <v>34.6</v>
      </c>
      <c r="J89" s="77"/>
      <c r="K89" s="77"/>
      <c r="L89" s="77"/>
      <c r="M89" s="77"/>
      <c r="N89" s="77"/>
      <c r="O89" s="77" t="s">
        <v>465</v>
      </c>
    </row>
    <row r="90" s="57" customFormat="1" ht="21.95" customHeight="1" spans="1:15">
      <c r="A90" s="62">
        <v>86</v>
      </c>
      <c r="B90" s="77" t="s">
        <v>3419</v>
      </c>
      <c r="C90" s="77" t="s">
        <v>3428</v>
      </c>
      <c r="D90" s="77" t="s">
        <v>1907</v>
      </c>
      <c r="E90" s="77">
        <v>50</v>
      </c>
      <c r="F90" s="77">
        <v>6.7</v>
      </c>
      <c r="G90" s="77">
        <v>43.3</v>
      </c>
      <c r="H90" s="77">
        <v>50</v>
      </c>
      <c r="I90" s="77">
        <v>50</v>
      </c>
      <c r="J90" s="77"/>
      <c r="K90" s="77"/>
      <c r="L90" s="77"/>
      <c r="M90" s="77"/>
      <c r="N90" s="77"/>
      <c r="O90" s="77" t="s">
        <v>176</v>
      </c>
    </row>
    <row r="91" s="57" customFormat="1" ht="21.95" customHeight="1" spans="1:15">
      <c r="A91" s="62">
        <v>87</v>
      </c>
      <c r="B91" s="77" t="s">
        <v>3419</v>
      </c>
      <c r="C91" s="77" t="s">
        <v>3429</v>
      </c>
      <c r="D91" s="77" t="s">
        <v>1867</v>
      </c>
      <c r="E91" s="77">
        <v>33.5</v>
      </c>
      <c r="F91" s="77">
        <v>5.9</v>
      </c>
      <c r="G91" s="77">
        <v>27.6</v>
      </c>
      <c r="H91" s="77">
        <v>33.5</v>
      </c>
      <c r="I91" s="77">
        <v>33.5</v>
      </c>
      <c r="J91" s="77"/>
      <c r="K91" s="77"/>
      <c r="L91" s="77"/>
      <c r="M91" s="77"/>
      <c r="N91" s="77"/>
      <c r="O91" s="77" t="s">
        <v>220</v>
      </c>
    </row>
    <row r="92" s="57" customFormat="1" ht="21.95" customHeight="1" spans="1:15">
      <c r="A92" s="62">
        <v>88</v>
      </c>
      <c r="B92" s="77" t="s">
        <v>3419</v>
      </c>
      <c r="C92" s="77" t="s">
        <v>3430</v>
      </c>
      <c r="D92" s="77" t="s">
        <v>1895</v>
      </c>
      <c r="E92" s="77">
        <v>34.6</v>
      </c>
      <c r="F92" s="77">
        <v>5.8</v>
      </c>
      <c r="G92" s="77">
        <v>28.8</v>
      </c>
      <c r="H92" s="77">
        <v>34.6</v>
      </c>
      <c r="I92" s="77">
        <v>34.6</v>
      </c>
      <c r="J92" s="77"/>
      <c r="K92" s="77"/>
      <c r="L92" s="77"/>
      <c r="M92" s="77"/>
      <c r="N92" s="77"/>
      <c r="O92" s="77" t="s">
        <v>704</v>
      </c>
    </row>
    <row r="93" s="57" customFormat="1" ht="21.95" customHeight="1" spans="1:15">
      <c r="A93" s="62">
        <v>89</v>
      </c>
      <c r="B93" s="77" t="s">
        <v>3419</v>
      </c>
      <c r="C93" s="77" t="s">
        <v>3431</v>
      </c>
      <c r="D93" s="77" t="s">
        <v>3432</v>
      </c>
      <c r="E93" s="77">
        <v>31.1</v>
      </c>
      <c r="F93" s="77">
        <v>3.7</v>
      </c>
      <c r="G93" s="77">
        <v>27.4</v>
      </c>
      <c r="H93" s="77">
        <v>31.1</v>
      </c>
      <c r="I93" s="77">
        <v>31.1</v>
      </c>
      <c r="J93" s="77"/>
      <c r="K93" s="77"/>
      <c r="L93" s="77"/>
      <c r="M93" s="77"/>
      <c r="N93" s="77"/>
      <c r="O93" s="77" t="s">
        <v>359</v>
      </c>
    </row>
    <row r="94" s="57" customFormat="1" ht="21.95" customHeight="1" spans="1:15">
      <c r="A94" s="62">
        <v>90</v>
      </c>
      <c r="B94" s="77" t="s">
        <v>3419</v>
      </c>
      <c r="C94" s="77" t="s">
        <v>3433</v>
      </c>
      <c r="D94" s="77" t="s">
        <v>1867</v>
      </c>
      <c r="E94" s="77">
        <v>36.5</v>
      </c>
      <c r="F94" s="77">
        <v>8</v>
      </c>
      <c r="G94" s="77">
        <v>28.5</v>
      </c>
      <c r="H94" s="77">
        <v>36.5</v>
      </c>
      <c r="I94" s="77">
        <v>36.5</v>
      </c>
      <c r="J94" s="77"/>
      <c r="K94" s="77"/>
      <c r="L94" s="77"/>
      <c r="M94" s="77"/>
      <c r="N94" s="77"/>
      <c r="O94" s="77" t="s">
        <v>3434</v>
      </c>
    </row>
    <row r="95" s="57" customFormat="1" ht="21.95" customHeight="1" spans="1:15">
      <c r="A95" s="62">
        <v>91</v>
      </c>
      <c r="B95" s="77" t="s">
        <v>3419</v>
      </c>
      <c r="C95" s="77" t="s">
        <v>3435</v>
      </c>
      <c r="D95" s="244" t="s">
        <v>1861</v>
      </c>
      <c r="E95" s="77">
        <v>46</v>
      </c>
      <c r="F95" s="77">
        <v>22</v>
      </c>
      <c r="G95" s="77">
        <v>24</v>
      </c>
      <c r="H95" s="77">
        <v>46</v>
      </c>
      <c r="I95" s="77">
        <v>46</v>
      </c>
      <c r="J95" s="77"/>
      <c r="K95" s="77"/>
      <c r="L95" s="77"/>
      <c r="M95" s="77"/>
      <c r="N95" s="77"/>
      <c r="O95" s="77" t="s">
        <v>60</v>
      </c>
    </row>
    <row r="96" s="57" customFormat="1" ht="21.95" customHeight="1" spans="1:15">
      <c r="A96" s="62">
        <v>92</v>
      </c>
      <c r="B96" s="77" t="s">
        <v>3419</v>
      </c>
      <c r="C96" s="77" t="s">
        <v>3436</v>
      </c>
      <c r="D96" s="244" t="s">
        <v>3437</v>
      </c>
      <c r="E96" s="77">
        <v>36.5</v>
      </c>
      <c r="F96" s="77">
        <v>8.5</v>
      </c>
      <c r="G96" s="77">
        <v>28</v>
      </c>
      <c r="H96" s="77">
        <v>36.5</v>
      </c>
      <c r="I96" s="77">
        <v>36.5</v>
      </c>
      <c r="J96" s="77"/>
      <c r="K96" s="77"/>
      <c r="L96" s="77"/>
      <c r="M96" s="77"/>
      <c r="N96" s="77"/>
      <c r="O96" s="77" t="s">
        <v>322</v>
      </c>
    </row>
    <row r="97" s="57" customFormat="1" ht="21.95" customHeight="1" spans="1:15">
      <c r="A97" s="62">
        <v>93</v>
      </c>
      <c r="B97" s="77" t="s">
        <v>3419</v>
      </c>
      <c r="C97" s="77" t="s">
        <v>3438</v>
      </c>
      <c r="D97" s="261" t="s">
        <v>2629</v>
      </c>
      <c r="E97" s="77">
        <v>34</v>
      </c>
      <c r="F97" s="77">
        <v>10</v>
      </c>
      <c r="G97" s="77">
        <v>24</v>
      </c>
      <c r="H97" s="77">
        <v>34</v>
      </c>
      <c r="I97" s="77">
        <v>34</v>
      </c>
      <c r="J97" s="77"/>
      <c r="K97" s="77"/>
      <c r="L97" s="77"/>
      <c r="M97" s="77"/>
      <c r="N97" s="77"/>
      <c r="O97" s="77" t="s">
        <v>2206</v>
      </c>
    </row>
    <row r="98" s="57" customFormat="1" ht="21.95" customHeight="1" spans="1:15">
      <c r="A98" s="62">
        <v>94</v>
      </c>
      <c r="B98" s="77" t="s">
        <v>3419</v>
      </c>
      <c r="C98" s="77" t="s">
        <v>3439</v>
      </c>
      <c r="D98" s="244" t="s">
        <v>1898</v>
      </c>
      <c r="E98" s="77">
        <v>30.5</v>
      </c>
      <c r="F98" s="77">
        <v>8</v>
      </c>
      <c r="G98" s="77">
        <v>22.5</v>
      </c>
      <c r="H98" s="77">
        <v>30.5</v>
      </c>
      <c r="I98" s="77">
        <v>30.5</v>
      </c>
      <c r="J98" s="77"/>
      <c r="K98" s="77"/>
      <c r="L98" s="77"/>
      <c r="M98" s="77"/>
      <c r="N98" s="77"/>
      <c r="O98" s="77" t="s">
        <v>261</v>
      </c>
    </row>
    <row r="99" s="57" customFormat="1" ht="21.95" customHeight="1" spans="1:15">
      <c r="A99" s="62">
        <v>95</v>
      </c>
      <c r="B99" s="83" t="s">
        <v>3440</v>
      </c>
      <c r="C99" s="83" t="s">
        <v>3441</v>
      </c>
      <c r="D99" s="84" t="s">
        <v>2043</v>
      </c>
      <c r="E99" s="83">
        <v>32.5</v>
      </c>
      <c r="F99" s="83">
        <v>11</v>
      </c>
      <c r="G99" s="83">
        <v>21.5</v>
      </c>
      <c r="H99" s="83">
        <f t="shared" ref="H99:H111" si="2">F99+G99</f>
        <v>32.5</v>
      </c>
      <c r="I99" s="83">
        <v>32.5</v>
      </c>
      <c r="J99" s="83"/>
      <c r="K99" s="83"/>
      <c r="L99" s="83"/>
      <c r="M99" s="83"/>
      <c r="N99" s="83"/>
      <c r="O99" s="83" t="s">
        <v>2452</v>
      </c>
    </row>
    <row r="100" s="57" customFormat="1" ht="21.95" customHeight="1" spans="1:15">
      <c r="A100" s="62">
        <v>96</v>
      </c>
      <c r="B100" s="83" t="s">
        <v>3440</v>
      </c>
      <c r="C100" s="83" t="s">
        <v>3442</v>
      </c>
      <c r="D100" s="85" t="s">
        <v>1958</v>
      </c>
      <c r="E100" s="83">
        <v>36</v>
      </c>
      <c r="F100" s="83">
        <v>6</v>
      </c>
      <c r="G100" s="83">
        <v>30</v>
      </c>
      <c r="H100" s="83">
        <f t="shared" si="2"/>
        <v>36</v>
      </c>
      <c r="I100" s="83">
        <v>36</v>
      </c>
      <c r="J100" s="83"/>
      <c r="K100" s="83"/>
      <c r="L100" s="83"/>
      <c r="M100" s="83"/>
      <c r="N100" s="83"/>
      <c r="O100" s="83" t="s">
        <v>2597</v>
      </c>
    </row>
    <row r="101" s="57" customFormat="1" ht="21.95" customHeight="1" spans="1:15">
      <c r="A101" s="62">
        <v>97</v>
      </c>
      <c r="B101" s="83" t="s">
        <v>3440</v>
      </c>
      <c r="C101" s="83" t="s">
        <v>3443</v>
      </c>
      <c r="D101" s="86" t="s">
        <v>2000</v>
      </c>
      <c r="E101" s="83">
        <v>37.5</v>
      </c>
      <c r="F101" s="83">
        <v>13.5</v>
      </c>
      <c r="G101" s="83">
        <v>24</v>
      </c>
      <c r="H101" s="83">
        <f t="shared" si="2"/>
        <v>37.5</v>
      </c>
      <c r="I101" s="83">
        <v>37.5</v>
      </c>
      <c r="J101" s="83"/>
      <c r="K101" s="83"/>
      <c r="L101" s="83"/>
      <c r="M101" s="83"/>
      <c r="N101" s="83"/>
      <c r="O101" s="83" t="s">
        <v>1644</v>
      </c>
    </row>
    <row r="102" s="57" customFormat="1" ht="21.95" customHeight="1" spans="1:15">
      <c r="A102" s="62">
        <v>98</v>
      </c>
      <c r="B102" s="83" t="s">
        <v>3440</v>
      </c>
      <c r="C102" s="83" t="s">
        <v>3444</v>
      </c>
      <c r="D102" s="85" t="s">
        <v>1958</v>
      </c>
      <c r="E102" s="83">
        <v>31.5</v>
      </c>
      <c r="F102" s="83">
        <v>13.8</v>
      </c>
      <c r="G102" s="83">
        <v>17.7</v>
      </c>
      <c r="H102" s="83">
        <f t="shared" si="2"/>
        <v>31.5</v>
      </c>
      <c r="I102" s="83">
        <v>31.5</v>
      </c>
      <c r="J102" s="83"/>
      <c r="K102" s="83"/>
      <c r="L102" s="83"/>
      <c r="M102" s="83"/>
      <c r="N102" s="83"/>
      <c r="O102" s="83" t="s">
        <v>1176</v>
      </c>
    </row>
    <row r="103" s="57" customFormat="1" ht="21.95" customHeight="1" spans="1:15">
      <c r="A103" s="62">
        <v>99</v>
      </c>
      <c r="B103" s="83" t="s">
        <v>3440</v>
      </c>
      <c r="C103" s="83" t="s">
        <v>3445</v>
      </c>
      <c r="D103" s="85" t="s">
        <v>1895</v>
      </c>
      <c r="E103" s="83">
        <v>55</v>
      </c>
      <c r="F103" s="83">
        <v>10</v>
      </c>
      <c r="G103" s="83">
        <v>45</v>
      </c>
      <c r="H103" s="83">
        <f t="shared" si="2"/>
        <v>55</v>
      </c>
      <c r="I103" s="83">
        <v>55</v>
      </c>
      <c r="J103" s="83"/>
      <c r="K103" s="83"/>
      <c r="L103" s="83"/>
      <c r="M103" s="83"/>
      <c r="N103" s="83"/>
      <c r="O103" s="83" t="s">
        <v>278</v>
      </c>
    </row>
    <row r="104" s="57" customFormat="1" ht="21.95" customHeight="1" spans="1:15">
      <c r="A104" s="62">
        <v>100</v>
      </c>
      <c r="B104" s="83" t="s">
        <v>3440</v>
      </c>
      <c r="C104" s="83" t="s">
        <v>3446</v>
      </c>
      <c r="D104" s="85" t="s">
        <v>1907</v>
      </c>
      <c r="E104" s="83">
        <v>60</v>
      </c>
      <c r="F104" s="83">
        <v>8.8</v>
      </c>
      <c r="G104" s="83">
        <v>51.2</v>
      </c>
      <c r="H104" s="83">
        <f t="shared" si="2"/>
        <v>60</v>
      </c>
      <c r="I104" s="83">
        <v>60</v>
      </c>
      <c r="J104" s="83"/>
      <c r="K104" s="83"/>
      <c r="L104" s="83"/>
      <c r="M104" s="83"/>
      <c r="N104" s="83"/>
      <c r="O104" s="83" t="s">
        <v>1144</v>
      </c>
    </row>
    <row r="105" s="57" customFormat="1" ht="21.95" customHeight="1" spans="1:15">
      <c r="A105" s="62">
        <v>101</v>
      </c>
      <c r="B105" s="83" t="s">
        <v>3440</v>
      </c>
      <c r="C105" s="83" t="s">
        <v>2003</v>
      </c>
      <c r="D105" s="85" t="s">
        <v>1867</v>
      </c>
      <c r="E105" s="83">
        <v>59.6</v>
      </c>
      <c r="F105" s="83">
        <v>13.2</v>
      </c>
      <c r="G105" s="83">
        <v>46.4</v>
      </c>
      <c r="H105" s="83">
        <f t="shared" si="2"/>
        <v>59.6</v>
      </c>
      <c r="I105" s="83">
        <v>59.6</v>
      </c>
      <c r="J105" s="83"/>
      <c r="K105" s="83"/>
      <c r="L105" s="83"/>
      <c r="M105" s="83"/>
      <c r="N105" s="83"/>
      <c r="O105" s="83" t="s">
        <v>335</v>
      </c>
    </row>
    <row r="106" s="57" customFormat="1" ht="21.95" customHeight="1" spans="1:15">
      <c r="A106" s="62">
        <v>102</v>
      </c>
      <c r="B106" s="83" t="s">
        <v>3440</v>
      </c>
      <c r="C106" s="83" t="s">
        <v>3447</v>
      </c>
      <c r="D106" s="85" t="s">
        <v>1878</v>
      </c>
      <c r="E106" s="83">
        <v>108.5</v>
      </c>
      <c r="F106" s="83">
        <v>5</v>
      </c>
      <c r="G106" s="83">
        <v>103.5</v>
      </c>
      <c r="H106" s="83">
        <f t="shared" si="2"/>
        <v>108.5</v>
      </c>
      <c r="I106" s="83">
        <v>108.5</v>
      </c>
      <c r="J106" s="83"/>
      <c r="K106" s="83"/>
      <c r="L106" s="83"/>
      <c r="M106" s="83"/>
      <c r="N106" s="83"/>
      <c r="O106" s="83" t="s">
        <v>89</v>
      </c>
    </row>
    <row r="107" s="57" customFormat="1" ht="21.95" customHeight="1" spans="1:15">
      <c r="A107" s="62">
        <v>103</v>
      </c>
      <c r="B107" s="83" t="s">
        <v>3440</v>
      </c>
      <c r="C107" s="83" t="s">
        <v>3448</v>
      </c>
      <c r="D107" s="85" t="s">
        <v>1871</v>
      </c>
      <c r="E107" s="83">
        <v>31</v>
      </c>
      <c r="F107" s="83">
        <v>4.4</v>
      </c>
      <c r="G107" s="83">
        <v>26.6</v>
      </c>
      <c r="H107" s="83">
        <f t="shared" si="2"/>
        <v>31</v>
      </c>
      <c r="I107" s="83">
        <v>31</v>
      </c>
      <c r="J107" s="83"/>
      <c r="K107" s="83"/>
      <c r="L107" s="83"/>
      <c r="M107" s="83"/>
      <c r="N107" s="83"/>
      <c r="O107" s="83" t="s">
        <v>62</v>
      </c>
    </row>
    <row r="108" s="57" customFormat="1" ht="21.95" customHeight="1" spans="1:15">
      <c r="A108" s="62">
        <v>104</v>
      </c>
      <c r="B108" s="83" t="s">
        <v>3440</v>
      </c>
      <c r="C108" s="83" t="s">
        <v>3449</v>
      </c>
      <c r="D108" s="86" t="s">
        <v>3450</v>
      </c>
      <c r="E108" s="83">
        <v>79.2</v>
      </c>
      <c r="F108" s="83">
        <v>5.9</v>
      </c>
      <c r="G108" s="83">
        <v>73.3</v>
      </c>
      <c r="H108" s="83">
        <f t="shared" si="2"/>
        <v>79.2</v>
      </c>
      <c r="I108" s="83">
        <v>79.2</v>
      </c>
      <c r="J108" s="83"/>
      <c r="K108" s="83"/>
      <c r="L108" s="83"/>
      <c r="M108" s="83"/>
      <c r="N108" s="83"/>
      <c r="O108" s="83" t="s">
        <v>278</v>
      </c>
    </row>
    <row r="109" s="57" customFormat="1" ht="21.95" customHeight="1" spans="1:15">
      <c r="A109" s="62">
        <v>105</v>
      </c>
      <c r="B109" s="83" t="s">
        <v>3440</v>
      </c>
      <c r="C109" s="83" t="s">
        <v>3451</v>
      </c>
      <c r="D109" s="85" t="s">
        <v>1895</v>
      </c>
      <c r="E109" s="83">
        <v>37.75</v>
      </c>
      <c r="F109" s="83">
        <v>5.5</v>
      </c>
      <c r="G109" s="83">
        <v>32.25</v>
      </c>
      <c r="H109" s="83">
        <f t="shared" si="2"/>
        <v>37.75</v>
      </c>
      <c r="I109" s="83">
        <v>37.75</v>
      </c>
      <c r="J109" s="83"/>
      <c r="K109" s="83"/>
      <c r="L109" s="83"/>
      <c r="M109" s="83"/>
      <c r="N109" s="83"/>
      <c r="O109" s="83" t="s">
        <v>1882</v>
      </c>
    </row>
    <row r="110" s="57" customFormat="1" ht="21.95" customHeight="1" spans="1:15">
      <c r="A110" s="62">
        <v>106</v>
      </c>
      <c r="B110" s="83" t="s">
        <v>3440</v>
      </c>
      <c r="C110" s="83" t="s">
        <v>3452</v>
      </c>
      <c r="D110" s="85" t="s">
        <v>2043</v>
      </c>
      <c r="E110" s="83">
        <v>42.4</v>
      </c>
      <c r="F110" s="83">
        <v>7.95</v>
      </c>
      <c r="G110" s="83">
        <v>34.45</v>
      </c>
      <c r="H110" s="83">
        <f t="shared" si="2"/>
        <v>42.4</v>
      </c>
      <c r="I110" s="83">
        <v>42.4</v>
      </c>
      <c r="J110" s="83"/>
      <c r="K110" s="83"/>
      <c r="L110" s="83"/>
      <c r="M110" s="83"/>
      <c r="N110" s="83"/>
      <c r="O110" s="83" t="s">
        <v>135</v>
      </c>
    </row>
    <row r="111" s="57" customFormat="1" ht="21.95" customHeight="1" spans="1:15">
      <c r="A111" s="62">
        <v>107</v>
      </c>
      <c r="B111" s="83" t="s">
        <v>3440</v>
      </c>
      <c r="C111" s="83" t="s">
        <v>3453</v>
      </c>
      <c r="D111" s="85" t="s">
        <v>1913</v>
      </c>
      <c r="E111" s="83">
        <v>32</v>
      </c>
      <c r="F111" s="83">
        <v>14</v>
      </c>
      <c r="G111" s="83">
        <v>18</v>
      </c>
      <c r="H111" s="83">
        <f t="shared" si="2"/>
        <v>32</v>
      </c>
      <c r="I111" s="83">
        <v>32</v>
      </c>
      <c r="J111" s="83"/>
      <c r="K111" s="83"/>
      <c r="L111" s="83"/>
      <c r="M111" s="83"/>
      <c r="N111" s="83"/>
      <c r="O111" s="83" t="s">
        <v>601</v>
      </c>
    </row>
    <row r="112" s="57" customFormat="1" ht="21.95" customHeight="1" spans="1:15">
      <c r="A112" s="62">
        <v>108</v>
      </c>
      <c r="B112" s="83" t="s">
        <v>3454</v>
      </c>
      <c r="C112" s="83" t="s">
        <v>3455</v>
      </c>
      <c r="D112" s="83" t="s">
        <v>1898</v>
      </c>
      <c r="E112" s="83">
        <v>51</v>
      </c>
      <c r="F112" s="83">
        <v>12.5</v>
      </c>
      <c r="G112" s="83">
        <v>38.5</v>
      </c>
      <c r="H112" s="83">
        <v>51</v>
      </c>
      <c r="I112" s="83">
        <v>51</v>
      </c>
      <c r="J112" s="83"/>
      <c r="K112" s="83"/>
      <c r="L112" s="83"/>
      <c r="M112" s="83"/>
      <c r="N112" s="83"/>
      <c r="O112" s="83" t="s">
        <v>3456</v>
      </c>
    </row>
    <row r="113" s="57" customFormat="1" ht="21.95" customHeight="1" spans="1:15">
      <c r="A113" s="62">
        <v>109</v>
      </c>
      <c r="B113" s="83" t="s">
        <v>3454</v>
      </c>
      <c r="C113" s="83" t="s">
        <v>3457</v>
      </c>
      <c r="D113" s="248" t="s">
        <v>1895</v>
      </c>
      <c r="E113" s="83">
        <v>35</v>
      </c>
      <c r="F113" s="83">
        <v>20</v>
      </c>
      <c r="G113" s="83">
        <v>15</v>
      </c>
      <c r="H113" s="83">
        <v>35</v>
      </c>
      <c r="I113" s="83">
        <v>35</v>
      </c>
      <c r="J113" s="83"/>
      <c r="K113" s="83"/>
      <c r="L113" s="83"/>
      <c r="M113" s="83"/>
      <c r="N113" s="83"/>
      <c r="O113" s="83" t="s">
        <v>734</v>
      </c>
    </row>
    <row r="114" s="57" customFormat="1" ht="21.95" customHeight="1" spans="1:15">
      <c r="A114" s="62">
        <v>110</v>
      </c>
      <c r="B114" s="83" t="s">
        <v>3454</v>
      </c>
      <c r="C114" s="83" t="s">
        <v>3458</v>
      </c>
      <c r="D114" s="248" t="s">
        <v>2000</v>
      </c>
      <c r="E114" s="83">
        <v>32</v>
      </c>
      <c r="F114" s="83">
        <v>9</v>
      </c>
      <c r="G114" s="83">
        <v>23</v>
      </c>
      <c r="H114" s="83">
        <v>32</v>
      </c>
      <c r="I114" s="83">
        <v>32</v>
      </c>
      <c r="J114" s="83"/>
      <c r="K114" s="83"/>
      <c r="L114" s="83"/>
      <c r="M114" s="83"/>
      <c r="N114" s="83"/>
      <c r="O114" s="83" t="s">
        <v>1783</v>
      </c>
    </row>
    <row r="115" s="57" customFormat="1" ht="21.95" customHeight="1" spans="1:15">
      <c r="A115" s="62">
        <v>111</v>
      </c>
      <c r="B115" s="83" t="s">
        <v>3454</v>
      </c>
      <c r="C115" s="83" t="s">
        <v>3459</v>
      </c>
      <c r="D115" s="248" t="s">
        <v>1892</v>
      </c>
      <c r="E115" s="83">
        <v>45</v>
      </c>
      <c r="F115" s="83">
        <v>15</v>
      </c>
      <c r="G115" s="83">
        <v>30</v>
      </c>
      <c r="H115" s="83">
        <v>45</v>
      </c>
      <c r="I115" s="83">
        <v>45</v>
      </c>
      <c r="J115" s="83"/>
      <c r="K115" s="83"/>
      <c r="L115" s="83"/>
      <c r="M115" s="83"/>
      <c r="N115" s="83"/>
      <c r="O115" s="83" t="s">
        <v>2505</v>
      </c>
    </row>
    <row r="116" s="57" customFormat="1" ht="21.95" customHeight="1" spans="1:15">
      <c r="A116" s="47" t="s">
        <v>27</v>
      </c>
      <c r="B116" s="47"/>
      <c r="C116" s="47"/>
      <c r="D116" s="47"/>
      <c r="E116" s="47">
        <f t="shared" ref="E116:N116" si="3">SUM(E5:E115)</f>
        <v>4913.1</v>
      </c>
      <c r="F116" s="47">
        <f t="shared" si="3"/>
        <v>1167.53</v>
      </c>
      <c r="G116" s="47">
        <f t="shared" si="3"/>
        <v>3745.57</v>
      </c>
      <c r="H116" s="47">
        <f t="shared" si="3"/>
        <v>4913.1</v>
      </c>
      <c r="I116" s="47">
        <f t="shared" si="3"/>
        <v>4913.1</v>
      </c>
      <c r="J116" s="47">
        <f t="shared" si="3"/>
        <v>0</v>
      </c>
      <c r="K116" s="47">
        <f t="shared" si="3"/>
        <v>0</v>
      </c>
      <c r="L116" s="47">
        <f t="shared" si="3"/>
        <v>0</v>
      </c>
      <c r="M116" s="47">
        <f t="shared" si="3"/>
        <v>0</v>
      </c>
      <c r="N116" s="47">
        <f t="shared" si="3"/>
        <v>0</v>
      </c>
      <c r="O116" s="47"/>
    </row>
    <row r="117" s="57" customFormat="1" ht="21.95" customHeight="1" spans="1:15">
      <c r="A117" s="87" t="s">
        <v>3460</v>
      </c>
      <c r="B117" s="87"/>
      <c r="C117" s="87"/>
      <c r="D117" s="87"/>
      <c r="E117" s="87"/>
      <c r="F117" s="87"/>
      <c r="G117" s="87"/>
      <c r="H117" s="87"/>
      <c r="I117" s="73"/>
      <c r="J117" s="73"/>
      <c r="K117" s="73"/>
      <c r="L117" s="73"/>
      <c r="M117" s="73"/>
      <c r="N117" s="73"/>
      <c r="O117" s="87"/>
    </row>
    <row r="118" s="57" customFormat="1" ht="21.95" customHeight="1"/>
    <row r="119" s="57" customFormat="1" ht="21.95" customHeight="1"/>
    <row r="120" s="57" customFormat="1" ht="21.95" customHeight="1"/>
    <row r="121" s="57" customFormat="1" ht="21.95" customHeight="1"/>
    <row r="122" s="57" customFormat="1" ht="21.95" customHeight="1"/>
  </sheetData>
  <mergeCells count="12">
    <mergeCell ref="A1:O1"/>
    <mergeCell ref="A2:O2"/>
    <mergeCell ref="F3:G3"/>
    <mergeCell ref="I3:N3"/>
    <mergeCell ref="A117:O117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S10" sqref="S10"/>
    </sheetView>
  </sheetViews>
  <sheetFormatPr defaultColWidth="9" defaultRowHeight="13.5"/>
  <cols>
    <col min="1" max="1" width="5.875" customWidth="1"/>
    <col min="2" max="2" width="10.625" customWidth="1"/>
    <col min="3" max="3" width="17.5" customWidth="1"/>
    <col min="4" max="4" width="9.75" customWidth="1"/>
    <col min="5" max="5" width="12.375" style="67" customWidth="1"/>
    <col min="6" max="6" width="7.875" customWidth="1"/>
    <col min="7" max="7" width="7.75" customWidth="1"/>
    <col min="8" max="8" width="6.125" customWidth="1"/>
    <col min="9" max="9" width="8.125" customWidth="1"/>
    <col min="11" max="11" width="8.875" style="1" customWidth="1"/>
    <col min="12" max="12" width="5.75" style="1" customWidth="1"/>
    <col min="13" max="13" width="5" style="1" customWidth="1"/>
    <col min="14" max="14" width="5.625" style="1" customWidth="1"/>
    <col min="15" max="15" width="5.5" style="1" customWidth="1"/>
    <col min="16" max="16" width="4.875" style="1" customWidth="1"/>
    <col min="17" max="17" width="14.25" customWidth="1"/>
  </cols>
  <sheetData>
    <row r="1" ht="20.25" spans="1:17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58.5" customHeight="1" spans="1:17">
      <c r="A2" s="44" t="s">
        <v>604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31.5" customHeight="1" spans="1:17">
      <c r="A3" s="45" t="s">
        <v>3461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="42" customFormat="1" ht="21.95" customHeight="1" spans="1:17">
      <c r="A4" s="47" t="s">
        <v>31</v>
      </c>
      <c r="B4" s="47" t="s">
        <v>32</v>
      </c>
      <c r="C4" s="47" t="s">
        <v>395</v>
      </c>
      <c r="D4" s="47" t="s">
        <v>396</v>
      </c>
      <c r="E4" s="61" t="s">
        <v>397</v>
      </c>
      <c r="F4" s="47" t="s">
        <v>606</v>
      </c>
      <c r="G4" s="47" t="s">
        <v>35</v>
      </c>
      <c r="H4" s="47" t="s">
        <v>36</v>
      </c>
      <c r="I4" s="47"/>
      <c r="J4" s="47" t="s">
        <v>37</v>
      </c>
      <c r="K4" s="47" t="s">
        <v>36</v>
      </c>
      <c r="L4" s="47"/>
      <c r="M4" s="47"/>
      <c r="N4" s="47"/>
      <c r="O4" s="47"/>
      <c r="P4" s="47"/>
      <c r="Q4" s="47" t="s">
        <v>38</v>
      </c>
    </row>
    <row r="5" s="42" customFormat="1" ht="21.95" customHeight="1" spans="1:17">
      <c r="A5" s="47"/>
      <c r="B5" s="47"/>
      <c r="C5" s="47"/>
      <c r="D5" s="47"/>
      <c r="E5" s="61"/>
      <c r="F5" s="47"/>
      <c r="G5" s="47"/>
      <c r="H5" s="47" t="s">
        <v>39</v>
      </c>
      <c r="I5" s="47" t="s">
        <v>40</v>
      </c>
      <c r="J5" s="47"/>
      <c r="K5" s="47" t="s">
        <v>41</v>
      </c>
      <c r="L5" s="47" t="s">
        <v>42</v>
      </c>
      <c r="M5" s="47" t="s">
        <v>43</v>
      </c>
      <c r="N5" s="47" t="s">
        <v>44</v>
      </c>
      <c r="O5" s="47" t="s">
        <v>45</v>
      </c>
      <c r="P5" s="47" t="s">
        <v>46</v>
      </c>
      <c r="Q5" s="47"/>
    </row>
    <row r="6" s="42" customFormat="1" ht="53.25" customHeight="1" spans="1:17">
      <c r="A6" s="68">
        <v>1</v>
      </c>
      <c r="B6" s="68" t="s">
        <v>3412</v>
      </c>
      <c r="C6" s="68" t="s">
        <v>3462</v>
      </c>
      <c r="D6" s="68" t="s">
        <v>3463</v>
      </c>
      <c r="E6" s="69" t="s">
        <v>3464</v>
      </c>
      <c r="F6" s="68" t="s">
        <v>3465</v>
      </c>
      <c r="G6" s="68">
        <v>574.24</v>
      </c>
      <c r="H6" s="68">
        <v>20</v>
      </c>
      <c r="I6" s="68">
        <v>554.24</v>
      </c>
      <c r="J6" s="68">
        <v>574.24</v>
      </c>
      <c r="K6" s="68">
        <v>574.24</v>
      </c>
      <c r="L6" s="68"/>
      <c r="M6" s="68"/>
      <c r="N6" s="68"/>
      <c r="O6" s="68"/>
      <c r="P6" s="68"/>
      <c r="Q6" s="69" t="s">
        <v>293</v>
      </c>
    </row>
    <row r="7" s="42" customFormat="1" ht="21.95" customHeight="1" spans="1:20">
      <c r="A7" s="47"/>
      <c r="B7" s="47"/>
      <c r="C7" s="47"/>
      <c r="D7" s="47"/>
      <c r="E7" s="61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T7" s="42">
        <v>1</v>
      </c>
    </row>
    <row r="8" s="42" customFormat="1" ht="21.95" customHeight="1" spans="1:17">
      <c r="A8" s="70" t="s">
        <v>27</v>
      </c>
      <c r="B8" s="71"/>
      <c r="C8" s="71"/>
      <c r="D8" s="71"/>
      <c r="E8" s="71"/>
      <c r="F8" s="72"/>
      <c r="G8" s="47">
        <f t="shared" ref="G8:P8" si="0">SUM(G6:G7)</f>
        <v>574.24</v>
      </c>
      <c r="H8" s="47">
        <f t="shared" si="0"/>
        <v>20</v>
      </c>
      <c r="I8" s="47">
        <f t="shared" si="0"/>
        <v>554.24</v>
      </c>
      <c r="J8" s="47">
        <f t="shared" si="0"/>
        <v>574.24</v>
      </c>
      <c r="K8" s="47">
        <f t="shared" si="0"/>
        <v>574.24</v>
      </c>
      <c r="L8" s="47">
        <f t="shared" si="0"/>
        <v>0</v>
      </c>
      <c r="M8" s="47">
        <f t="shared" si="0"/>
        <v>0</v>
      </c>
      <c r="N8" s="47">
        <f t="shared" si="0"/>
        <v>0</v>
      </c>
      <c r="O8" s="47">
        <f t="shared" si="0"/>
        <v>0</v>
      </c>
      <c r="P8" s="47">
        <f t="shared" si="0"/>
        <v>0</v>
      </c>
      <c r="Q8" s="47"/>
    </row>
    <row r="9" s="42" customFormat="1" ht="21.95" customHeight="1" spans="1:5">
      <c r="A9" s="73" t="s">
        <v>628</v>
      </c>
      <c r="E9" s="74"/>
    </row>
    <row r="10" s="42" customFormat="1" ht="21.95" customHeight="1" spans="1:17">
      <c r="A10" s="73" t="s">
        <v>603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</row>
  </sheetData>
  <mergeCells count="16">
    <mergeCell ref="A1:Q1"/>
    <mergeCell ref="A2:Q2"/>
    <mergeCell ref="A3:Q3"/>
    <mergeCell ref="H4:I4"/>
    <mergeCell ref="K4:P4"/>
    <mergeCell ref="A8:F8"/>
    <mergeCell ref="A10:Q10"/>
    <mergeCell ref="A4:A5"/>
    <mergeCell ref="B4:B5"/>
    <mergeCell ref="C4:C5"/>
    <mergeCell ref="D4:D5"/>
    <mergeCell ref="E4:E5"/>
    <mergeCell ref="F4:F5"/>
    <mergeCell ref="G4:G5"/>
    <mergeCell ref="J4:J5"/>
    <mergeCell ref="Q4:Q5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0"/>
  <sheetViews>
    <sheetView topLeftCell="C1" workbookViewId="0">
      <selection activeCell="R10" sqref="R10"/>
    </sheetView>
  </sheetViews>
  <sheetFormatPr defaultColWidth="9" defaultRowHeight="13.5"/>
  <cols>
    <col min="1" max="1" width="4.125" customWidth="1"/>
    <col min="2" max="2" width="10.875" customWidth="1"/>
    <col min="3" max="3" width="8.75" customWidth="1"/>
    <col min="4" max="4" width="28.25" customWidth="1"/>
    <col min="5" max="5" width="11.5" customWidth="1"/>
    <col min="6" max="6" width="8.375" customWidth="1"/>
    <col min="7" max="7" width="9.25" customWidth="1"/>
    <col min="8" max="8" width="12.875" customWidth="1"/>
    <col min="9" max="9" width="9.375" style="1" customWidth="1"/>
    <col min="10" max="10" width="7.5" style="1" customWidth="1"/>
    <col min="11" max="11" width="7.625" style="1" customWidth="1"/>
    <col min="12" max="12" width="9.5" style="1" customWidth="1"/>
    <col min="13" max="13" width="6.625" style="1" customWidth="1"/>
    <col min="14" max="14" width="5.875" style="1" customWidth="1"/>
    <col min="15" max="15" width="14.5" customWidth="1"/>
  </cols>
  <sheetData>
    <row r="1" ht="20.25" spans="1:15">
      <c r="A1" s="43" t="s">
        <v>28</v>
      </c>
      <c r="B1" s="43"/>
      <c r="C1" s="43"/>
      <c r="D1" s="43"/>
      <c r="E1" s="43"/>
      <c r="F1" s="43"/>
      <c r="G1" s="43"/>
      <c r="H1" s="43"/>
      <c r="I1" s="65"/>
      <c r="J1" s="65"/>
      <c r="K1" s="65"/>
      <c r="L1" s="65"/>
      <c r="M1" s="65"/>
      <c r="N1" s="65"/>
      <c r="O1" s="43"/>
    </row>
    <row r="2" ht="24" spans="1:15">
      <c r="A2" s="44" t="s">
        <v>3466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ht="18.75" spans="1:15">
      <c r="A3" s="45" t="s">
        <v>3467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="57" customFormat="1" ht="21.95" customHeight="1" spans="1:15">
      <c r="A4" s="47" t="s">
        <v>31</v>
      </c>
      <c r="B4" s="47" t="s">
        <v>32</v>
      </c>
      <c r="C4" s="47" t="s">
        <v>33</v>
      </c>
      <c r="D4" s="47" t="s">
        <v>34</v>
      </c>
      <c r="E4" s="47" t="s">
        <v>35</v>
      </c>
      <c r="F4" s="47" t="s">
        <v>36</v>
      </c>
      <c r="G4" s="47"/>
      <c r="H4" s="47" t="s">
        <v>37</v>
      </c>
      <c r="I4" s="47" t="s">
        <v>36</v>
      </c>
      <c r="J4" s="47"/>
      <c r="K4" s="47"/>
      <c r="L4" s="47"/>
      <c r="M4" s="47"/>
      <c r="N4" s="47"/>
      <c r="O4" s="47" t="s">
        <v>38</v>
      </c>
    </row>
    <row r="5" s="57" customFormat="1" ht="21.95" customHeight="1" spans="1:15">
      <c r="A5" s="47"/>
      <c r="B5" s="47"/>
      <c r="C5" s="47"/>
      <c r="D5" s="47"/>
      <c r="E5" s="47"/>
      <c r="F5" s="47" t="s">
        <v>39</v>
      </c>
      <c r="G5" s="47" t="s">
        <v>40</v>
      </c>
      <c r="H5" s="47"/>
      <c r="I5" s="47" t="s">
        <v>41</v>
      </c>
      <c r="J5" s="47" t="s">
        <v>42</v>
      </c>
      <c r="K5" s="47" t="s">
        <v>43</v>
      </c>
      <c r="L5" s="47" t="s">
        <v>44</v>
      </c>
      <c r="M5" s="47" t="s">
        <v>45</v>
      </c>
      <c r="N5" s="47" t="s">
        <v>46</v>
      </c>
      <c r="O5" s="47"/>
    </row>
    <row r="6" s="57" customFormat="1" ht="21.95" customHeight="1" spans="1:15">
      <c r="A6" s="47">
        <v>1</v>
      </c>
      <c r="B6" s="55" t="s">
        <v>3468</v>
      </c>
      <c r="C6" s="55" t="s">
        <v>3469</v>
      </c>
      <c r="D6" s="262" t="s">
        <v>2128</v>
      </c>
      <c r="E6" s="59">
        <v>31</v>
      </c>
      <c r="F6" s="60">
        <v>7</v>
      </c>
      <c r="G6" s="60">
        <v>24</v>
      </c>
      <c r="H6" s="47">
        <v>31</v>
      </c>
      <c r="I6" s="47">
        <v>31</v>
      </c>
      <c r="J6" s="47"/>
      <c r="K6" s="47"/>
      <c r="L6" s="47"/>
      <c r="M6" s="47"/>
      <c r="N6" s="47"/>
      <c r="O6" s="55" t="s">
        <v>186</v>
      </c>
    </row>
    <row r="7" s="57" customFormat="1" ht="21.95" customHeight="1" spans="1:15">
      <c r="A7" s="47">
        <v>2</v>
      </c>
      <c r="B7" s="55" t="s">
        <v>3468</v>
      </c>
      <c r="C7" s="55" t="s">
        <v>3470</v>
      </c>
      <c r="D7" s="243" t="s">
        <v>3471</v>
      </c>
      <c r="E7" s="59">
        <v>30</v>
      </c>
      <c r="F7" s="60">
        <v>9</v>
      </c>
      <c r="G7" s="60">
        <v>21</v>
      </c>
      <c r="H7" s="47">
        <v>30</v>
      </c>
      <c r="I7" s="47">
        <v>30</v>
      </c>
      <c r="J7" s="47"/>
      <c r="K7" s="47"/>
      <c r="L7" s="47"/>
      <c r="M7" s="47"/>
      <c r="N7" s="47"/>
      <c r="O7" s="55" t="s">
        <v>1788</v>
      </c>
    </row>
    <row r="8" s="57" customFormat="1" ht="21.95" customHeight="1" spans="1:15">
      <c r="A8" s="47">
        <v>3</v>
      </c>
      <c r="B8" s="55" t="s">
        <v>3468</v>
      </c>
      <c r="C8" s="55" t="s">
        <v>3472</v>
      </c>
      <c r="D8" s="243" t="s">
        <v>3473</v>
      </c>
      <c r="E8" s="59">
        <v>30</v>
      </c>
      <c r="F8" s="60">
        <v>6</v>
      </c>
      <c r="G8" s="60">
        <v>24</v>
      </c>
      <c r="H8" s="47">
        <v>30</v>
      </c>
      <c r="I8" s="47">
        <v>30</v>
      </c>
      <c r="J8" s="47"/>
      <c r="K8" s="47"/>
      <c r="L8" s="47"/>
      <c r="M8" s="47"/>
      <c r="N8" s="47"/>
      <c r="O8" s="55" t="s">
        <v>972</v>
      </c>
    </row>
    <row r="9" s="57" customFormat="1" ht="21.95" customHeight="1" spans="1:15">
      <c r="A9" s="47">
        <v>4</v>
      </c>
      <c r="B9" s="55" t="s">
        <v>3468</v>
      </c>
      <c r="C9" s="55" t="s">
        <v>3474</v>
      </c>
      <c r="D9" s="243" t="s">
        <v>3475</v>
      </c>
      <c r="E9" s="59">
        <v>33</v>
      </c>
      <c r="F9" s="60">
        <v>7</v>
      </c>
      <c r="G9" s="60">
        <v>26</v>
      </c>
      <c r="H9" s="47">
        <v>33</v>
      </c>
      <c r="I9" s="47">
        <v>33</v>
      </c>
      <c r="J9" s="47"/>
      <c r="K9" s="47"/>
      <c r="L9" s="47"/>
      <c r="M9" s="47"/>
      <c r="N9" s="47"/>
      <c r="O9" s="55" t="s">
        <v>1118</v>
      </c>
    </row>
    <row r="10" s="57" customFormat="1" ht="21.95" customHeight="1" spans="1:15">
      <c r="A10" s="47">
        <v>5</v>
      </c>
      <c r="B10" s="55" t="s">
        <v>3468</v>
      </c>
      <c r="C10" s="55" t="s">
        <v>3476</v>
      </c>
      <c r="D10" s="243" t="s">
        <v>3477</v>
      </c>
      <c r="E10" s="59">
        <v>31</v>
      </c>
      <c r="F10" s="60">
        <v>4</v>
      </c>
      <c r="G10" s="60">
        <v>27</v>
      </c>
      <c r="H10" s="47">
        <v>31</v>
      </c>
      <c r="I10" s="47">
        <v>31</v>
      </c>
      <c r="J10" s="47"/>
      <c r="K10" s="47"/>
      <c r="L10" s="47"/>
      <c r="M10" s="47"/>
      <c r="N10" s="47"/>
      <c r="O10" s="55" t="s">
        <v>1336</v>
      </c>
    </row>
    <row r="11" s="57" customFormat="1" ht="21.95" customHeight="1" spans="1:15">
      <c r="A11" s="47">
        <v>6</v>
      </c>
      <c r="B11" s="55" t="s">
        <v>3478</v>
      </c>
      <c r="C11" s="55" t="s">
        <v>3479</v>
      </c>
      <c r="D11" s="243" t="s">
        <v>3480</v>
      </c>
      <c r="E11" s="59">
        <v>38</v>
      </c>
      <c r="F11" s="60">
        <v>16</v>
      </c>
      <c r="G11" s="60">
        <v>22</v>
      </c>
      <c r="H11" s="47">
        <v>38</v>
      </c>
      <c r="I11" s="47">
        <v>38</v>
      </c>
      <c r="J11" s="47"/>
      <c r="K11" s="47"/>
      <c r="L11" s="47"/>
      <c r="M11" s="47"/>
      <c r="N11" s="47"/>
      <c r="O11" s="55" t="s">
        <v>717</v>
      </c>
    </row>
    <row r="12" s="57" customFormat="1" ht="21.95" customHeight="1" spans="1:15">
      <c r="A12" s="47">
        <v>7</v>
      </c>
      <c r="B12" s="55" t="s">
        <v>3478</v>
      </c>
      <c r="C12" s="55" t="s">
        <v>3481</v>
      </c>
      <c r="D12" s="243" t="s">
        <v>3482</v>
      </c>
      <c r="E12" s="59">
        <v>36</v>
      </c>
      <c r="F12" s="60">
        <v>10</v>
      </c>
      <c r="G12" s="60">
        <v>26</v>
      </c>
      <c r="H12" s="47">
        <v>36</v>
      </c>
      <c r="I12" s="47">
        <v>36</v>
      </c>
      <c r="J12" s="47"/>
      <c r="K12" s="47"/>
      <c r="L12" s="47"/>
      <c r="M12" s="47"/>
      <c r="N12" s="47"/>
      <c r="O12" s="55" t="s">
        <v>131</v>
      </c>
    </row>
    <row r="13" s="57" customFormat="1" ht="21.95" customHeight="1" spans="1:15">
      <c r="A13" s="47">
        <v>8</v>
      </c>
      <c r="B13" s="55" t="s">
        <v>3478</v>
      </c>
      <c r="C13" s="55" t="s">
        <v>3483</v>
      </c>
      <c r="D13" s="243" t="s">
        <v>3484</v>
      </c>
      <c r="E13" s="59">
        <v>41</v>
      </c>
      <c r="F13" s="60">
        <v>14</v>
      </c>
      <c r="G13" s="60">
        <v>27</v>
      </c>
      <c r="H13" s="47">
        <v>41</v>
      </c>
      <c r="I13" s="47">
        <v>41</v>
      </c>
      <c r="J13" s="47"/>
      <c r="K13" s="47"/>
      <c r="L13" s="47"/>
      <c r="M13" s="47"/>
      <c r="N13" s="47"/>
      <c r="O13" s="55" t="s">
        <v>375</v>
      </c>
    </row>
    <row r="14" s="57" customFormat="1" ht="21.95" customHeight="1" spans="1:15">
      <c r="A14" s="47">
        <v>9</v>
      </c>
      <c r="B14" s="55" t="s">
        <v>3478</v>
      </c>
      <c r="C14" s="55" t="s">
        <v>3485</v>
      </c>
      <c r="D14" s="55" t="s">
        <v>3482</v>
      </c>
      <c r="E14" s="59">
        <v>31</v>
      </c>
      <c r="F14" s="60">
        <v>9</v>
      </c>
      <c r="G14" s="60">
        <v>22</v>
      </c>
      <c r="H14" s="47">
        <v>31</v>
      </c>
      <c r="I14" s="47">
        <v>31</v>
      </c>
      <c r="J14" s="47"/>
      <c r="K14" s="47"/>
      <c r="L14" s="47"/>
      <c r="M14" s="47"/>
      <c r="N14" s="47"/>
      <c r="O14" s="55" t="s">
        <v>322</v>
      </c>
    </row>
    <row r="15" s="57" customFormat="1" ht="21.95" customHeight="1" spans="1:15">
      <c r="A15" s="47">
        <v>10</v>
      </c>
      <c r="B15" s="55" t="s">
        <v>3478</v>
      </c>
      <c r="C15" s="55" t="s">
        <v>3486</v>
      </c>
      <c r="D15" s="243" t="s">
        <v>3487</v>
      </c>
      <c r="E15" s="59">
        <v>31</v>
      </c>
      <c r="F15" s="60">
        <v>6</v>
      </c>
      <c r="G15" s="60">
        <v>25</v>
      </c>
      <c r="H15" s="47">
        <v>31</v>
      </c>
      <c r="I15" s="47">
        <v>31</v>
      </c>
      <c r="J15" s="47"/>
      <c r="K15" s="47"/>
      <c r="L15" s="47"/>
      <c r="M15" s="47"/>
      <c r="N15" s="47"/>
      <c r="O15" s="55" t="s">
        <v>131</v>
      </c>
    </row>
    <row r="16" s="57" customFormat="1" ht="21.95" customHeight="1" spans="1:15">
      <c r="A16" s="47">
        <v>11</v>
      </c>
      <c r="B16" s="55" t="s">
        <v>3488</v>
      </c>
      <c r="C16" s="55" t="s">
        <v>3489</v>
      </c>
      <c r="D16" s="243" t="s">
        <v>1166</v>
      </c>
      <c r="E16" s="59">
        <v>35</v>
      </c>
      <c r="F16" s="60">
        <v>14</v>
      </c>
      <c r="G16" s="60">
        <v>21</v>
      </c>
      <c r="H16" s="47">
        <v>35</v>
      </c>
      <c r="I16" s="47">
        <v>35</v>
      </c>
      <c r="J16" s="47"/>
      <c r="K16" s="47"/>
      <c r="L16" s="47"/>
      <c r="M16" s="47"/>
      <c r="N16" s="47"/>
      <c r="O16" s="55" t="s">
        <v>3490</v>
      </c>
    </row>
    <row r="17" s="57" customFormat="1" ht="21.95" customHeight="1" spans="1:15">
      <c r="A17" s="47">
        <v>12</v>
      </c>
      <c r="B17" s="55" t="s">
        <v>3488</v>
      </c>
      <c r="C17" s="47" t="s">
        <v>3491</v>
      </c>
      <c r="D17" s="246" t="s">
        <v>3492</v>
      </c>
      <c r="E17" s="48">
        <v>48</v>
      </c>
      <c r="F17" s="61">
        <v>4</v>
      </c>
      <c r="G17" s="61">
        <v>44</v>
      </c>
      <c r="H17" s="47">
        <v>48</v>
      </c>
      <c r="I17" s="47">
        <v>48</v>
      </c>
      <c r="J17" s="47"/>
      <c r="K17" s="47"/>
      <c r="L17" s="47"/>
      <c r="M17" s="47"/>
      <c r="N17" s="47"/>
      <c r="O17" s="55" t="s">
        <v>383</v>
      </c>
    </row>
    <row r="18" s="57" customFormat="1" ht="21.95" customHeight="1" spans="1:15">
      <c r="A18" s="47">
        <v>13</v>
      </c>
      <c r="B18" s="55" t="s">
        <v>3488</v>
      </c>
      <c r="C18" s="55" t="s">
        <v>3493</v>
      </c>
      <c r="D18" s="55" t="s">
        <v>3494</v>
      </c>
      <c r="E18" s="59">
        <v>37</v>
      </c>
      <c r="F18" s="60">
        <v>5</v>
      </c>
      <c r="G18" s="60">
        <v>32</v>
      </c>
      <c r="H18" s="47">
        <v>37</v>
      </c>
      <c r="I18" s="47">
        <v>37</v>
      </c>
      <c r="J18" s="47"/>
      <c r="K18" s="47"/>
      <c r="L18" s="47"/>
      <c r="M18" s="47"/>
      <c r="N18" s="47"/>
      <c r="O18" s="55" t="s">
        <v>62</v>
      </c>
    </row>
    <row r="19" s="57" customFormat="1" ht="21.95" customHeight="1" spans="1:15">
      <c r="A19" s="47">
        <v>14</v>
      </c>
      <c r="B19" s="55" t="s">
        <v>3488</v>
      </c>
      <c r="C19" s="55" t="s">
        <v>3495</v>
      </c>
      <c r="D19" s="55" t="s">
        <v>3496</v>
      </c>
      <c r="E19" s="59">
        <v>65</v>
      </c>
      <c r="F19" s="60">
        <v>10</v>
      </c>
      <c r="G19" s="60">
        <v>55</v>
      </c>
      <c r="H19" s="47">
        <v>65</v>
      </c>
      <c r="I19" s="47">
        <v>65</v>
      </c>
      <c r="J19" s="47"/>
      <c r="K19" s="47"/>
      <c r="L19" s="47"/>
      <c r="M19" s="47"/>
      <c r="N19" s="47"/>
      <c r="O19" s="55" t="s">
        <v>60</v>
      </c>
    </row>
    <row r="20" s="57" customFormat="1" ht="21.95" customHeight="1" spans="1:15">
      <c r="A20" s="47">
        <v>15</v>
      </c>
      <c r="B20" s="55" t="s">
        <v>3488</v>
      </c>
      <c r="C20" s="55" t="s">
        <v>3497</v>
      </c>
      <c r="D20" s="55" t="s">
        <v>3494</v>
      </c>
      <c r="E20" s="59">
        <v>36</v>
      </c>
      <c r="F20" s="60">
        <v>6</v>
      </c>
      <c r="G20" s="60">
        <v>30</v>
      </c>
      <c r="H20" s="47">
        <v>36</v>
      </c>
      <c r="I20" s="47">
        <v>36</v>
      </c>
      <c r="J20" s="47"/>
      <c r="K20" s="47"/>
      <c r="L20" s="47"/>
      <c r="M20" s="47"/>
      <c r="N20" s="47"/>
      <c r="O20" s="55" t="s">
        <v>3498</v>
      </c>
    </row>
    <row r="21" s="57" customFormat="1" ht="21.95" customHeight="1" spans="1:15">
      <c r="A21" s="47">
        <v>16</v>
      </c>
      <c r="B21" s="55" t="s">
        <v>3499</v>
      </c>
      <c r="C21" s="55" t="s">
        <v>3500</v>
      </c>
      <c r="D21" s="243" t="s">
        <v>3480</v>
      </c>
      <c r="E21" s="59">
        <v>38</v>
      </c>
      <c r="F21" s="60">
        <v>9</v>
      </c>
      <c r="G21" s="60">
        <v>29</v>
      </c>
      <c r="H21" s="47">
        <v>38</v>
      </c>
      <c r="I21" s="47">
        <v>38</v>
      </c>
      <c r="J21" s="47"/>
      <c r="K21" s="47"/>
      <c r="L21" s="47"/>
      <c r="M21" s="47"/>
      <c r="N21" s="47"/>
      <c r="O21" s="55" t="s">
        <v>1580</v>
      </c>
    </row>
    <row r="22" s="57" customFormat="1" ht="21.95" customHeight="1" spans="1:15">
      <c r="A22" s="47">
        <v>17</v>
      </c>
      <c r="B22" s="55" t="s">
        <v>3499</v>
      </c>
      <c r="C22" s="55" t="s">
        <v>3501</v>
      </c>
      <c r="D22" s="243" t="s">
        <v>3480</v>
      </c>
      <c r="E22" s="59">
        <v>34</v>
      </c>
      <c r="F22" s="60">
        <v>8</v>
      </c>
      <c r="G22" s="60">
        <v>26</v>
      </c>
      <c r="H22" s="47">
        <v>34</v>
      </c>
      <c r="I22" s="47">
        <v>34</v>
      </c>
      <c r="J22" s="47"/>
      <c r="K22" s="47"/>
      <c r="L22" s="47"/>
      <c r="M22" s="47"/>
      <c r="N22" s="47"/>
      <c r="O22" s="55" t="s">
        <v>261</v>
      </c>
    </row>
    <row r="23" s="57" customFormat="1" ht="21.95" customHeight="1" spans="1:15">
      <c r="A23" s="47">
        <v>18</v>
      </c>
      <c r="B23" s="55" t="s">
        <v>3499</v>
      </c>
      <c r="C23" s="55" t="s">
        <v>3502</v>
      </c>
      <c r="D23" s="243" t="s">
        <v>2090</v>
      </c>
      <c r="E23" s="59">
        <v>34</v>
      </c>
      <c r="F23" s="60">
        <v>5</v>
      </c>
      <c r="G23" s="60">
        <v>29</v>
      </c>
      <c r="H23" s="47">
        <v>34</v>
      </c>
      <c r="I23" s="47">
        <v>34</v>
      </c>
      <c r="J23" s="47"/>
      <c r="K23" s="47"/>
      <c r="L23" s="47"/>
      <c r="M23" s="47"/>
      <c r="N23" s="47"/>
      <c r="O23" s="55" t="s">
        <v>458</v>
      </c>
    </row>
    <row r="24" s="57" customFormat="1" ht="21.95" customHeight="1" spans="1:15">
      <c r="A24" s="47">
        <v>19</v>
      </c>
      <c r="B24" s="55" t="s">
        <v>3499</v>
      </c>
      <c r="C24" s="55" t="s">
        <v>3503</v>
      </c>
      <c r="D24" s="55" t="s">
        <v>3494</v>
      </c>
      <c r="E24" s="59">
        <v>32</v>
      </c>
      <c r="F24" s="60">
        <v>10</v>
      </c>
      <c r="G24" s="60">
        <v>22</v>
      </c>
      <c r="H24" s="47">
        <v>32</v>
      </c>
      <c r="I24" s="47">
        <v>32</v>
      </c>
      <c r="J24" s="47"/>
      <c r="K24" s="47"/>
      <c r="L24" s="47"/>
      <c r="M24" s="47"/>
      <c r="N24" s="47"/>
      <c r="O24" s="55" t="s">
        <v>174</v>
      </c>
    </row>
    <row r="25" s="57" customFormat="1" ht="21.95" customHeight="1" spans="1:15">
      <c r="A25" s="47">
        <v>20</v>
      </c>
      <c r="B25" s="55" t="s">
        <v>3504</v>
      </c>
      <c r="C25" s="55" t="s">
        <v>3505</v>
      </c>
      <c r="D25" s="243" t="s">
        <v>3506</v>
      </c>
      <c r="E25" s="59">
        <v>34</v>
      </c>
      <c r="F25" s="60">
        <v>9</v>
      </c>
      <c r="G25" s="60">
        <v>25</v>
      </c>
      <c r="H25" s="47">
        <v>34</v>
      </c>
      <c r="I25" s="47">
        <v>34</v>
      </c>
      <c r="J25" s="47"/>
      <c r="K25" s="47"/>
      <c r="L25" s="47"/>
      <c r="M25" s="47"/>
      <c r="N25" s="47"/>
      <c r="O25" s="55" t="s">
        <v>492</v>
      </c>
    </row>
    <row r="26" s="57" customFormat="1" ht="21.95" customHeight="1" spans="1:15">
      <c r="A26" s="47">
        <v>21</v>
      </c>
      <c r="B26" s="55" t="s">
        <v>3504</v>
      </c>
      <c r="C26" s="55" t="s">
        <v>3507</v>
      </c>
      <c r="D26" s="243" t="s">
        <v>3487</v>
      </c>
      <c r="E26" s="59">
        <v>31</v>
      </c>
      <c r="F26" s="60">
        <v>7</v>
      </c>
      <c r="G26" s="60">
        <v>24</v>
      </c>
      <c r="H26" s="47">
        <v>31</v>
      </c>
      <c r="I26" s="47">
        <v>31</v>
      </c>
      <c r="J26" s="47"/>
      <c r="K26" s="47"/>
      <c r="L26" s="47"/>
      <c r="M26" s="47"/>
      <c r="N26" s="47"/>
      <c r="O26" s="55" t="s">
        <v>2624</v>
      </c>
    </row>
    <row r="27" s="57" customFormat="1" ht="21.95" customHeight="1" spans="1:15">
      <c r="A27" s="47">
        <v>22</v>
      </c>
      <c r="B27" s="55" t="s">
        <v>3504</v>
      </c>
      <c r="C27" s="55" t="s">
        <v>3508</v>
      </c>
      <c r="D27" s="243" t="s">
        <v>3480</v>
      </c>
      <c r="E27" s="59">
        <v>34</v>
      </c>
      <c r="F27" s="60">
        <v>11</v>
      </c>
      <c r="G27" s="60">
        <v>23</v>
      </c>
      <c r="H27" s="47">
        <v>34</v>
      </c>
      <c r="I27" s="47">
        <v>34</v>
      </c>
      <c r="J27" s="47"/>
      <c r="K27" s="47"/>
      <c r="L27" s="47"/>
      <c r="M27" s="47"/>
      <c r="N27" s="47"/>
      <c r="O27" s="55" t="s">
        <v>1018</v>
      </c>
    </row>
    <row r="28" s="57" customFormat="1" ht="21.95" customHeight="1" spans="1:15">
      <c r="A28" s="47">
        <v>23</v>
      </c>
      <c r="B28" s="55" t="s">
        <v>3504</v>
      </c>
      <c r="C28" s="47" t="s">
        <v>3509</v>
      </c>
      <c r="D28" s="47" t="s">
        <v>3494</v>
      </c>
      <c r="E28" s="48">
        <v>42</v>
      </c>
      <c r="F28" s="61">
        <v>8</v>
      </c>
      <c r="G28" s="61">
        <v>34</v>
      </c>
      <c r="H28" s="47">
        <v>42</v>
      </c>
      <c r="I28" s="47">
        <v>42</v>
      </c>
      <c r="J28" s="47"/>
      <c r="K28" s="47"/>
      <c r="L28" s="47"/>
      <c r="M28" s="47"/>
      <c r="N28" s="47"/>
      <c r="O28" s="55" t="s">
        <v>176</v>
      </c>
    </row>
    <row r="29" s="57" customFormat="1" ht="21.95" customHeight="1" spans="1:15">
      <c r="A29" s="47">
        <v>24</v>
      </c>
      <c r="B29" s="55" t="s">
        <v>3504</v>
      </c>
      <c r="C29" s="47" t="s">
        <v>3510</v>
      </c>
      <c r="D29" s="246" t="s">
        <v>1166</v>
      </c>
      <c r="E29" s="48">
        <v>52</v>
      </c>
      <c r="F29" s="61">
        <v>15</v>
      </c>
      <c r="G29" s="61">
        <v>37</v>
      </c>
      <c r="H29" s="47">
        <v>52</v>
      </c>
      <c r="I29" s="47">
        <v>52</v>
      </c>
      <c r="J29" s="47"/>
      <c r="K29" s="47"/>
      <c r="L29" s="47"/>
      <c r="M29" s="47"/>
      <c r="N29" s="47"/>
      <c r="O29" s="47" t="s">
        <v>1783</v>
      </c>
    </row>
    <row r="30" s="57" customFormat="1" ht="21.95" customHeight="1" spans="1:15">
      <c r="A30" s="47">
        <v>25</v>
      </c>
      <c r="B30" s="55" t="s">
        <v>3511</v>
      </c>
      <c r="C30" s="55" t="s">
        <v>3512</v>
      </c>
      <c r="D30" s="243" t="s">
        <v>3487</v>
      </c>
      <c r="E30" s="59">
        <v>43</v>
      </c>
      <c r="F30" s="60">
        <v>8</v>
      </c>
      <c r="G30" s="60">
        <v>35</v>
      </c>
      <c r="H30" s="47">
        <v>43</v>
      </c>
      <c r="I30" s="47">
        <v>43</v>
      </c>
      <c r="J30" s="47"/>
      <c r="K30" s="47"/>
      <c r="L30" s="47"/>
      <c r="M30" s="47"/>
      <c r="N30" s="47"/>
      <c r="O30" s="55" t="s">
        <v>1316</v>
      </c>
    </row>
    <row r="31" s="57" customFormat="1" ht="21.95" customHeight="1" spans="1:15">
      <c r="A31" s="47">
        <v>26</v>
      </c>
      <c r="B31" s="55" t="s">
        <v>3511</v>
      </c>
      <c r="C31" s="55" t="s">
        <v>3513</v>
      </c>
      <c r="D31" s="243" t="s">
        <v>2128</v>
      </c>
      <c r="E31" s="59">
        <v>35</v>
      </c>
      <c r="F31" s="60">
        <v>5</v>
      </c>
      <c r="G31" s="60">
        <v>30</v>
      </c>
      <c r="H31" s="47">
        <v>35</v>
      </c>
      <c r="I31" s="47">
        <v>35</v>
      </c>
      <c r="J31" s="47"/>
      <c r="K31" s="47"/>
      <c r="L31" s="47"/>
      <c r="M31" s="47"/>
      <c r="N31" s="47"/>
      <c r="O31" s="55" t="s">
        <v>60</v>
      </c>
    </row>
    <row r="32" s="57" customFormat="1" ht="21.95" customHeight="1" spans="1:15">
      <c r="A32" s="47">
        <v>27</v>
      </c>
      <c r="B32" s="55" t="s">
        <v>3511</v>
      </c>
      <c r="C32" s="55" t="s">
        <v>3514</v>
      </c>
      <c r="D32" s="55" t="s">
        <v>3494</v>
      </c>
      <c r="E32" s="59">
        <v>35</v>
      </c>
      <c r="F32" s="60">
        <v>7</v>
      </c>
      <c r="G32" s="60">
        <v>28</v>
      </c>
      <c r="H32" s="47">
        <v>35</v>
      </c>
      <c r="I32" s="47">
        <v>35</v>
      </c>
      <c r="J32" s="47"/>
      <c r="K32" s="47"/>
      <c r="L32" s="47"/>
      <c r="M32" s="47"/>
      <c r="N32" s="47"/>
      <c r="O32" s="55" t="s">
        <v>287</v>
      </c>
    </row>
    <row r="33" s="57" customFormat="1" ht="21.95" customHeight="1" spans="1:15">
      <c r="A33" s="47">
        <v>28</v>
      </c>
      <c r="B33" s="55" t="s">
        <v>3227</v>
      </c>
      <c r="C33" s="55" t="s">
        <v>3515</v>
      </c>
      <c r="D33" s="243" t="s">
        <v>3516</v>
      </c>
      <c r="E33" s="59">
        <v>45</v>
      </c>
      <c r="F33" s="60">
        <v>4</v>
      </c>
      <c r="G33" s="60">
        <v>41</v>
      </c>
      <c r="H33" s="47">
        <v>45</v>
      </c>
      <c r="I33" s="47">
        <v>45</v>
      </c>
      <c r="J33" s="47"/>
      <c r="K33" s="47"/>
      <c r="L33" s="47"/>
      <c r="M33" s="47"/>
      <c r="N33" s="47"/>
      <c r="O33" s="55" t="s">
        <v>50</v>
      </c>
    </row>
    <row r="34" s="57" customFormat="1" ht="21.95" customHeight="1" spans="1:15">
      <c r="A34" s="47">
        <v>29</v>
      </c>
      <c r="B34" s="55" t="s">
        <v>3227</v>
      </c>
      <c r="C34" s="55" t="s">
        <v>3517</v>
      </c>
      <c r="D34" s="243" t="s">
        <v>2090</v>
      </c>
      <c r="E34" s="59">
        <v>32</v>
      </c>
      <c r="F34" s="60">
        <v>5</v>
      </c>
      <c r="G34" s="60">
        <v>27</v>
      </c>
      <c r="H34" s="47">
        <v>32</v>
      </c>
      <c r="I34" s="47">
        <v>32</v>
      </c>
      <c r="J34" s="47"/>
      <c r="K34" s="47"/>
      <c r="L34" s="47"/>
      <c r="M34" s="47"/>
      <c r="N34" s="47"/>
      <c r="O34" s="55" t="s">
        <v>714</v>
      </c>
    </row>
    <row r="35" s="57" customFormat="1" ht="21.95" customHeight="1" spans="1:15">
      <c r="A35" s="47">
        <v>30</v>
      </c>
      <c r="B35" s="55" t="s">
        <v>3227</v>
      </c>
      <c r="C35" s="55" t="s">
        <v>3518</v>
      </c>
      <c r="D35" s="243" t="s">
        <v>3519</v>
      </c>
      <c r="E35" s="59">
        <v>50</v>
      </c>
      <c r="F35" s="60">
        <v>8</v>
      </c>
      <c r="G35" s="60">
        <v>42</v>
      </c>
      <c r="H35" s="47">
        <v>50</v>
      </c>
      <c r="I35" s="47">
        <v>50</v>
      </c>
      <c r="J35" s="47"/>
      <c r="K35" s="47"/>
      <c r="L35" s="47"/>
      <c r="M35" s="47"/>
      <c r="N35" s="47"/>
      <c r="O35" s="55" t="s">
        <v>320</v>
      </c>
    </row>
    <row r="36" s="57" customFormat="1" ht="21.95" customHeight="1" spans="1:15">
      <c r="A36" s="47">
        <v>31</v>
      </c>
      <c r="B36" s="55" t="s">
        <v>3520</v>
      </c>
      <c r="C36" s="55" t="s">
        <v>3521</v>
      </c>
      <c r="D36" s="243" t="s">
        <v>2128</v>
      </c>
      <c r="E36" s="59">
        <v>110</v>
      </c>
      <c r="F36" s="60">
        <v>5</v>
      </c>
      <c r="G36" s="60">
        <v>105</v>
      </c>
      <c r="H36" s="47">
        <v>110</v>
      </c>
      <c r="I36" s="47">
        <v>110</v>
      </c>
      <c r="J36" s="47"/>
      <c r="K36" s="47"/>
      <c r="L36" s="47"/>
      <c r="M36" s="47"/>
      <c r="N36" s="47"/>
      <c r="O36" s="55" t="s">
        <v>611</v>
      </c>
    </row>
    <row r="37" s="57" customFormat="1" ht="21.95" customHeight="1" spans="1:15">
      <c r="A37" s="47">
        <v>32</v>
      </c>
      <c r="B37" s="55" t="s">
        <v>3520</v>
      </c>
      <c r="C37" s="47" t="s">
        <v>3522</v>
      </c>
      <c r="D37" s="243" t="s">
        <v>2090</v>
      </c>
      <c r="E37" s="59">
        <v>55</v>
      </c>
      <c r="F37" s="60">
        <v>5</v>
      </c>
      <c r="G37" s="60">
        <v>50</v>
      </c>
      <c r="H37" s="47">
        <v>55</v>
      </c>
      <c r="I37" s="47">
        <v>55</v>
      </c>
      <c r="J37" s="47"/>
      <c r="K37" s="47"/>
      <c r="L37" s="47"/>
      <c r="M37" s="47"/>
      <c r="N37" s="47"/>
      <c r="O37" s="55" t="s">
        <v>736</v>
      </c>
    </row>
    <row r="38" s="57" customFormat="1" ht="21.95" customHeight="1" spans="1:15">
      <c r="A38" s="47">
        <v>33</v>
      </c>
      <c r="B38" s="55" t="s">
        <v>3523</v>
      </c>
      <c r="C38" s="55" t="s">
        <v>3524</v>
      </c>
      <c r="D38" s="243" t="s">
        <v>2090</v>
      </c>
      <c r="E38" s="59">
        <v>58</v>
      </c>
      <c r="F38" s="60">
        <v>15</v>
      </c>
      <c r="G38" s="60">
        <v>43</v>
      </c>
      <c r="H38" s="47">
        <v>58</v>
      </c>
      <c r="I38" s="47">
        <v>58</v>
      </c>
      <c r="J38" s="47"/>
      <c r="K38" s="47"/>
      <c r="L38" s="47"/>
      <c r="M38" s="47"/>
      <c r="N38" s="47"/>
      <c r="O38" s="55" t="s">
        <v>490</v>
      </c>
    </row>
    <row r="39" s="57" customFormat="1" ht="21.95" customHeight="1" spans="1:15">
      <c r="A39" s="47">
        <v>34</v>
      </c>
      <c r="B39" s="55" t="s">
        <v>3523</v>
      </c>
      <c r="C39" s="55" t="s">
        <v>3525</v>
      </c>
      <c r="D39" s="243" t="s">
        <v>3471</v>
      </c>
      <c r="E39" s="59">
        <v>39.5</v>
      </c>
      <c r="F39" s="60">
        <v>7</v>
      </c>
      <c r="G39" s="60">
        <v>32.5</v>
      </c>
      <c r="H39" s="47">
        <v>39.5</v>
      </c>
      <c r="I39" s="47">
        <v>39.5</v>
      </c>
      <c r="J39" s="47"/>
      <c r="K39" s="47"/>
      <c r="L39" s="47"/>
      <c r="M39" s="47"/>
      <c r="N39" s="47"/>
      <c r="O39" s="55" t="s">
        <v>1479</v>
      </c>
    </row>
    <row r="40" s="57" customFormat="1" ht="21.95" customHeight="1" spans="1:15">
      <c r="A40" s="47">
        <v>35</v>
      </c>
      <c r="B40" s="55" t="s">
        <v>3523</v>
      </c>
      <c r="C40" s="55" t="s">
        <v>3526</v>
      </c>
      <c r="D40" s="243" t="s">
        <v>3480</v>
      </c>
      <c r="E40" s="59">
        <v>42</v>
      </c>
      <c r="F40" s="60">
        <v>11</v>
      </c>
      <c r="G40" s="60">
        <v>31</v>
      </c>
      <c r="H40" s="47">
        <v>42</v>
      </c>
      <c r="I40" s="47">
        <v>42</v>
      </c>
      <c r="J40" s="47"/>
      <c r="K40" s="47"/>
      <c r="L40" s="47"/>
      <c r="M40" s="47"/>
      <c r="N40" s="47"/>
      <c r="O40" s="55" t="s">
        <v>140</v>
      </c>
    </row>
    <row r="41" s="57" customFormat="1" ht="21.95" customHeight="1" spans="1:15">
      <c r="A41" s="47">
        <v>36</v>
      </c>
      <c r="B41" s="55" t="s">
        <v>3523</v>
      </c>
      <c r="C41" s="55" t="s">
        <v>3527</v>
      </c>
      <c r="D41" s="243" t="s">
        <v>3496</v>
      </c>
      <c r="E41" s="59">
        <v>34</v>
      </c>
      <c r="F41" s="60">
        <v>7.5</v>
      </c>
      <c r="G41" s="60">
        <v>26.5</v>
      </c>
      <c r="H41" s="47">
        <v>34</v>
      </c>
      <c r="I41" s="47">
        <v>34</v>
      </c>
      <c r="J41" s="47"/>
      <c r="K41" s="47"/>
      <c r="L41" s="47"/>
      <c r="M41" s="47"/>
      <c r="N41" s="47"/>
      <c r="O41" s="55" t="s">
        <v>3528</v>
      </c>
    </row>
    <row r="42" s="57" customFormat="1" ht="21.95" customHeight="1" spans="1:15">
      <c r="A42" s="47">
        <v>37</v>
      </c>
      <c r="B42" s="55" t="s">
        <v>3529</v>
      </c>
      <c r="C42" s="55" t="s">
        <v>3530</v>
      </c>
      <c r="D42" s="243" t="s">
        <v>3473</v>
      </c>
      <c r="E42" s="59">
        <v>32</v>
      </c>
      <c r="F42" s="60">
        <v>9</v>
      </c>
      <c r="G42" s="60">
        <v>23</v>
      </c>
      <c r="H42" s="47">
        <v>32</v>
      </c>
      <c r="I42" s="47">
        <v>32</v>
      </c>
      <c r="J42" s="47"/>
      <c r="K42" s="47"/>
      <c r="L42" s="47"/>
      <c r="M42" s="47"/>
      <c r="N42" s="47"/>
      <c r="O42" s="55" t="s">
        <v>387</v>
      </c>
    </row>
    <row r="43" s="57" customFormat="1" ht="21.95" customHeight="1" spans="1:15">
      <c r="A43" s="47">
        <v>38</v>
      </c>
      <c r="B43" s="55" t="s">
        <v>3529</v>
      </c>
      <c r="C43" s="55" t="s">
        <v>3531</v>
      </c>
      <c r="D43" s="243" t="s">
        <v>3480</v>
      </c>
      <c r="E43" s="59">
        <v>58.5</v>
      </c>
      <c r="F43" s="60">
        <v>6</v>
      </c>
      <c r="G43" s="60">
        <v>52.5</v>
      </c>
      <c r="H43" s="47">
        <v>58.5</v>
      </c>
      <c r="I43" s="47">
        <v>58.5</v>
      </c>
      <c r="J43" s="47"/>
      <c r="K43" s="47"/>
      <c r="L43" s="47"/>
      <c r="M43" s="47"/>
      <c r="N43" s="47"/>
      <c r="O43" s="55" t="s">
        <v>3532</v>
      </c>
    </row>
    <row r="44" s="57" customFormat="1" ht="21.95" customHeight="1" spans="1:15">
      <c r="A44" s="47">
        <v>39</v>
      </c>
      <c r="B44" s="55" t="s">
        <v>3529</v>
      </c>
      <c r="C44" s="55" t="s">
        <v>3533</v>
      </c>
      <c r="D44" s="243" t="s">
        <v>3482</v>
      </c>
      <c r="E44" s="59">
        <v>38.5</v>
      </c>
      <c r="F44" s="60">
        <v>9</v>
      </c>
      <c r="G44" s="60">
        <v>29.5</v>
      </c>
      <c r="H44" s="47">
        <v>38.5</v>
      </c>
      <c r="I44" s="47">
        <v>38.5</v>
      </c>
      <c r="J44" s="47"/>
      <c r="K44" s="47"/>
      <c r="L44" s="47"/>
      <c r="M44" s="47"/>
      <c r="N44" s="47"/>
      <c r="O44" s="55" t="s">
        <v>102</v>
      </c>
    </row>
    <row r="45" s="57" customFormat="1" ht="21.95" customHeight="1" spans="1:15">
      <c r="A45" s="47">
        <v>40</v>
      </c>
      <c r="B45" s="55" t="s">
        <v>3529</v>
      </c>
      <c r="C45" s="55" t="s">
        <v>3534</v>
      </c>
      <c r="D45" s="243" t="s">
        <v>2090</v>
      </c>
      <c r="E45" s="59">
        <v>33</v>
      </c>
      <c r="F45" s="60">
        <v>4.5</v>
      </c>
      <c r="G45" s="60">
        <v>28.5</v>
      </c>
      <c r="H45" s="47">
        <v>33</v>
      </c>
      <c r="I45" s="47">
        <v>33</v>
      </c>
      <c r="J45" s="47"/>
      <c r="K45" s="47"/>
      <c r="L45" s="47"/>
      <c r="M45" s="47"/>
      <c r="N45" s="47"/>
      <c r="O45" s="55" t="s">
        <v>1525</v>
      </c>
    </row>
    <row r="46" s="57" customFormat="1" ht="21.95" customHeight="1" spans="1:15">
      <c r="A46" s="47">
        <v>41</v>
      </c>
      <c r="B46" s="55" t="s">
        <v>3529</v>
      </c>
      <c r="C46" s="55" t="s">
        <v>3535</v>
      </c>
      <c r="D46" s="243" t="s">
        <v>3487</v>
      </c>
      <c r="E46" s="59">
        <v>38</v>
      </c>
      <c r="F46" s="60">
        <v>7.5</v>
      </c>
      <c r="G46" s="60">
        <v>30.5</v>
      </c>
      <c r="H46" s="47">
        <v>38</v>
      </c>
      <c r="I46" s="47">
        <v>38</v>
      </c>
      <c r="J46" s="47"/>
      <c r="K46" s="47"/>
      <c r="L46" s="47"/>
      <c r="M46" s="47"/>
      <c r="N46" s="47"/>
      <c r="O46" s="55" t="s">
        <v>3536</v>
      </c>
    </row>
    <row r="47" s="57" customFormat="1" ht="21.95" customHeight="1" spans="1:15">
      <c r="A47" s="47">
        <v>42</v>
      </c>
      <c r="B47" s="55" t="s">
        <v>3537</v>
      </c>
      <c r="C47" s="55" t="s">
        <v>3538</v>
      </c>
      <c r="D47" s="55" t="s">
        <v>448</v>
      </c>
      <c r="E47" s="59">
        <v>63</v>
      </c>
      <c r="F47" s="60">
        <v>25</v>
      </c>
      <c r="G47" s="60">
        <v>38</v>
      </c>
      <c r="H47" s="47">
        <v>63</v>
      </c>
      <c r="I47" s="47">
        <v>63</v>
      </c>
      <c r="J47" s="47"/>
      <c r="K47" s="47"/>
      <c r="L47" s="47"/>
      <c r="M47" s="47"/>
      <c r="N47" s="47"/>
      <c r="O47" s="55" t="s">
        <v>379</v>
      </c>
    </row>
    <row r="48" s="57" customFormat="1" ht="21.95" customHeight="1" spans="1:15">
      <c r="A48" s="47">
        <v>43</v>
      </c>
      <c r="B48" s="55" t="s">
        <v>3537</v>
      </c>
      <c r="C48" s="47" t="s">
        <v>3539</v>
      </c>
      <c r="D48" s="246" t="s">
        <v>3480</v>
      </c>
      <c r="E48" s="48">
        <v>63</v>
      </c>
      <c r="F48" s="61">
        <v>13</v>
      </c>
      <c r="G48" s="61">
        <v>50</v>
      </c>
      <c r="H48" s="47">
        <v>63</v>
      </c>
      <c r="I48" s="47">
        <v>63</v>
      </c>
      <c r="J48" s="47"/>
      <c r="K48" s="47"/>
      <c r="L48" s="47"/>
      <c r="M48" s="47"/>
      <c r="N48" s="47"/>
      <c r="O48" s="55" t="s">
        <v>1107</v>
      </c>
    </row>
    <row r="49" s="57" customFormat="1" ht="21.95" customHeight="1" spans="1:15">
      <c r="A49" s="47">
        <v>44</v>
      </c>
      <c r="B49" s="62" t="s">
        <v>3540</v>
      </c>
      <c r="C49" s="62" t="s">
        <v>3541</v>
      </c>
      <c r="D49" s="47" t="s">
        <v>3487</v>
      </c>
      <c r="E49" s="63">
        <v>40</v>
      </c>
      <c r="F49" s="64">
        <v>10</v>
      </c>
      <c r="G49" s="64">
        <v>30</v>
      </c>
      <c r="H49" s="62">
        <v>40</v>
      </c>
      <c r="I49" s="62">
        <v>40</v>
      </c>
      <c r="J49" s="62"/>
      <c r="K49" s="62"/>
      <c r="L49" s="62"/>
      <c r="M49" s="62"/>
      <c r="N49" s="62"/>
      <c r="O49" s="62" t="s">
        <v>3542</v>
      </c>
    </row>
    <row r="50" s="57" customFormat="1" ht="21.95" customHeight="1" spans="1:15">
      <c r="A50" s="47">
        <v>45</v>
      </c>
      <c r="B50" s="55" t="s">
        <v>3543</v>
      </c>
      <c r="C50" s="55" t="s">
        <v>3544</v>
      </c>
      <c r="D50" s="59" t="s">
        <v>3545</v>
      </c>
      <c r="E50" s="60">
        <v>31</v>
      </c>
      <c r="F50" s="60">
        <v>5.5</v>
      </c>
      <c r="G50" s="47">
        <v>25.5</v>
      </c>
      <c r="H50" s="47">
        <v>31</v>
      </c>
      <c r="I50" s="47">
        <v>31</v>
      </c>
      <c r="J50" s="47"/>
      <c r="K50" s="47"/>
      <c r="L50" s="47"/>
      <c r="M50" s="47"/>
      <c r="N50" s="55"/>
      <c r="O50" s="55" t="s">
        <v>1498</v>
      </c>
    </row>
    <row r="51" s="57" customFormat="1" ht="21.95" customHeight="1" spans="1:15">
      <c r="A51" s="47">
        <v>46</v>
      </c>
      <c r="B51" s="55" t="s">
        <v>3546</v>
      </c>
      <c r="C51" s="55" t="s">
        <v>3547</v>
      </c>
      <c r="D51" s="59" t="s">
        <v>3494</v>
      </c>
      <c r="E51" s="60">
        <v>50</v>
      </c>
      <c r="F51" s="60">
        <v>9</v>
      </c>
      <c r="G51" s="47">
        <v>41</v>
      </c>
      <c r="H51" s="47">
        <v>50</v>
      </c>
      <c r="I51" s="47">
        <v>50</v>
      </c>
      <c r="J51" s="47"/>
      <c r="K51" s="47"/>
      <c r="L51" s="47"/>
      <c r="M51" s="47"/>
      <c r="N51" s="55"/>
      <c r="O51" s="55" t="s">
        <v>791</v>
      </c>
    </row>
    <row r="52" s="57" customFormat="1" ht="21.95" customHeight="1" spans="1:15">
      <c r="A52" s="47">
        <v>47</v>
      </c>
      <c r="B52" s="55" t="s">
        <v>3548</v>
      </c>
      <c r="C52" s="55" t="s">
        <v>3549</v>
      </c>
      <c r="D52" s="59" t="s">
        <v>3473</v>
      </c>
      <c r="E52" s="60">
        <v>30</v>
      </c>
      <c r="F52" s="60">
        <v>4</v>
      </c>
      <c r="G52" s="47">
        <v>26</v>
      </c>
      <c r="H52" s="47">
        <v>30</v>
      </c>
      <c r="I52" s="47">
        <v>30</v>
      </c>
      <c r="J52" s="47"/>
      <c r="K52" s="47"/>
      <c r="L52" s="47"/>
      <c r="M52" s="47"/>
      <c r="N52" s="55"/>
      <c r="O52" s="55" t="s">
        <v>1516</v>
      </c>
    </row>
    <row r="53" s="57" customFormat="1" ht="21.95" customHeight="1" spans="1:15">
      <c r="A53" s="47">
        <v>48</v>
      </c>
      <c r="B53" s="55" t="s">
        <v>3548</v>
      </c>
      <c r="C53" s="55" t="s">
        <v>3550</v>
      </c>
      <c r="D53" s="59" t="s">
        <v>3551</v>
      </c>
      <c r="E53" s="60">
        <v>38</v>
      </c>
      <c r="F53" s="60">
        <v>4</v>
      </c>
      <c r="G53" s="47">
        <v>34</v>
      </c>
      <c r="H53" s="47">
        <v>38</v>
      </c>
      <c r="I53" s="47">
        <v>38</v>
      </c>
      <c r="J53" s="47"/>
      <c r="K53" s="47"/>
      <c r="L53" s="47"/>
      <c r="M53" s="47"/>
      <c r="N53" s="55"/>
      <c r="O53" s="55" t="s">
        <v>1955</v>
      </c>
    </row>
    <row r="54" s="57" customFormat="1" ht="21.95" customHeight="1" spans="1:15">
      <c r="A54" s="47">
        <v>49</v>
      </c>
      <c r="B54" s="55" t="s">
        <v>3548</v>
      </c>
      <c r="C54" s="55" t="s">
        <v>3552</v>
      </c>
      <c r="D54" s="59" t="s">
        <v>3553</v>
      </c>
      <c r="E54" s="60">
        <v>45</v>
      </c>
      <c r="F54" s="60">
        <v>12</v>
      </c>
      <c r="G54" s="47">
        <v>33</v>
      </c>
      <c r="H54" s="47">
        <v>45</v>
      </c>
      <c r="I54" s="47">
        <v>45</v>
      </c>
      <c r="J54" s="47"/>
      <c r="K54" s="47"/>
      <c r="L54" s="47"/>
      <c r="M54" s="47"/>
      <c r="N54" s="55"/>
      <c r="O54" s="55" t="s">
        <v>3554</v>
      </c>
    </row>
    <row r="55" s="57" customFormat="1" ht="21.95" customHeight="1" spans="1:15">
      <c r="A55" s="47">
        <v>50</v>
      </c>
      <c r="B55" s="55" t="s">
        <v>3555</v>
      </c>
      <c r="C55" s="55" t="s">
        <v>3556</v>
      </c>
      <c r="D55" s="59" t="s">
        <v>3480</v>
      </c>
      <c r="E55" s="60">
        <v>35</v>
      </c>
      <c r="F55" s="60">
        <v>8.5</v>
      </c>
      <c r="G55" s="47">
        <v>26.5</v>
      </c>
      <c r="H55" s="47">
        <v>35</v>
      </c>
      <c r="I55" s="47">
        <v>35</v>
      </c>
      <c r="J55" s="47"/>
      <c r="K55" s="47"/>
      <c r="L55" s="47"/>
      <c r="M55" s="47"/>
      <c r="N55" s="55"/>
      <c r="O55" s="55" t="s">
        <v>3557</v>
      </c>
    </row>
    <row r="56" s="57" customFormat="1" ht="21.95" customHeight="1" spans="1:15">
      <c r="A56" s="47">
        <v>51</v>
      </c>
      <c r="B56" s="55" t="s">
        <v>3555</v>
      </c>
      <c r="C56" s="55" t="s">
        <v>3558</v>
      </c>
      <c r="D56" s="59" t="s">
        <v>2090</v>
      </c>
      <c r="E56" s="60">
        <v>35</v>
      </c>
      <c r="F56" s="60">
        <v>4</v>
      </c>
      <c r="G56" s="47">
        <v>31</v>
      </c>
      <c r="H56" s="47">
        <v>35</v>
      </c>
      <c r="I56" s="47">
        <v>35</v>
      </c>
      <c r="J56" s="47"/>
      <c r="K56" s="47"/>
      <c r="L56" s="47"/>
      <c r="M56" s="47"/>
      <c r="N56" s="55"/>
      <c r="O56" s="55" t="s">
        <v>573</v>
      </c>
    </row>
    <row r="57" s="57" customFormat="1" ht="21.95" customHeight="1" spans="1:15">
      <c r="A57" s="47">
        <v>52</v>
      </c>
      <c r="B57" s="55" t="s">
        <v>3555</v>
      </c>
      <c r="C57" s="55" t="s">
        <v>3559</v>
      </c>
      <c r="D57" s="59" t="s">
        <v>1166</v>
      </c>
      <c r="E57" s="60">
        <v>36</v>
      </c>
      <c r="F57" s="60">
        <v>6</v>
      </c>
      <c r="G57" s="47">
        <v>30</v>
      </c>
      <c r="H57" s="47">
        <v>36</v>
      </c>
      <c r="I57" s="47">
        <v>36</v>
      </c>
      <c r="J57" s="47"/>
      <c r="K57" s="47"/>
      <c r="L57" s="47"/>
      <c r="M57" s="47"/>
      <c r="N57" s="55"/>
      <c r="O57" s="55" t="s">
        <v>142</v>
      </c>
    </row>
    <row r="58" s="57" customFormat="1" ht="21.95" customHeight="1" spans="1:15">
      <c r="A58" s="47">
        <v>53</v>
      </c>
      <c r="B58" s="55" t="s">
        <v>3555</v>
      </c>
      <c r="C58" s="55" t="s">
        <v>3560</v>
      </c>
      <c r="D58" s="59" t="s">
        <v>3494</v>
      </c>
      <c r="E58" s="60">
        <v>48</v>
      </c>
      <c r="F58" s="60">
        <v>10</v>
      </c>
      <c r="G58" s="47">
        <v>38</v>
      </c>
      <c r="H58" s="47">
        <v>48</v>
      </c>
      <c r="I58" s="47">
        <v>48</v>
      </c>
      <c r="J58" s="47"/>
      <c r="K58" s="47"/>
      <c r="L58" s="47"/>
      <c r="M58" s="47"/>
      <c r="N58" s="55"/>
      <c r="O58" s="55" t="s">
        <v>83</v>
      </c>
    </row>
    <row r="59" s="57" customFormat="1" ht="21.95" customHeight="1" spans="1:15">
      <c r="A59" s="47">
        <v>54</v>
      </c>
      <c r="B59" s="55" t="s">
        <v>3555</v>
      </c>
      <c r="C59" s="55" t="s">
        <v>3561</v>
      </c>
      <c r="D59" s="59" t="s">
        <v>2128</v>
      </c>
      <c r="E59" s="60">
        <v>35</v>
      </c>
      <c r="F59" s="60">
        <v>4</v>
      </c>
      <c r="G59" s="47">
        <v>31</v>
      </c>
      <c r="H59" s="47">
        <v>35</v>
      </c>
      <c r="I59" s="47">
        <v>35</v>
      </c>
      <c r="J59" s="47"/>
      <c r="K59" s="47"/>
      <c r="L59" s="47"/>
      <c r="M59" s="47"/>
      <c r="N59" s="55"/>
      <c r="O59" s="55" t="s">
        <v>522</v>
      </c>
    </row>
    <row r="60" s="57" customFormat="1" ht="21.95" customHeight="1" spans="1:15">
      <c r="A60" s="47">
        <v>55</v>
      </c>
      <c r="B60" s="55" t="s">
        <v>3555</v>
      </c>
      <c r="C60" s="55" t="s">
        <v>3562</v>
      </c>
      <c r="D60" s="59" t="s">
        <v>2128</v>
      </c>
      <c r="E60" s="60">
        <v>31</v>
      </c>
      <c r="F60" s="60">
        <v>6</v>
      </c>
      <c r="G60" s="47">
        <v>25</v>
      </c>
      <c r="H60" s="47">
        <v>31</v>
      </c>
      <c r="I60" s="47">
        <v>31</v>
      </c>
      <c r="J60" s="47"/>
      <c r="K60" s="47"/>
      <c r="L60" s="47"/>
      <c r="M60" s="47"/>
      <c r="N60" s="55"/>
      <c r="O60" s="55" t="s">
        <v>92</v>
      </c>
    </row>
    <row r="61" s="57" customFormat="1" ht="21.95" customHeight="1" spans="1:15">
      <c r="A61" s="47">
        <v>56</v>
      </c>
      <c r="B61" s="55" t="s">
        <v>3555</v>
      </c>
      <c r="C61" s="55" t="s">
        <v>3563</v>
      </c>
      <c r="D61" s="59" t="s">
        <v>3473</v>
      </c>
      <c r="E61" s="60">
        <v>33</v>
      </c>
      <c r="F61" s="60">
        <v>8</v>
      </c>
      <c r="G61" s="47">
        <v>25</v>
      </c>
      <c r="H61" s="47">
        <v>33</v>
      </c>
      <c r="I61" s="47">
        <v>33</v>
      </c>
      <c r="J61" s="47"/>
      <c r="K61" s="47"/>
      <c r="L61" s="47"/>
      <c r="M61" s="47"/>
      <c r="N61" s="55"/>
      <c r="O61" s="55" t="s">
        <v>704</v>
      </c>
    </row>
    <row r="62" s="57" customFormat="1" ht="21.95" customHeight="1" spans="1:15">
      <c r="A62" s="47">
        <v>57</v>
      </c>
      <c r="B62" s="55" t="s">
        <v>3564</v>
      </c>
      <c r="C62" s="55" t="s">
        <v>3565</v>
      </c>
      <c r="D62" s="59" t="s">
        <v>3480</v>
      </c>
      <c r="E62" s="60">
        <v>32</v>
      </c>
      <c r="F62" s="60">
        <v>5.5</v>
      </c>
      <c r="G62" s="47">
        <v>26.5</v>
      </c>
      <c r="H62" s="47">
        <v>32</v>
      </c>
      <c r="I62" s="47">
        <v>32</v>
      </c>
      <c r="J62" s="47"/>
      <c r="K62" s="47"/>
      <c r="L62" s="47"/>
      <c r="M62" s="47"/>
      <c r="N62" s="55"/>
      <c r="O62" s="55" t="s">
        <v>195</v>
      </c>
    </row>
    <row r="63" s="57" customFormat="1" ht="21.95" customHeight="1" spans="1:15">
      <c r="A63" s="47">
        <v>58</v>
      </c>
      <c r="B63" s="55" t="s">
        <v>3564</v>
      </c>
      <c r="C63" s="55" t="s">
        <v>3566</v>
      </c>
      <c r="D63" s="59" t="s">
        <v>3567</v>
      </c>
      <c r="E63" s="60">
        <v>50</v>
      </c>
      <c r="F63" s="60">
        <v>4.5</v>
      </c>
      <c r="G63" s="47">
        <v>45.5</v>
      </c>
      <c r="H63" s="47">
        <v>50</v>
      </c>
      <c r="I63" s="47">
        <v>50</v>
      </c>
      <c r="J63" s="47"/>
      <c r="K63" s="47"/>
      <c r="L63" s="47"/>
      <c r="M63" s="47"/>
      <c r="N63" s="55"/>
      <c r="O63" s="55" t="s">
        <v>222</v>
      </c>
    </row>
    <row r="64" s="57" customFormat="1" ht="21.95" customHeight="1" spans="1:15">
      <c r="A64" s="47">
        <v>59</v>
      </c>
      <c r="B64" s="55" t="s">
        <v>3568</v>
      </c>
      <c r="C64" s="55" t="s">
        <v>3569</v>
      </c>
      <c r="D64" s="59" t="s">
        <v>3487</v>
      </c>
      <c r="E64" s="60">
        <v>62</v>
      </c>
      <c r="F64" s="60">
        <v>7</v>
      </c>
      <c r="G64" s="47">
        <v>55</v>
      </c>
      <c r="H64" s="47">
        <v>62</v>
      </c>
      <c r="I64" s="47">
        <v>62</v>
      </c>
      <c r="J64" s="47"/>
      <c r="K64" s="47"/>
      <c r="L64" s="47"/>
      <c r="M64" s="47"/>
      <c r="N64" s="55"/>
      <c r="O64" s="55" t="s">
        <v>204</v>
      </c>
    </row>
    <row r="65" s="57" customFormat="1" ht="21.95" customHeight="1" spans="1:15">
      <c r="A65" s="47">
        <v>60</v>
      </c>
      <c r="B65" s="55" t="s">
        <v>3568</v>
      </c>
      <c r="C65" s="55" t="s">
        <v>3570</v>
      </c>
      <c r="D65" s="59" t="s">
        <v>3506</v>
      </c>
      <c r="E65" s="60">
        <v>31</v>
      </c>
      <c r="F65" s="60">
        <v>7</v>
      </c>
      <c r="G65" s="47">
        <v>24</v>
      </c>
      <c r="H65" s="47">
        <v>31</v>
      </c>
      <c r="I65" s="47">
        <v>31</v>
      </c>
      <c r="J65" s="47"/>
      <c r="K65" s="47"/>
      <c r="L65" s="47"/>
      <c r="M65" s="47"/>
      <c r="N65" s="55"/>
      <c r="O65" s="55" t="s">
        <v>302</v>
      </c>
    </row>
    <row r="66" s="57" customFormat="1" ht="21.95" customHeight="1" spans="1:15">
      <c r="A66" s="47">
        <v>61</v>
      </c>
      <c r="B66" s="55" t="s">
        <v>3568</v>
      </c>
      <c r="C66" s="55" t="s">
        <v>3571</v>
      </c>
      <c r="D66" s="59" t="s">
        <v>3572</v>
      </c>
      <c r="E66" s="60">
        <v>65</v>
      </c>
      <c r="F66" s="60">
        <v>5.5</v>
      </c>
      <c r="G66" s="47">
        <v>59.5</v>
      </c>
      <c r="H66" s="47">
        <v>65</v>
      </c>
      <c r="I66" s="47">
        <v>65</v>
      </c>
      <c r="J66" s="47"/>
      <c r="K66" s="47"/>
      <c r="L66" s="47"/>
      <c r="M66" s="47"/>
      <c r="N66" s="55"/>
      <c r="O66" s="55" t="s">
        <v>2031</v>
      </c>
    </row>
    <row r="67" s="57" customFormat="1" ht="21.95" customHeight="1" spans="1:15">
      <c r="A67" s="47">
        <v>62</v>
      </c>
      <c r="B67" s="55" t="s">
        <v>3568</v>
      </c>
      <c r="C67" s="55" t="s">
        <v>3573</v>
      </c>
      <c r="D67" s="59" t="s">
        <v>3477</v>
      </c>
      <c r="E67" s="60">
        <v>33</v>
      </c>
      <c r="F67" s="60">
        <v>13</v>
      </c>
      <c r="G67" s="47">
        <v>20</v>
      </c>
      <c r="H67" s="47">
        <v>33</v>
      </c>
      <c r="I67" s="47">
        <v>33</v>
      </c>
      <c r="J67" s="47"/>
      <c r="K67" s="47"/>
      <c r="L67" s="47"/>
      <c r="M67" s="47"/>
      <c r="N67" s="55"/>
      <c r="O67" s="55" t="s">
        <v>1313</v>
      </c>
    </row>
    <row r="68" s="57" customFormat="1" ht="21.95" customHeight="1" spans="1:15">
      <c r="A68" s="47">
        <v>63</v>
      </c>
      <c r="B68" s="55" t="s">
        <v>3568</v>
      </c>
      <c r="C68" s="55" t="s">
        <v>3574</v>
      </c>
      <c r="D68" s="59" t="s">
        <v>3575</v>
      </c>
      <c r="E68" s="60">
        <v>45</v>
      </c>
      <c r="F68" s="60">
        <v>8.5</v>
      </c>
      <c r="G68" s="47">
        <v>36.5</v>
      </c>
      <c r="H68" s="47">
        <v>45</v>
      </c>
      <c r="I68" s="47">
        <v>45</v>
      </c>
      <c r="J68" s="47"/>
      <c r="K68" s="47"/>
      <c r="L68" s="47"/>
      <c r="M68" s="47"/>
      <c r="N68" s="55"/>
      <c r="O68" s="55" t="s">
        <v>1107</v>
      </c>
    </row>
    <row r="69" s="57" customFormat="1" ht="21.95" customHeight="1" spans="1:15">
      <c r="A69" s="47">
        <v>64</v>
      </c>
      <c r="B69" s="55" t="s">
        <v>3568</v>
      </c>
      <c r="C69" s="55" t="s">
        <v>3576</v>
      </c>
      <c r="D69" s="59" t="s">
        <v>3473</v>
      </c>
      <c r="E69" s="60">
        <v>30</v>
      </c>
      <c r="F69" s="60">
        <v>8.5</v>
      </c>
      <c r="G69" s="47">
        <v>21.5</v>
      </c>
      <c r="H69" s="47">
        <v>30</v>
      </c>
      <c r="I69" s="47">
        <v>30</v>
      </c>
      <c r="J69" s="47"/>
      <c r="K69" s="47"/>
      <c r="L69" s="47"/>
      <c r="M69" s="47"/>
      <c r="N69" s="55"/>
      <c r="O69" s="55" t="s">
        <v>714</v>
      </c>
    </row>
    <row r="70" s="57" customFormat="1" ht="21.95" customHeight="1" spans="1:15">
      <c r="A70" s="47">
        <v>65</v>
      </c>
      <c r="B70" s="55" t="s">
        <v>3577</v>
      </c>
      <c r="C70" s="55" t="s">
        <v>3578</v>
      </c>
      <c r="D70" s="59" t="s">
        <v>3471</v>
      </c>
      <c r="E70" s="60">
        <v>42</v>
      </c>
      <c r="F70" s="60">
        <v>5.5</v>
      </c>
      <c r="G70" s="47">
        <v>36.5</v>
      </c>
      <c r="H70" s="47">
        <v>42</v>
      </c>
      <c r="I70" s="47">
        <v>42</v>
      </c>
      <c r="J70" s="47"/>
      <c r="K70" s="47"/>
      <c r="L70" s="47"/>
      <c r="M70" s="47"/>
      <c r="N70" s="55"/>
      <c r="O70" s="55" t="s">
        <v>193</v>
      </c>
    </row>
    <row r="71" s="57" customFormat="1" ht="21.95" customHeight="1" spans="1:15">
      <c r="A71" s="47">
        <v>66</v>
      </c>
      <c r="B71" s="55" t="s">
        <v>3577</v>
      </c>
      <c r="C71" s="55" t="s">
        <v>3579</v>
      </c>
      <c r="D71" s="59" t="s">
        <v>3551</v>
      </c>
      <c r="E71" s="60">
        <v>33.5</v>
      </c>
      <c r="F71" s="60">
        <v>4</v>
      </c>
      <c r="G71" s="47">
        <v>29.5</v>
      </c>
      <c r="H71" s="47">
        <v>33.5</v>
      </c>
      <c r="I71" s="47">
        <v>33.5</v>
      </c>
      <c r="J71" s="47"/>
      <c r="K71" s="47"/>
      <c r="L71" s="47"/>
      <c r="M71" s="47"/>
      <c r="N71" s="55"/>
      <c r="O71" s="55" t="s">
        <v>3580</v>
      </c>
    </row>
    <row r="72" s="57" customFormat="1" ht="21.95" customHeight="1" spans="1:15">
      <c r="A72" s="47">
        <v>67</v>
      </c>
      <c r="B72" s="55" t="s">
        <v>3581</v>
      </c>
      <c r="C72" s="55" t="s">
        <v>3582</v>
      </c>
      <c r="D72" s="59" t="s">
        <v>3492</v>
      </c>
      <c r="E72" s="60">
        <v>45</v>
      </c>
      <c r="F72" s="60">
        <v>4</v>
      </c>
      <c r="G72" s="47">
        <v>41</v>
      </c>
      <c r="H72" s="47">
        <v>45</v>
      </c>
      <c r="I72" s="47">
        <v>45</v>
      </c>
      <c r="J72" s="47"/>
      <c r="K72" s="47"/>
      <c r="L72" s="47"/>
      <c r="M72" s="47"/>
      <c r="N72" s="55"/>
      <c r="O72" s="55" t="s">
        <v>2808</v>
      </c>
    </row>
    <row r="73" s="57" customFormat="1" ht="21.95" customHeight="1" spans="1:15">
      <c r="A73" s="47">
        <v>68</v>
      </c>
      <c r="B73" s="55" t="s">
        <v>3581</v>
      </c>
      <c r="C73" s="55" t="s">
        <v>3583</v>
      </c>
      <c r="D73" s="59" t="s">
        <v>3480</v>
      </c>
      <c r="E73" s="60">
        <v>33</v>
      </c>
      <c r="F73" s="60">
        <v>5</v>
      </c>
      <c r="G73" s="47">
        <v>28</v>
      </c>
      <c r="H73" s="47">
        <v>33</v>
      </c>
      <c r="I73" s="47">
        <v>33</v>
      </c>
      <c r="J73" s="47"/>
      <c r="K73" s="47"/>
      <c r="L73" s="47"/>
      <c r="M73" s="47"/>
      <c r="N73" s="55"/>
      <c r="O73" s="55" t="s">
        <v>3584</v>
      </c>
    </row>
    <row r="74" s="57" customFormat="1" ht="21.95" customHeight="1" spans="1:15">
      <c r="A74" s="47">
        <v>69</v>
      </c>
      <c r="B74" s="55" t="s">
        <v>3581</v>
      </c>
      <c r="C74" s="55" t="s">
        <v>3585</v>
      </c>
      <c r="D74" s="59" t="s">
        <v>3567</v>
      </c>
      <c r="E74" s="60">
        <v>43</v>
      </c>
      <c r="F74" s="60">
        <v>6</v>
      </c>
      <c r="G74" s="47">
        <v>37</v>
      </c>
      <c r="H74" s="47">
        <v>43</v>
      </c>
      <c r="I74" s="47">
        <v>43</v>
      </c>
      <c r="J74" s="47"/>
      <c r="K74" s="47"/>
      <c r="L74" s="47"/>
      <c r="M74" s="47"/>
      <c r="N74" s="55"/>
      <c r="O74" s="55" t="s">
        <v>492</v>
      </c>
    </row>
    <row r="75" s="57" customFormat="1" ht="21.95" customHeight="1" spans="1:15">
      <c r="A75" s="47">
        <v>70</v>
      </c>
      <c r="B75" s="55" t="s">
        <v>3586</v>
      </c>
      <c r="C75" s="55" t="s">
        <v>3587</v>
      </c>
      <c r="D75" s="59" t="s">
        <v>3588</v>
      </c>
      <c r="E75" s="60">
        <v>35</v>
      </c>
      <c r="F75" s="60">
        <v>11</v>
      </c>
      <c r="G75" s="47">
        <v>24</v>
      </c>
      <c r="H75" s="47">
        <v>35</v>
      </c>
      <c r="I75" s="47">
        <v>35</v>
      </c>
      <c r="J75" s="47"/>
      <c r="K75" s="47"/>
      <c r="L75" s="47"/>
      <c r="M75" s="47"/>
      <c r="N75" s="55"/>
      <c r="O75" s="55" t="s">
        <v>77</v>
      </c>
    </row>
    <row r="76" s="57" customFormat="1" ht="21.95" customHeight="1" spans="1:15">
      <c r="A76" s="47">
        <v>71</v>
      </c>
      <c r="B76" s="55" t="s">
        <v>3586</v>
      </c>
      <c r="C76" s="55" t="s">
        <v>3589</v>
      </c>
      <c r="D76" s="59" t="s">
        <v>3590</v>
      </c>
      <c r="E76" s="60">
        <v>48</v>
      </c>
      <c r="F76" s="60">
        <v>7</v>
      </c>
      <c r="G76" s="47">
        <v>41</v>
      </c>
      <c r="H76" s="47">
        <v>48</v>
      </c>
      <c r="I76" s="47">
        <v>48</v>
      </c>
      <c r="J76" s="47"/>
      <c r="K76" s="47"/>
      <c r="L76" s="47"/>
      <c r="M76" s="47"/>
      <c r="N76" s="55"/>
      <c r="O76" s="55" t="s">
        <v>174</v>
      </c>
    </row>
    <row r="77" s="57" customFormat="1" ht="21.95" customHeight="1" spans="1:15">
      <c r="A77" s="47">
        <v>72</v>
      </c>
      <c r="B77" s="55" t="s">
        <v>3591</v>
      </c>
      <c r="C77" s="55" t="s">
        <v>3592</v>
      </c>
      <c r="D77" s="59" t="s">
        <v>1166</v>
      </c>
      <c r="E77" s="60">
        <v>48</v>
      </c>
      <c r="F77" s="60">
        <v>7.5</v>
      </c>
      <c r="G77" s="47">
        <v>40.5</v>
      </c>
      <c r="H77" s="47">
        <v>48</v>
      </c>
      <c r="I77" s="47">
        <v>48</v>
      </c>
      <c r="J77" s="47"/>
      <c r="K77" s="47"/>
      <c r="L77" s="47"/>
      <c r="M77" s="47"/>
      <c r="N77" s="55"/>
      <c r="O77" s="55" t="s">
        <v>71</v>
      </c>
    </row>
    <row r="78" s="57" customFormat="1" ht="21.95" customHeight="1" spans="1:15">
      <c r="A78" s="47">
        <v>73</v>
      </c>
      <c r="B78" s="55" t="s">
        <v>3591</v>
      </c>
      <c r="C78" s="55" t="s">
        <v>3593</v>
      </c>
      <c r="D78" s="59" t="s">
        <v>3506</v>
      </c>
      <c r="E78" s="60">
        <v>30</v>
      </c>
      <c r="F78" s="60">
        <v>6</v>
      </c>
      <c r="G78" s="47">
        <v>24</v>
      </c>
      <c r="H78" s="47">
        <v>30</v>
      </c>
      <c r="I78" s="47">
        <v>30</v>
      </c>
      <c r="J78" s="47"/>
      <c r="K78" s="47"/>
      <c r="L78" s="47"/>
      <c r="M78" s="47"/>
      <c r="N78" s="55"/>
      <c r="O78" s="55" t="s">
        <v>420</v>
      </c>
    </row>
    <row r="79" s="57" customFormat="1" ht="21.95" customHeight="1" spans="1:15">
      <c r="A79" s="47">
        <v>74</v>
      </c>
      <c r="B79" s="55" t="s">
        <v>3594</v>
      </c>
      <c r="C79" s="55" t="s">
        <v>3595</v>
      </c>
      <c r="D79" s="59" t="s">
        <v>3506</v>
      </c>
      <c r="E79" s="60">
        <v>45</v>
      </c>
      <c r="F79" s="60">
        <v>5.5</v>
      </c>
      <c r="G79" s="47">
        <v>39.5</v>
      </c>
      <c r="H79" s="47">
        <v>45</v>
      </c>
      <c r="I79" s="47">
        <v>45</v>
      </c>
      <c r="J79" s="47"/>
      <c r="K79" s="47"/>
      <c r="L79" s="47"/>
      <c r="M79" s="47"/>
      <c r="N79" s="55"/>
      <c r="O79" s="55" t="s">
        <v>100</v>
      </c>
    </row>
    <row r="80" s="57" customFormat="1" ht="21.95" customHeight="1" spans="1:15">
      <c r="A80" s="47">
        <v>75</v>
      </c>
      <c r="B80" s="55" t="s">
        <v>3594</v>
      </c>
      <c r="C80" s="55" t="s">
        <v>3596</v>
      </c>
      <c r="D80" s="59" t="s">
        <v>3597</v>
      </c>
      <c r="E80" s="60">
        <v>42</v>
      </c>
      <c r="F80" s="60">
        <v>5.5</v>
      </c>
      <c r="G80" s="47">
        <v>36.5</v>
      </c>
      <c r="H80" s="47">
        <v>42</v>
      </c>
      <c r="I80" s="47">
        <v>42</v>
      </c>
      <c r="J80" s="47"/>
      <c r="K80" s="47"/>
      <c r="L80" s="47"/>
      <c r="M80" s="47"/>
      <c r="N80" s="55"/>
      <c r="O80" s="55" t="s">
        <v>3598</v>
      </c>
    </row>
    <row r="81" s="57" customFormat="1" ht="21.95" customHeight="1" spans="1:15">
      <c r="A81" s="47">
        <v>76</v>
      </c>
      <c r="B81" s="55" t="s">
        <v>3599</v>
      </c>
      <c r="C81" s="55" t="s">
        <v>3600</v>
      </c>
      <c r="D81" s="59" t="s">
        <v>3492</v>
      </c>
      <c r="E81" s="60">
        <v>32</v>
      </c>
      <c r="F81" s="60">
        <v>7</v>
      </c>
      <c r="G81" s="47">
        <v>25</v>
      </c>
      <c r="H81" s="47">
        <v>32</v>
      </c>
      <c r="I81" s="47">
        <v>32</v>
      </c>
      <c r="J81" s="47"/>
      <c r="K81" s="47"/>
      <c r="L81" s="47"/>
      <c r="M81" s="47"/>
      <c r="N81" s="55"/>
      <c r="O81" s="55" t="s">
        <v>465</v>
      </c>
    </row>
    <row r="82" s="57" customFormat="1" ht="21.95" customHeight="1" spans="1:15">
      <c r="A82" s="47">
        <v>77</v>
      </c>
      <c r="B82" s="55" t="s">
        <v>3601</v>
      </c>
      <c r="C82" s="55" t="s">
        <v>3602</v>
      </c>
      <c r="D82" s="59" t="s">
        <v>1166</v>
      </c>
      <c r="E82" s="60">
        <v>55</v>
      </c>
      <c r="F82" s="60">
        <v>6</v>
      </c>
      <c r="G82" s="47">
        <v>49</v>
      </c>
      <c r="H82" s="47">
        <v>55</v>
      </c>
      <c r="I82" s="47">
        <v>55</v>
      </c>
      <c r="J82" s="47"/>
      <c r="K82" s="47"/>
      <c r="L82" s="47"/>
      <c r="M82" s="47"/>
      <c r="N82" s="55"/>
      <c r="O82" s="55" t="s">
        <v>87</v>
      </c>
    </row>
    <row r="83" s="57" customFormat="1" ht="21.95" customHeight="1" spans="1:15">
      <c r="A83" s="47">
        <v>78</v>
      </c>
      <c r="B83" s="55" t="s">
        <v>3603</v>
      </c>
      <c r="C83" s="55" t="s">
        <v>3604</v>
      </c>
      <c r="D83" s="59" t="s">
        <v>3482</v>
      </c>
      <c r="E83" s="60">
        <v>32</v>
      </c>
      <c r="F83" s="60">
        <v>5</v>
      </c>
      <c r="G83" s="47">
        <v>27</v>
      </c>
      <c r="H83" s="47">
        <v>32</v>
      </c>
      <c r="I83" s="47">
        <v>32</v>
      </c>
      <c r="J83" s="47"/>
      <c r="K83" s="47"/>
      <c r="L83" s="47"/>
      <c r="M83" s="47"/>
      <c r="N83" s="55"/>
      <c r="O83" s="55" t="s">
        <v>3605</v>
      </c>
    </row>
    <row r="84" s="57" customFormat="1" ht="21.95" customHeight="1" spans="1:15">
      <c r="A84" s="47">
        <v>79</v>
      </c>
      <c r="B84" s="55" t="s">
        <v>3606</v>
      </c>
      <c r="C84" s="55" t="s">
        <v>3607</v>
      </c>
      <c r="D84" s="59" t="s">
        <v>3496</v>
      </c>
      <c r="E84" s="60">
        <v>45</v>
      </c>
      <c r="F84" s="60">
        <v>6</v>
      </c>
      <c r="G84" s="47">
        <v>39</v>
      </c>
      <c r="H84" s="47">
        <v>45</v>
      </c>
      <c r="I84" s="47">
        <v>45</v>
      </c>
      <c r="J84" s="47"/>
      <c r="K84" s="47"/>
      <c r="L84" s="47"/>
      <c r="M84" s="47"/>
      <c r="N84" s="55"/>
      <c r="O84" s="55" t="s">
        <v>316</v>
      </c>
    </row>
    <row r="85" s="57" customFormat="1" ht="21.95" customHeight="1" spans="1:15">
      <c r="A85" s="47">
        <v>80</v>
      </c>
      <c r="B85" s="55" t="s">
        <v>3608</v>
      </c>
      <c r="C85" s="55" t="s">
        <v>3609</v>
      </c>
      <c r="D85" s="59" t="s">
        <v>3567</v>
      </c>
      <c r="E85" s="60">
        <v>60</v>
      </c>
      <c r="F85" s="60">
        <v>6</v>
      </c>
      <c r="G85" s="47">
        <v>54</v>
      </c>
      <c r="H85" s="47">
        <v>60</v>
      </c>
      <c r="I85" s="47">
        <v>60</v>
      </c>
      <c r="J85" s="47"/>
      <c r="K85" s="47"/>
      <c r="L85" s="47"/>
      <c r="M85" s="47"/>
      <c r="N85" s="55"/>
      <c r="O85" s="55" t="s">
        <v>320</v>
      </c>
    </row>
    <row r="86" s="57" customFormat="1" ht="21.95" customHeight="1" spans="1:15">
      <c r="A86" s="47">
        <v>81</v>
      </c>
      <c r="B86" s="55" t="s">
        <v>3610</v>
      </c>
      <c r="C86" s="55" t="s">
        <v>3611</v>
      </c>
      <c r="D86" s="59" t="s">
        <v>3496</v>
      </c>
      <c r="E86" s="60">
        <v>35</v>
      </c>
      <c r="F86" s="60">
        <v>6</v>
      </c>
      <c r="G86" s="47">
        <v>29</v>
      </c>
      <c r="H86" s="47">
        <v>35</v>
      </c>
      <c r="I86" s="47">
        <v>35</v>
      </c>
      <c r="J86" s="47"/>
      <c r="K86" s="47"/>
      <c r="L86" s="47"/>
      <c r="M86" s="47"/>
      <c r="N86" s="55"/>
      <c r="O86" s="55" t="s">
        <v>2452</v>
      </c>
    </row>
    <row r="87" s="57" customFormat="1" ht="21.95" customHeight="1" spans="1:15">
      <c r="A87" s="47">
        <v>82</v>
      </c>
      <c r="B87" s="55" t="s">
        <v>3610</v>
      </c>
      <c r="C87" s="55" t="s">
        <v>3612</v>
      </c>
      <c r="D87" s="59" t="s">
        <v>3487</v>
      </c>
      <c r="E87" s="60">
        <v>45</v>
      </c>
      <c r="F87" s="60">
        <v>12</v>
      </c>
      <c r="G87" s="47">
        <v>33</v>
      </c>
      <c r="H87" s="47">
        <v>45</v>
      </c>
      <c r="I87" s="47">
        <v>45</v>
      </c>
      <c r="J87" s="47"/>
      <c r="K87" s="47"/>
      <c r="L87" s="47"/>
      <c r="M87" s="47"/>
      <c r="N87" s="55"/>
      <c r="O87" s="55" t="s">
        <v>1136</v>
      </c>
    </row>
    <row r="88" s="57" customFormat="1" ht="21.95" customHeight="1" spans="1:15">
      <c r="A88" s="47">
        <v>83</v>
      </c>
      <c r="B88" s="55" t="s">
        <v>3610</v>
      </c>
      <c r="C88" s="55" t="s">
        <v>3613</v>
      </c>
      <c r="D88" s="59" t="s">
        <v>3492</v>
      </c>
      <c r="E88" s="60">
        <v>40</v>
      </c>
      <c r="F88" s="60">
        <v>6</v>
      </c>
      <c r="G88" s="47">
        <v>34</v>
      </c>
      <c r="H88" s="47">
        <v>40</v>
      </c>
      <c r="I88" s="47">
        <v>40</v>
      </c>
      <c r="J88" s="47"/>
      <c r="K88" s="47"/>
      <c r="L88" s="47"/>
      <c r="M88" s="47"/>
      <c r="N88" s="55"/>
      <c r="O88" s="55" t="s">
        <v>3614</v>
      </c>
    </row>
    <row r="89" s="57" customFormat="1" ht="21.95" customHeight="1" spans="1:15">
      <c r="A89" s="47">
        <v>84</v>
      </c>
      <c r="B89" s="55" t="s">
        <v>3610</v>
      </c>
      <c r="C89" s="55" t="s">
        <v>3615</v>
      </c>
      <c r="D89" s="59" t="s">
        <v>3487</v>
      </c>
      <c r="E89" s="60">
        <v>31</v>
      </c>
      <c r="F89" s="60">
        <v>6</v>
      </c>
      <c r="G89" s="47">
        <v>25</v>
      </c>
      <c r="H89" s="47">
        <v>31</v>
      </c>
      <c r="I89" s="47">
        <v>31</v>
      </c>
      <c r="J89" s="47"/>
      <c r="K89" s="47"/>
      <c r="L89" s="47"/>
      <c r="M89" s="47"/>
      <c r="N89" s="55"/>
      <c r="O89" s="55" t="s">
        <v>903</v>
      </c>
    </row>
    <row r="90" s="57" customFormat="1" ht="21.95" customHeight="1" spans="1:15">
      <c r="A90" s="47">
        <v>85</v>
      </c>
      <c r="B90" s="55" t="s">
        <v>3616</v>
      </c>
      <c r="C90" s="55" t="s">
        <v>3617</v>
      </c>
      <c r="D90" s="59" t="s">
        <v>3492</v>
      </c>
      <c r="E90" s="60">
        <v>36</v>
      </c>
      <c r="F90" s="60">
        <v>6</v>
      </c>
      <c r="G90" s="47">
        <v>30</v>
      </c>
      <c r="H90" s="47">
        <v>36</v>
      </c>
      <c r="I90" s="47">
        <v>36</v>
      </c>
      <c r="J90" s="47"/>
      <c r="K90" s="47"/>
      <c r="L90" s="47"/>
      <c r="M90" s="47"/>
      <c r="N90" s="55"/>
      <c r="O90" s="55" t="s">
        <v>66</v>
      </c>
    </row>
    <row r="91" s="57" customFormat="1" ht="21.95" customHeight="1" spans="1:15">
      <c r="A91" s="47">
        <v>86</v>
      </c>
      <c r="B91" s="55" t="s">
        <v>3616</v>
      </c>
      <c r="C91" s="55" t="s">
        <v>3618</v>
      </c>
      <c r="D91" s="59" t="s">
        <v>3506</v>
      </c>
      <c r="E91" s="60">
        <v>35</v>
      </c>
      <c r="F91" s="60">
        <v>9</v>
      </c>
      <c r="G91" s="47">
        <v>26</v>
      </c>
      <c r="H91" s="47">
        <v>35</v>
      </c>
      <c r="I91" s="47">
        <v>35</v>
      </c>
      <c r="J91" s="47"/>
      <c r="K91" s="47"/>
      <c r="L91" s="47"/>
      <c r="M91" s="47"/>
      <c r="N91" s="55"/>
      <c r="O91" s="55" t="s">
        <v>709</v>
      </c>
    </row>
    <row r="92" s="57" customFormat="1" ht="21.95" customHeight="1" spans="1:15">
      <c r="A92" s="47">
        <v>87</v>
      </c>
      <c r="B92" s="55" t="s">
        <v>3619</v>
      </c>
      <c r="C92" s="55" t="s">
        <v>3620</v>
      </c>
      <c r="D92" s="59" t="s">
        <v>3492</v>
      </c>
      <c r="E92" s="60">
        <v>37</v>
      </c>
      <c r="F92" s="60">
        <v>9</v>
      </c>
      <c r="G92" s="47">
        <v>28</v>
      </c>
      <c r="H92" s="47">
        <v>37</v>
      </c>
      <c r="I92" s="47">
        <v>37</v>
      </c>
      <c r="J92" s="47"/>
      <c r="K92" s="47"/>
      <c r="L92" s="47"/>
      <c r="M92" s="47"/>
      <c r="N92" s="55"/>
      <c r="O92" s="55" t="s">
        <v>2031</v>
      </c>
    </row>
    <row r="93" s="57" customFormat="1" ht="21.95" customHeight="1" spans="1:15">
      <c r="A93" s="47">
        <v>88</v>
      </c>
      <c r="B93" s="55" t="s">
        <v>3619</v>
      </c>
      <c r="C93" s="55" t="s">
        <v>3621</v>
      </c>
      <c r="D93" s="59" t="s">
        <v>3496</v>
      </c>
      <c r="E93" s="60">
        <v>36</v>
      </c>
      <c r="F93" s="60">
        <v>9</v>
      </c>
      <c r="G93" s="47">
        <v>27</v>
      </c>
      <c r="H93" s="47">
        <v>36</v>
      </c>
      <c r="I93" s="47">
        <v>36</v>
      </c>
      <c r="J93" s="47"/>
      <c r="K93" s="47"/>
      <c r="L93" s="47"/>
      <c r="M93" s="47"/>
      <c r="N93" s="55"/>
      <c r="O93" s="55" t="s">
        <v>522</v>
      </c>
    </row>
    <row r="94" s="57" customFormat="1" ht="21.95" customHeight="1" spans="1:15">
      <c r="A94" s="47">
        <v>89</v>
      </c>
      <c r="B94" s="55" t="s">
        <v>3622</v>
      </c>
      <c r="C94" s="55" t="s">
        <v>3623</v>
      </c>
      <c r="D94" s="59" t="s">
        <v>2090</v>
      </c>
      <c r="E94" s="60">
        <v>46</v>
      </c>
      <c r="F94" s="60">
        <v>16</v>
      </c>
      <c r="G94" s="47">
        <v>30</v>
      </c>
      <c r="H94" s="47">
        <v>46</v>
      </c>
      <c r="I94" s="47">
        <v>46</v>
      </c>
      <c r="J94" s="47"/>
      <c r="K94" s="47"/>
      <c r="L94" s="47"/>
      <c r="M94" s="47"/>
      <c r="N94" s="55"/>
      <c r="O94" s="55" t="s">
        <v>3624</v>
      </c>
    </row>
    <row r="95" s="57" customFormat="1" ht="21.95" customHeight="1" spans="1:15">
      <c r="A95" s="47">
        <v>90</v>
      </c>
      <c r="B95" s="55" t="s">
        <v>3622</v>
      </c>
      <c r="C95" s="55" t="s">
        <v>3625</v>
      </c>
      <c r="D95" s="59" t="s">
        <v>3496</v>
      </c>
      <c r="E95" s="60">
        <v>45</v>
      </c>
      <c r="F95" s="60">
        <v>8</v>
      </c>
      <c r="G95" s="47">
        <v>37</v>
      </c>
      <c r="H95" s="47">
        <v>45</v>
      </c>
      <c r="I95" s="47">
        <v>45</v>
      </c>
      <c r="J95" s="47"/>
      <c r="K95" s="47"/>
      <c r="L95" s="47"/>
      <c r="M95" s="47"/>
      <c r="N95" s="55"/>
      <c r="O95" s="55" t="s">
        <v>153</v>
      </c>
    </row>
    <row r="96" s="57" customFormat="1" ht="21.95" customHeight="1" spans="1:15">
      <c r="A96" s="47">
        <v>91</v>
      </c>
      <c r="B96" s="55" t="s">
        <v>3622</v>
      </c>
      <c r="C96" s="55" t="s">
        <v>3626</v>
      </c>
      <c r="D96" s="59" t="s">
        <v>2128</v>
      </c>
      <c r="E96" s="60">
        <v>30</v>
      </c>
      <c r="F96" s="60">
        <v>10</v>
      </c>
      <c r="G96" s="47">
        <v>20</v>
      </c>
      <c r="H96" s="47">
        <v>30</v>
      </c>
      <c r="I96" s="47">
        <v>30</v>
      </c>
      <c r="J96" s="47"/>
      <c r="K96" s="47"/>
      <c r="L96" s="47"/>
      <c r="M96" s="47"/>
      <c r="N96" s="55"/>
      <c r="O96" s="55" t="s">
        <v>1541</v>
      </c>
    </row>
    <row r="97" s="57" customFormat="1" ht="21.95" customHeight="1" spans="1:15">
      <c r="A97" s="47">
        <v>92</v>
      </c>
      <c r="B97" s="55" t="s">
        <v>3622</v>
      </c>
      <c r="C97" s="55" t="s">
        <v>3627</v>
      </c>
      <c r="D97" s="59" t="s">
        <v>3487</v>
      </c>
      <c r="E97" s="60">
        <v>33</v>
      </c>
      <c r="F97" s="60">
        <v>20</v>
      </c>
      <c r="G97" s="47">
        <v>13</v>
      </c>
      <c r="H97" s="47">
        <v>33</v>
      </c>
      <c r="I97" s="47">
        <v>33</v>
      </c>
      <c r="J97" s="47"/>
      <c r="K97" s="47"/>
      <c r="L97" s="47"/>
      <c r="M97" s="47"/>
      <c r="N97" s="55"/>
      <c r="O97" s="55" t="s">
        <v>197</v>
      </c>
    </row>
    <row r="98" s="57" customFormat="1" ht="21.95" customHeight="1" spans="1:15">
      <c r="A98" s="47">
        <v>93</v>
      </c>
      <c r="B98" s="55" t="s">
        <v>3628</v>
      </c>
      <c r="C98" s="55" t="s">
        <v>3629</v>
      </c>
      <c r="D98" s="59" t="s">
        <v>3496</v>
      </c>
      <c r="E98" s="60">
        <v>33</v>
      </c>
      <c r="F98" s="60">
        <v>10</v>
      </c>
      <c r="G98" s="47">
        <v>23</v>
      </c>
      <c r="H98" s="47">
        <v>33</v>
      </c>
      <c r="I98" s="47">
        <v>33</v>
      </c>
      <c r="J98" s="47"/>
      <c r="K98" s="47"/>
      <c r="L98" s="47"/>
      <c r="M98" s="47"/>
      <c r="N98" s="55"/>
      <c r="O98" s="55" t="s">
        <v>213</v>
      </c>
    </row>
    <row r="99" s="57" customFormat="1" ht="21.95" customHeight="1" spans="1:15">
      <c r="A99" s="47">
        <v>94</v>
      </c>
      <c r="B99" s="55" t="s">
        <v>3628</v>
      </c>
      <c r="C99" s="55" t="s">
        <v>3630</v>
      </c>
      <c r="D99" s="59" t="s">
        <v>3631</v>
      </c>
      <c r="E99" s="60">
        <v>51.5</v>
      </c>
      <c r="F99" s="60">
        <v>8</v>
      </c>
      <c r="G99" s="47">
        <v>43.5</v>
      </c>
      <c r="H99" s="47">
        <v>51.5</v>
      </c>
      <c r="I99" s="47">
        <v>51.5</v>
      </c>
      <c r="J99" s="47"/>
      <c r="K99" s="47"/>
      <c r="L99" s="47"/>
      <c r="M99" s="47"/>
      <c r="N99" s="55"/>
      <c r="O99" s="55" t="s">
        <v>2573</v>
      </c>
    </row>
    <row r="100" s="57" customFormat="1" ht="21.95" customHeight="1" spans="1:15">
      <c r="A100" s="47">
        <v>95</v>
      </c>
      <c r="B100" s="55" t="s">
        <v>3628</v>
      </c>
      <c r="C100" s="55" t="s">
        <v>3632</v>
      </c>
      <c r="D100" s="59" t="s">
        <v>3633</v>
      </c>
      <c r="E100" s="60">
        <v>33</v>
      </c>
      <c r="F100" s="60">
        <v>8</v>
      </c>
      <c r="G100" s="47">
        <v>25</v>
      </c>
      <c r="H100" s="47">
        <v>33</v>
      </c>
      <c r="I100" s="47">
        <v>33</v>
      </c>
      <c r="J100" s="47"/>
      <c r="K100" s="47"/>
      <c r="L100" s="47"/>
      <c r="M100" s="47"/>
      <c r="N100" s="55"/>
      <c r="O100" s="55" t="s">
        <v>60</v>
      </c>
    </row>
    <row r="101" s="57" customFormat="1" ht="21.95" customHeight="1" spans="1:15">
      <c r="A101" s="47">
        <v>96</v>
      </c>
      <c r="B101" s="55" t="s">
        <v>3610</v>
      </c>
      <c r="C101" s="55" t="s">
        <v>3634</v>
      </c>
      <c r="D101" s="59" t="s">
        <v>3487</v>
      </c>
      <c r="E101" s="60">
        <v>30</v>
      </c>
      <c r="F101" s="60">
        <v>9</v>
      </c>
      <c r="G101" s="47">
        <v>21</v>
      </c>
      <c r="H101" s="47">
        <v>30</v>
      </c>
      <c r="I101" s="47">
        <v>30</v>
      </c>
      <c r="J101" s="47"/>
      <c r="K101" s="47"/>
      <c r="L101" s="47"/>
      <c r="M101" s="47"/>
      <c r="N101" s="55"/>
      <c r="O101" s="55" t="s">
        <v>69</v>
      </c>
    </row>
    <row r="102" s="57" customFormat="1" ht="21.95" customHeight="1" spans="1:15">
      <c r="A102" s="47">
        <v>97</v>
      </c>
      <c r="B102" s="55" t="s">
        <v>3635</v>
      </c>
      <c r="C102" s="55" t="s">
        <v>2672</v>
      </c>
      <c r="D102" s="59" t="s">
        <v>3494</v>
      </c>
      <c r="E102" s="60">
        <v>32</v>
      </c>
      <c r="F102" s="60">
        <v>12</v>
      </c>
      <c r="G102" s="47">
        <v>20</v>
      </c>
      <c r="H102" s="47">
        <v>32</v>
      </c>
      <c r="I102" s="47">
        <v>32</v>
      </c>
      <c r="J102" s="47"/>
      <c r="K102" s="47"/>
      <c r="L102" s="47"/>
      <c r="M102" s="47"/>
      <c r="N102" s="55"/>
      <c r="O102" s="55" t="s">
        <v>375</v>
      </c>
    </row>
    <row r="103" s="57" customFormat="1" ht="21.95" customHeight="1" spans="1:15">
      <c r="A103" s="47">
        <v>98</v>
      </c>
      <c r="B103" s="55" t="s">
        <v>3622</v>
      </c>
      <c r="C103" s="55" t="s">
        <v>3636</v>
      </c>
      <c r="D103" s="59" t="s">
        <v>3473</v>
      </c>
      <c r="E103" s="60">
        <v>48</v>
      </c>
      <c r="F103" s="60">
        <v>20</v>
      </c>
      <c r="G103" s="47">
        <v>28</v>
      </c>
      <c r="H103" s="47">
        <v>48</v>
      </c>
      <c r="I103" s="47">
        <v>48</v>
      </c>
      <c r="J103" s="47"/>
      <c r="K103" s="47"/>
      <c r="L103" s="47"/>
      <c r="M103" s="47"/>
      <c r="N103" s="55"/>
      <c r="O103" s="55" t="s">
        <v>1080</v>
      </c>
    </row>
    <row r="104" s="57" customFormat="1" ht="21.95" customHeight="1" spans="1:15">
      <c r="A104" s="47">
        <v>99</v>
      </c>
      <c r="B104" s="55" t="s">
        <v>3622</v>
      </c>
      <c r="C104" s="55" t="s">
        <v>3637</v>
      </c>
      <c r="D104" s="59" t="s">
        <v>3473</v>
      </c>
      <c r="E104" s="60">
        <v>30</v>
      </c>
      <c r="F104" s="60">
        <v>20</v>
      </c>
      <c r="G104" s="47">
        <v>10</v>
      </c>
      <c r="H104" s="47">
        <v>30</v>
      </c>
      <c r="I104" s="47">
        <v>30</v>
      </c>
      <c r="J104" s="47"/>
      <c r="K104" s="47"/>
      <c r="L104" s="47"/>
      <c r="M104" s="47"/>
      <c r="N104" s="55"/>
      <c r="O104" s="55" t="s">
        <v>465</v>
      </c>
    </row>
    <row r="105" s="57" customFormat="1" ht="21.95" customHeight="1" spans="1:15">
      <c r="A105" s="47">
        <v>100</v>
      </c>
      <c r="B105" s="55" t="s">
        <v>3622</v>
      </c>
      <c r="C105" s="55" t="s">
        <v>3638</v>
      </c>
      <c r="D105" s="59" t="s">
        <v>3482</v>
      </c>
      <c r="E105" s="60">
        <v>35</v>
      </c>
      <c r="F105" s="60">
        <v>12</v>
      </c>
      <c r="G105" s="47">
        <v>23</v>
      </c>
      <c r="H105" s="47">
        <v>35</v>
      </c>
      <c r="I105" s="47">
        <v>35</v>
      </c>
      <c r="J105" s="47"/>
      <c r="K105" s="47"/>
      <c r="L105" s="47"/>
      <c r="M105" s="47"/>
      <c r="N105" s="55"/>
      <c r="O105" s="55" t="s">
        <v>115</v>
      </c>
    </row>
    <row r="106" s="57" customFormat="1" ht="21.95" customHeight="1" spans="1:15">
      <c r="A106" s="47">
        <v>101</v>
      </c>
      <c r="B106" s="55" t="s">
        <v>3639</v>
      </c>
      <c r="C106" s="55" t="s">
        <v>3640</v>
      </c>
      <c r="D106" s="59" t="s">
        <v>1166</v>
      </c>
      <c r="E106" s="60">
        <v>33</v>
      </c>
      <c r="F106" s="60">
        <v>12</v>
      </c>
      <c r="G106" s="47">
        <v>21</v>
      </c>
      <c r="H106" s="47">
        <v>33</v>
      </c>
      <c r="I106" s="47">
        <v>33</v>
      </c>
      <c r="J106" s="47"/>
      <c r="K106" s="47"/>
      <c r="L106" s="47"/>
      <c r="M106" s="47"/>
      <c r="N106" s="55"/>
      <c r="O106" s="55" t="s">
        <v>2756</v>
      </c>
    </row>
    <row r="107" s="57" customFormat="1" ht="21.95" customHeight="1" spans="1:15">
      <c r="A107" s="47">
        <v>102</v>
      </c>
      <c r="B107" s="55" t="s">
        <v>3639</v>
      </c>
      <c r="C107" s="55" t="s">
        <v>3641</v>
      </c>
      <c r="D107" s="59" t="s">
        <v>3496</v>
      </c>
      <c r="E107" s="60">
        <v>133</v>
      </c>
      <c r="F107" s="60">
        <v>10</v>
      </c>
      <c r="G107" s="47">
        <v>123</v>
      </c>
      <c r="H107" s="47">
        <v>133</v>
      </c>
      <c r="I107" s="47">
        <v>133</v>
      </c>
      <c r="J107" s="47"/>
      <c r="K107" s="47"/>
      <c r="L107" s="47"/>
      <c r="M107" s="47"/>
      <c r="N107" s="55"/>
      <c r="O107" s="55" t="s">
        <v>73</v>
      </c>
    </row>
    <row r="108" s="57" customFormat="1" ht="21.95" customHeight="1" spans="1:15">
      <c r="A108" s="47">
        <v>103</v>
      </c>
      <c r="B108" s="55" t="s">
        <v>3639</v>
      </c>
      <c r="C108" s="55" t="s">
        <v>3642</v>
      </c>
      <c r="D108" s="59" t="s">
        <v>3473</v>
      </c>
      <c r="E108" s="60">
        <v>44</v>
      </c>
      <c r="F108" s="60">
        <v>10</v>
      </c>
      <c r="G108" s="47">
        <v>34</v>
      </c>
      <c r="H108" s="47">
        <v>44</v>
      </c>
      <c r="I108" s="47">
        <v>44</v>
      </c>
      <c r="J108" s="47"/>
      <c r="K108" s="47"/>
      <c r="L108" s="47"/>
      <c r="M108" s="47"/>
      <c r="N108" s="55"/>
      <c r="O108" s="55" t="s">
        <v>465</v>
      </c>
    </row>
    <row r="109" s="57" customFormat="1" ht="21.95" customHeight="1" spans="1:15">
      <c r="A109" s="47">
        <v>104</v>
      </c>
      <c r="B109" s="55" t="s">
        <v>3639</v>
      </c>
      <c r="C109" s="55" t="s">
        <v>3643</v>
      </c>
      <c r="D109" s="59" t="s">
        <v>3480</v>
      </c>
      <c r="E109" s="60">
        <v>44</v>
      </c>
      <c r="F109" s="60">
        <v>10</v>
      </c>
      <c r="G109" s="47">
        <v>34</v>
      </c>
      <c r="H109" s="47">
        <v>44</v>
      </c>
      <c r="I109" s="47">
        <v>44</v>
      </c>
      <c r="J109" s="47"/>
      <c r="K109" s="47"/>
      <c r="L109" s="47"/>
      <c r="M109" s="47"/>
      <c r="N109" s="55"/>
      <c r="O109" s="55" t="s">
        <v>3498</v>
      </c>
    </row>
    <row r="110" s="57" customFormat="1" ht="21.95" customHeight="1" spans="1:15">
      <c r="A110" s="47">
        <v>105</v>
      </c>
      <c r="B110" s="55" t="s">
        <v>3639</v>
      </c>
      <c r="C110" s="55" t="s">
        <v>3644</v>
      </c>
      <c r="D110" s="59" t="s">
        <v>3487</v>
      </c>
      <c r="E110" s="60">
        <v>33</v>
      </c>
      <c r="F110" s="60">
        <v>10</v>
      </c>
      <c r="G110" s="47">
        <v>23</v>
      </c>
      <c r="H110" s="47">
        <v>33</v>
      </c>
      <c r="I110" s="47">
        <v>33</v>
      </c>
      <c r="J110" s="47"/>
      <c r="K110" s="47"/>
      <c r="L110" s="47"/>
      <c r="M110" s="47"/>
      <c r="N110" s="55"/>
      <c r="O110" s="55" t="s">
        <v>1336</v>
      </c>
    </row>
    <row r="111" s="57" customFormat="1" ht="21.95" customHeight="1" spans="1:15">
      <c r="A111" s="47">
        <v>106</v>
      </c>
      <c r="B111" s="55" t="s">
        <v>3645</v>
      </c>
      <c r="C111" s="55" t="s">
        <v>3646</v>
      </c>
      <c r="D111" s="59" t="s">
        <v>3494</v>
      </c>
      <c r="E111" s="60">
        <v>30</v>
      </c>
      <c r="F111" s="60">
        <v>6</v>
      </c>
      <c r="G111" s="47">
        <v>24</v>
      </c>
      <c r="H111" s="47">
        <v>30</v>
      </c>
      <c r="I111" s="47">
        <v>30</v>
      </c>
      <c r="J111" s="47"/>
      <c r="K111" s="47"/>
      <c r="L111" s="47"/>
      <c r="M111" s="47"/>
      <c r="N111" s="55"/>
      <c r="O111" s="55" t="s">
        <v>1580</v>
      </c>
    </row>
    <row r="112" s="57" customFormat="1" ht="21.95" customHeight="1" spans="1:15">
      <c r="A112" s="47">
        <v>107</v>
      </c>
      <c r="B112" s="55" t="s">
        <v>3645</v>
      </c>
      <c r="C112" s="55" t="s">
        <v>3647</v>
      </c>
      <c r="D112" s="59" t="s">
        <v>3496</v>
      </c>
      <c r="E112" s="60">
        <v>37</v>
      </c>
      <c r="F112" s="60">
        <v>6</v>
      </c>
      <c r="G112" s="47">
        <v>31</v>
      </c>
      <c r="H112" s="47">
        <v>37</v>
      </c>
      <c r="I112" s="47">
        <v>37</v>
      </c>
      <c r="J112" s="47"/>
      <c r="K112" s="47"/>
      <c r="L112" s="47"/>
      <c r="M112" s="47"/>
      <c r="N112" s="55"/>
      <c r="O112" s="55" t="s">
        <v>2518</v>
      </c>
    </row>
    <row r="113" s="57" customFormat="1" ht="21.95" customHeight="1" spans="1:15">
      <c r="A113" s="47">
        <v>108</v>
      </c>
      <c r="B113" s="55" t="s">
        <v>3645</v>
      </c>
      <c r="C113" s="55" t="s">
        <v>3648</v>
      </c>
      <c r="D113" s="59" t="s">
        <v>3473</v>
      </c>
      <c r="E113" s="60">
        <v>33</v>
      </c>
      <c r="F113" s="60">
        <v>7.5</v>
      </c>
      <c r="G113" s="47">
        <v>25.5</v>
      </c>
      <c r="H113" s="47">
        <v>33</v>
      </c>
      <c r="I113" s="47">
        <v>33</v>
      </c>
      <c r="J113" s="47"/>
      <c r="K113" s="47"/>
      <c r="L113" s="47"/>
      <c r="M113" s="47"/>
      <c r="N113" s="55"/>
      <c r="O113" s="55" t="s">
        <v>207</v>
      </c>
    </row>
    <row r="114" s="57" customFormat="1" ht="21.95" customHeight="1" spans="1:15">
      <c r="A114" s="47">
        <v>109</v>
      </c>
      <c r="B114" s="55" t="s">
        <v>3645</v>
      </c>
      <c r="C114" s="55" t="s">
        <v>3649</v>
      </c>
      <c r="D114" s="59" t="s">
        <v>3516</v>
      </c>
      <c r="E114" s="60">
        <v>31</v>
      </c>
      <c r="F114" s="60">
        <v>7.5</v>
      </c>
      <c r="G114" s="47">
        <v>23.5</v>
      </c>
      <c r="H114" s="47">
        <v>31</v>
      </c>
      <c r="I114" s="47">
        <v>31</v>
      </c>
      <c r="J114" s="47"/>
      <c r="K114" s="47"/>
      <c r="L114" s="47"/>
      <c r="M114" s="47"/>
      <c r="N114" s="55"/>
      <c r="O114" s="55" t="s">
        <v>1592</v>
      </c>
    </row>
    <row r="115" s="57" customFormat="1" ht="21.95" customHeight="1" spans="1:15">
      <c r="A115" s="47">
        <v>110</v>
      </c>
      <c r="B115" s="55" t="s">
        <v>3645</v>
      </c>
      <c r="C115" s="55" t="s">
        <v>3650</v>
      </c>
      <c r="D115" s="59" t="s">
        <v>3651</v>
      </c>
      <c r="E115" s="60">
        <v>34</v>
      </c>
      <c r="F115" s="60">
        <v>15</v>
      </c>
      <c r="G115" s="47">
        <v>19</v>
      </c>
      <c r="H115" s="47">
        <v>34</v>
      </c>
      <c r="I115" s="47">
        <v>34</v>
      </c>
      <c r="J115" s="47"/>
      <c r="K115" s="47"/>
      <c r="L115" s="47"/>
      <c r="M115" s="47"/>
      <c r="N115" s="55"/>
      <c r="O115" s="55" t="s">
        <v>747</v>
      </c>
    </row>
    <row r="116" s="57" customFormat="1" ht="21.95" customHeight="1" spans="1:15">
      <c r="A116" s="47">
        <v>111</v>
      </c>
      <c r="B116" s="55" t="s">
        <v>3645</v>
      </c>
      <c r="C116" s="55" t="s">
        <v>3652</v>
      </c>
      <c r="D116" s="59" t="s">
        <v>3653</v>
      </c>
      <c r="E116" s="60">
        <v>48</v>
      </c>
      <c r="F116" s="60">
        <v>12</v>
      </c>
      <c r="G116" s="47">
        <v>36</v>
      </c>
      <c r="H116" s="47">
        <v>48</v>
      </c>
      <c r="I116" s="47">
        <v>48</v>
      </c>
      <c r="J116" s="47"/>
      <c r="K116" s="47"/>
      <c r="L116" s="47"/>
      <c r="M116" s="47"/>
      <c r="N116" s="55"/>
      <c r="O116" s="55" t="s">
        <v>1580</v>
      </c>
    </row>
    <row r="117" s="57" customFormat="1" ht="21.95" customHeight="1" spans="1:15">
      <c r="A117" s="47">
        <v>112</v>
      </c>
      <c r="B117" s="55" t="s">
        <v>3645</v>
      </c>
      <c r="C117" s="55" t="s">
        <v>3654</v>
      </c>
      <c r="D117" s="59" t="s">
        <v>1166</v>
      </c>
      <c r="E117" s="60">
        <v>30</v>
      </c>
      <c r="F117" s="60">
        <v>7.5</v>
      </c>
      <c r="G117" s="47">
        <v>22.5</v>
      </c>
      <c r="H117" s="47">
        <v>30</v>
      </c>
      <c r="I117" s="47">
        <v>30</v>
      </c>
      <c r="J117" s="47"/>
      <c r="K117" s="47"/>
      <c r="L117" s="47"/>
      <c r="M117" s="47"/>
      <c r="N117" s="55"/>
      <c r="O117" s="55" t="s">
        <v>183</v>
      </c>
    </row>
    <row r="118" s="57" customFormat="1" ht="21.95" customHeight="1" spans="1:15">
      <c r="A118" s="47">
        <v>113</v>
      </c>
      <c r="B118" s="55" t="s">
        <v>3645</v>
      </c>
      <c r="C118" s="55" t="s">
        <v>3655</v>
      </c>
      <c r="D118" s="59" t="s">
        <v>3473</v>
      </c>
      <c r="E118" s="60">
        <v>30</v>
      </c>
      <c r="F118" s="60">
        <v>5</v>
      </c>
      <c r="G118" s="47">
        <v>25</v>
      </c>
      <c r="H118" s="47">
        <v>30</v>
      </c>
      <c r="I118" s="47">
        <v>30</v>
      </c>
      <c r="J118" s="47"/>
      <c r="K118" s="47"/>
      <c r="L118" s="47"/>
      <c r="M118" s="47"/>
      <c r="N118" s="55"/>
      <c r="O118" s="55" t="s">
        <v>131</v>
      </c>
    </row>
    <row r="119" s="57" customFormat="1" ht="21.95" customHeight="1" spans="1:15">
      <c r="A119" s="47">
        <v>114</v>
      </c>
      <c r="B119" s="55" t="s">
        <v>3645</v>
      </c>
      <c r="C119" s="55" t="s">
        <v>3656</v>
      </c>
      <c r="D119" s="59" t="s">
        <v>3482</v>
      </c>
      <c r="E119" s="60">
        <v>30</v>
      </c>
      <c r="F119" s="60">
        <v>5</v>
      </c>
      <c r="G119" s="47">
        <v>25</v>
      </c>
      <c r="H119" s="47">
        <v>30</v>
      </c>
      <c r="I119" s="47">
        <v>30</v>
      </c>
      <c r="J119" s="47"/>
      <c r="K119" s="47"/>
      <c r="L119" s="47"/>
      <c r="M119" s="47"/>
      <c r="N119" s="55"/>
      <c r="O119" s="55" t="s">
        <v>3657</v>
      </c>
    </row>
    <row r="120" s="57" customFormat="1" ht="21.95" customHeight="1" spans="1:15">
      <c r="A120" s="47">
        <v>115</v>
      </c>
      <c r="B120" s="55" t="s">
        <v>3658</v>
      </c>
      <c r="C120" s="55" t="s">
        <v>3659</v>
      </c>
      <c r="D120" s="59" t="s">
        <v>3482</v>
      </c>
      <c r="E120" s="60">
        <v>32</v>
      </c>
      <c r="F120" s="60">
        <v>8</v>
      </c>
      <c r="G120" s="47">
        <v>24</v>
      </c>
      <c r="H120" s="47">
        <v>32</v>
      </c>
      <c r="I120" s="47">
        <v>32</v>
      </c>
      <c r="J120" s="47"/>
      <c r="K120" s="47"/>
      <c r="L120" s="47"/>
      <c r="M120" s="47"/>
      <c r="N120" s="55"/>
      <c r="O120" s="55" t="s">
        <v>274</v>
      </c>
    </row>
    <row r="121" s="57" customFormat="1" ht="21.95" customHeight="1" spans="1:15">
      <c r="A121" s="47">
        <v>116</v>
      </c>
      <c r="B121" s="55" t="s">
        <v>3658</v>
      </c>
      <c r="C121" s="55" t="s">
        <v>3660</v>
      </c>
      <c r="D121" s="59" t="s">
        <v>3492</v>
      </c>
      <c r="E121" s="60">
        <v>32</v>
      </c>
      <c r="F121" s="60">
        <v>8</v>
      </c>
      <c r="G121" s="47">
        <v>24</v>
      </c>
      <c r="H121" s="47">
        <v>32</v>
      </c>
      <c r="I121" s="47">
        <v>32</v>
      </c>
      <c r="J121" s="47"/>
      <c r="K121" s="47"/>
      <c r="L121" s="47"/>
      <c r="M121" s="47"/>
      <c r="N121" s="55"/>
      <c r="O121" s="55" t="s">
        <v>316</v>
      </c>
    </row>
    <row r="122" s="57" customFormat="1" ht="21.95" customHeight="1" spans="1:15">
      <c r="A122" s="47">
        <v>117</v>
      </c>
      <c r="B122" s="55" t="s">
        <v>3658</v>
      </c>
      <c r="C122" s="55" t="s">
        <v>3661</v>
      </c>
      <c r="D122" s="59" t="s">
        <v>3662</v>
      </c>
      <c r="E122" s="60">
        <v>32</v>
      </c>
      <c r="F122" s="60">
        <v>6</v>
      </c>
      <c r="G122" s="47">
        <v>26</v>
      </c>
      <c r="H122" s="47">
        <v>32</v>
      </c>
      <c r="I122" s="47">
        <v>32</v>
      </c>
      <c r="J122" s="47"/>
      <c r="K122" s="47"/>
      <c r="L122" s="47"/>
      <c r="M122" s="47"/>
      <c r="N122" s="55"/>
      <c r="O122" s="55" t="s">
        <v>320</v>
      </c>
    </row>
    <row r="123" s="57" customFormat="1" ht="21.95" customHeight="1" spans="1:15">
      <c r="A123" s="47">
        <v>118</v>
      </c>
      <c r="B123" s="55" t="s">
        <v>3658</v>
      </c>
      <c r="C123" s="55" t="s">
        <v>3663</v>
      </c>
      <c r="D123" s="59" t="s">
        <v>448</v>
      </c>
      <c r="E123" s="60">
        <v>30</v>
      </c>
      <c r="F123" s="60">
        <v>6</v>
      </c>
      <c r="G123" s="47">
        <v>24</v>
      </c>
      <c r="H123" s="47">
        <v>30</v>
      </c>
      <c r="I123" s="47">
        <v>30</v>
      </c>
      <c r="J123" s="47"/>
      <c r="K123" s="47"/>
      <c r="L123" s="47"/>
      <c r="M123" s="47"/>
      <c r="N123" s="55"/>
      <c r="O123" s="55" t="s">
        <v>2452</v>
      </c>
    </row>
    <row r="124" s="57" customFormat="1" ht="21.95" customHeight="1" spans="1:15">
      <c r="A124" s="47">
        <v>119</v>
      </c>
      <c r="B124" s="55" t="s">
        <v>3658</v>
      </c>
      <c r="C124" s="55" t="s">
        <v>3664</v>
      </c>
      <c r="D124" s="59" t="s">
        <v>3631</v>
      </c>
      <c r="E124" s="60">
        <v>32</v>
      </c>
      <c r="F124" s="60">
        <v>12</v>
      </c>
      <c r="G124" s="47">
        <v>20</v>
      </c>
      <c r="H124" s="47">
        <v>32</v>
      </c>
      <c r="I124" s="47">
        <v>32</v>
      </c>
      <c r="J124" s="47"/>
      <c r="K124" s="47"/>
      <c r="L124" s="47"/>
      <c r="M124" s="47"/>
      <c r="N124" s="55"/>
      <c r="O124" s="55" t="s">
        <v>1136</v>
      </c>
    </row>
    <row r="125" s="57" customFormat="1" ht="21.95" customHeight="1" spans="1:15">
      <c r="A125" s="47">
        <v>120</v>
      </c>
      <c r="B125" s="55" t="s">
        <v>3665</v>
      </c>
      <c r="C125" s="55" t="s">
        <v>3666</v>
      </c>
      <c r="D125" s="59" t="s">
        <v>3487</v>
      </c>
      <c r="E125" s="60">
        <v>31</v>
      </c>
      <c r="F125" s="60">
        <v>20</v>
      </c>
      <c r="G125" s="47">
        <v>11</v>
      </c>
      <c r="H125" s="47">
        <v>31</v>
      </c>
      <c r="I125" s="47">
        <v>31</v>
      </c>
      <c r="J125" s="47"/>
      <c r="K125" s="47"/>
      <c r="L125" s="47"/>
      <c r="M125" s="47"/>
      <c r="N125" s="55"/>
      <c r="O125" s="55" t="s">
        <v>3614</v>
      </c>
    </row>
    <row r="126" s="57" customFormat="1" ht="21.95" customHeight="1" spans="1:15">
      <c r="A126" s="47">
        <v>121</v>
      </c>
      <c r="B126" s="55" t="s">
        <v>3665</v>
      </c>
      <c r="C126" s="55" t="s">
        <v>3667</v>
      </c>
      <c r="D126" s="59" t="s">
        <v>3496</v>
      </c>
      <c r="E126" s="60">
        <v>60</v>
      </c>
      <c r="F126" s="60">
        <v>10</v>
      </c>
      <c r="G126" s="47">
        <v>50</v>
      </c>
      <c r="H126" s="47">
        <v>60</v>
      </c>
      <c r="I126" s="47">
        <v>60</v>
      </c>
      <c r="J126" s="47"/>
      <c r="K126" s="47"/>
      <c r="L126" s="47"/>
      <c r="M126" s="47"/>
      <c r="N126" s="55"/>
      <c r="O126" s="55" t="s">
        <v>903</v>
      </c>
    </row>
    <row r="127" s="57" customFormat="1" ht="21.95" customHeight="1" spans="1:15">
      <c r="A127" s="47">
        <v>122</v>
      </c>
      <c r="B127" s="55" t="s">
        <v>3668</v>
      </c>
      <c r="C127" s="55" t="s">
        <v>3669</v>
      </c>
      <c r="D127" s="59" t="s">
        <v>2090</v>
      </c>
      <c r="E127" s="60">
        <v>47</v>
      </c>
      <c r="F127" s="60">
        <v>11.7</v>
      </c>
      <c r="G127" s="47">
        <v>35.3</v>
      </c>
      <c r="H127" s="47">
        <v>47</v>
      </c>
      <c r="I127" s="47">
        <v>47</v>
      </c>
      <c r="J127" s="47"/>
      <c r="K127" s="47"/>
      <c r="L127" s="47"/>
      <c r="M127" s="47"/>
      <c r="N127" s="55"/>
      <c r="O127" s="55" t="s">
        <v>263</v>
      </c>
    </row>
    <row r="128" s="57" customFormat="1" ht="21.95" customHeight="1" spans="1:15">
      <c r="A128" s="47">
        <v>123</v>
      </c>
      <c r="B128" s="55" t="s">
        <v>3670</v>
      </c>
      <c r="C128" s="55" t="s">
        <v>3671</v>
      </c>
      <c r="D128" s="59" t="s">
        <v>3482</v>
      </c>
      <c r="E128" s="60">
        <v>42</v>
      </c>
      <c r="F128" s="60">
        <v>14</v>
      </c>
      <c r="G128" s="47">
        <v>28</v>
      </c>
      <c r="H128" s="47">
        <v>42</v>
      </c>
      <c r="I128" s="47">
        <v>42</v>
      </c>
      <c r="J128" s="47"/>
      <c r="K128" s="47"/>
      <c r="L128" s="47"/>
      <c r="M128" s="47"/>
      <c r="N128" s="55"/>
      <c r="O128" s="55" t="s">
        <v>3672</v>
      </c>
    </row>
    <row r="129" s="57" customFormat="1" ht="21.95" customHeight="1" spans="1:15">
      <c r="A129" s="47">
        <v>124</v>
      </c>
      <c r="B129" s="55" t="s">
        <v>3670</v>
      </c>
      <c r="C129" s="55" t="s">
        <v>3673</v>
      </c>
      <c r="D129" s="59" t="s">
        <v>3487</v>
      </c>
      <c r="E129" s="60">
        <v>33</v>
      </c>
      <c r="F129" s="60">
        <v>25.7</v>
      </c>
      <c r="G129" s="47">
        <v>7.3</v>
      </c>
      <c r="H129" s="47">
        <v>33</v>
      </c>
      <c r="I129" s="47">
        <v>33</v>
      </c>
      <c r="J129" s="47"/>
      <c r="K129" s="47"/>
      <c r="L129" s="47"/>
      <c r="M129" s="47"/>
      <c r="N129" s="55"/>
      <c r="O129" s="55" t="s">
        <v>54</v>
      </c>
    </row>
    <row r="130" s="57" customFormat="1" ht="21.95" customHeight="1" spans="1:15">
      <c r="A130" s="47">
        <v>125</v>
      </c>
      <c r="B130" s="55" t="s">
        <v>3227</v>
      </c>
      <c r="C130" s="55" t="s">
        <v>3674</v>
      </c>
      <c r="D130" s="59" t="s">
        <v>3551</v>
      </c>
      <c r="E130" s="60">
        <v>31.5</v>
      </c>
      <c r="F130" s="60">
        <v>4.9</v>
      </c>
      <c r="G130" s="47">
        <v>26.6</v>
      </c>
      <c r="H130" s="47">
        <v>31.5</v>
      </c>
      <c r="I130" s="47">
        <v>31.5</v>
      </c>
      <c r="J130" s="47"/>
      <c r="K130" s="47"/>
      <c r="L130" s="47"/>
      <c r="M130" s="47"/>
      <c r="N130" s="55"/>
      <c r="O130" s="55" t="s">
        <v>2958</v>
      </c>
    </row>
    <row r="131" s="57" customFormat="1" ht="21.95" customHeight="1" spans="1:15">
      <c r="A131" s="47">
        <v>126</v>
      </c>
      <c r="B131" s="55" t="s">
        <v>3227</v>
      </c>
      <c r="C131" s="55" t="s">
        <v>3675</v>
      </c>
      <c r="D131" s="59" t="s">
        <v>3496</v>
      </c>
      <c r="E131" s="60">
        <v>32</v>
      </c>
      <c r="F131" s="60">
        <v>15</v>
      </c>
      <c r="G131" s="47">
        <v>17</v>
      </c>
      <c r="H131" s="47">
        <v>32</v>
      </c>
      <c r="I131" s="47">
        <v>32</v>
      </c>
      <c r="J131" s="47"/>
      <c r="K131" s="47"/>
      <c r="L131" s="47"/>
      <c r="M131" s="47"/>
      <c r="N131" s="55"/>
      <c r="O131" s="55" t="s">
        <v>66</v>
      </c>
    </row>
    <row r="132" s="57" customFormat="1" ht="21.95" customHeight="1" spans="1:15">
      <c r="A132" s="47">
        <v>127</v>
      </c>
      <c r="B132" s="55" t="s">
        <v>3227</v>
      </c>
      <c r="C132" s="55" t="s">
        <v>3676</v>
      </c>
      <c r="D132" s="59" t="s">
        <v>3494</v>
      </c>
      <c r="E132" s="60">
        <v>55</v>
      </c>
      <c r="F132" s="60">
        <v>10</v>
      </c>
      <c r="G132" s="47">
        <v>45</v>
      </c>
      <c r="H132" s="47">
        <v>55</v>
      </c>
      <c r="I132" s="47">
        <v>55</v>
      </c>
      <c r="J132" s="47"/>
      <c r="K132" s="47"/>
      <c r="L132" s="47"/>
      <c r="M132" s="47"/>
      <c r="N132" s="55"/>
      <c r="O132" s="55" t="s">
        <v>302</v>
      </c>
    </row>
    <row r="133" s="57" customFormat="1" ht="21.95" customHeight="1" spans="1:15">
      <c r="A133" s="47">
        <v>128</v>
      </c>
      <c r="B133" s="55" t="s">
        <v>3227</v>
      </c>
      <c r="C133" s="55" t="s">
        <v>3677</v>
      </c>
      <c r="D133" s="59" t="s">
        <v>3496</v>
      </c>
      <c r="E133" s="60">
        <v>30</v>
      </c>
      <c r="F133" s="60">
        <v>10</v>
      </c>
      <c r="G133" s="47">
        <v>20</v>
      </c>
      <c r="H133" s="47">
        <v>30</v>
      </c>
      <c r="I133" s="47">
        <v>30</v>
      </c>
      <c r="J133" s="47"/>
      <c r="K133" s="47"/>
      <c r="L133" s="47"/>
      <c r="M133" s="47"/>
      <c r="N133" s="55"/>
      <c r="O133" s="55" t="s">
        <v>157</v>
      </c>
    </row>
    <row r="134" s="57" customFormat="1" ht="21.95" customHeight="1" spans="1:15">
      <c r="A134" s="47">
        <v>129</v>
      </c>
      <c r="B134" s="55" t="s">
        <v>3227</v>
      </c>
      <c r="C134" s="55" t="s">
        <v>3678</v>
      </c>
      <c r="D134" s="59" t="s">
        <v>3679</v>
      </c>
      <c r="E134" s="60">
        <v>35.5</v>
      </c>
      <c r="F134" s="60">
        <v>3</v>
      </c>
      <c r="G134" s="47">
        <v>32.5</v>
      </c>
      <c r="H134" s="47">
        <v>35.5</v>
      </c>
      <c r="I134" s="47">
        <v>35.5</v>
      </c>
      <c r="J134" s="47"/>
      <c r="K134" s="47"/>
      <c r="L134" s="47"/>
      <c r="M134" s="47"/>
      <c r="N134" s="55"/>
      <c r="O134" s="55" t="s">
        <v>481</v>
      </c>
    </row>
    <row r="135" s="57" customFormat="1" ht="21.95" customHeight="1" spans="1:15">
      <c r="A135" s="47">
        <v>130</v>
      </c>
      <c r="B135" s="55" t="s">
        <v>3511</v>
      </c>
      <c r="C135" s="55" t="s">
        <v>3680</v>
      </c>
      <c r="D135" s="59" t="s">
        <v>3519</v>
      </c>
      <c r="E135" s="60">
        <v>41.2</v>
      </c>
      <c r="F135" s="60">
        <v>6.9</v>
      </c>
      <c r="G135" s="47">
        <v>34.3</v>
      </c>
      <c r="H135" s="47">
        <v>41.2</v>
      </c>
      <c r="I135" s="47">
        <v>41.2</v>
      </c>
      <c r="J135" s="47"/>
      <c r="K135" s="47"/>
      <c r="L135" s="47"/>
      <c r="M135" s="47"/>
      <c r="N135" s="55"/>
      <c r="O135" s="55" t="s">
        <v>140</v>
      </c>
    </row>
    <row r="136" s="57" customFormat="1" ht="21.95" customHeight="1" spans="1:15">
      <c r="A136" s="47">
        <v>131</v>
      </c>
      <c r="B136" s="55" t="s">
        <v>3511</v>
      </c>
      <c r="C136" s="55" t="s">
        <v>3681</v>
      </c>
      <c r="D136" s="59" t="s">
        <v>2090</v>
      </c>
      <c r="E136" s="60">
        <v>31</v>
      </c>
      <c r="F136" s="60">
        <v>8.2</v>
      </c>
      <c r="G136" s="47">
        <v>22.8</v>
      </c>
      <c r="H136" s="47">
        <v>31</v>
      </c>
      <c r="I136" s="47">
        <v>31</v>
      </c>
      <c r="J136" s="47"/>
      <c r="K136" s="47"/>
      <c r="L136" s="47"/>
      <c r="M136" s="47"/>
      <c r="N136" s="55"/>
      <c r="O136" s="55" t="s">
        <v>261</v>
      </c>
    </row>
    <row r="137" s="57" customFormat="1" ht="21.95" customHeight="1" spans="1:15">
      <c r="A137" s="47">
        <v>132</v>
      </c>
      <c r="B137" s="55" t="s">
        <v>3682</v>
      </c>
      <c r="C137" s="55" t="s">
        <v>3683</v>
      </c>
      <c r="D137" s="59" t="s">
        <v>3684</v>
      </c>
      <c r="E137" s="60">
        <v>58</v>
      </c>
      <c r="F137" s="60">
        <v>9.6</v>
      </c>
      <c r="G137" s="47">
        <v>48.4</v>
      </c>
      <c r="H137" s="47">
        <v>58</v>
      </c>
      <c r="I137" s="47">
        <v>58</v>
      </c>
      <c r="J137" s="47"/>
      <c r="K137" s="47"/>
      <c r="L137" s="47"/>
      <c r="M137" s="47"/>
      <c r="N137" s="55"/>
      <c r="O137" s="55" t="s">
        <v>138</v>
      </c>
    </row>
    <row r="138" s="57" customFormat="1" ht="21.95" customHeight="1" spans="1:15">
      <c r="A138" s="47">
        <v>133</v>
      </c>
      <c r="B138" s="55" t="s">
        <v>3682</v>
      </c>
      <c r="C138" s="55" t="s">
        <v>3685</v>
      </c>
      <c r="D138" s="59" t="s">
        <v>2090</v>
      </c>
      <c r="E138" s="60">
        <v>31</v>
      </c>
      <c r="F138" s="60">
        <v>14.5</v>
      </c>
      <c r="G138" s="47">
        <v>16.5</v>
      </c>
      <c r="H138" s="47">
        <v>31</v>
      </c>
      <c r="I138" s="47">
        <v>31</v>
      </c>
      <c r="J138" s="47"/>
      <c r="K138" s="47"/>
      <c r="L138" s="47"/>
      <c r="M138" s="47"/>
      <c r="N138" s="55"/>
      <c r="O138" s="55" t="s">
        <v>3686</v>
      </c>
    </row>
    <row r="139" s="57" customFormat="1" ht="21.95" customHeight="1" spans="1:15">
      <c r="A139" s="47">
        <v>134</v>
      </c>
      <c r="B139" s="55" t="s">
        <v>3682</v>
      </c>
      <c r="C139" s="55" t="s">
        <v>3687</v>
      </c>
      <c r="D139" s="59" t="s">
        <v>3688</v>
      </c>
      <c r="E139" s="60">
        <v>31</v>
      </c>
      <c r="F139" s="60">
        <v>9.6</v>
      </c>
      <c r="G139" s="47">
        <v>21.4</v>
      </c>
      <c r="H139" s="47">
        <v>31</v>
      </c>
      <c r="I139" s="47">
        <v>31</v>
      </c>
      <c r="J139" s="47"/>
      <c r="K139" s="47"/>
      <c r="L139" s="47"/>
      <c r="M139" s="47"/>
      <c r="N139" s="55"/>
      <c r="O139" s="55" t="s">
        <v>550</v>
      </c>
    </row>
    <row r="140" s="57" customFormat="1" ht="21.95" customHeight="1" spans="1:15">
      <c r="A140" s="47">
        <v>135</v>
      </c>
      <c r="B140" s="55" t="s">
        <v>3682</v>
      </c>
      <c r="C140" s="55" t="s">
        <v>3689</v>
      </c>
      <c r="D140" s="59" t="s">
        <v>3506</v>
      </c>
      <c r="E140" s="60">
        <v>33.5</v>
      </c>
      <c r="F140" s="60">
        <v>13.5</v>
      </c>
      <c r="G140" s="47">
        <v>20</v>
      </c>
      <c r="H140" s="47">
        <v>33.5</v>
      </c>
      <c r="I140" s="47">
        <v>33.5</v>
      </c>
      <c r="J140" s="47"/>
      <c r="K140" s="47"/>
      <c r="L140" s="47"/>
      <c r="M140" s="47"/>
      <c r="N140" s="55"/>
      <c r="O140" s="55" t="s">
        <v>322</v>
      </c>
    </row>
    <row r="141" s="57" customFormat="1" ht="21.95" customHeight="1" spans="1:15">
      <c r="A141" s="47">
        <v>136</v>
      </c>
      <c r="B141" s="55" t="s">
        <v>3682</v>
      </c>
      <c r="C141" s="55" t="s">
        <v>3690</v>
      </c>
      <c r="D141" s="59" t="s">
        <v>3506</v>
      </c>
      <c r="E141" s="60">
        <v>31.5</v>
      </c>
      <c r="F141" s="60">
        <v>8</v>
      </c>
      <c r="G141" s="47">
        <v>23.5</v>
      </c>
      <c r="H141" s="47">
        <v>31.5</v>
      </c>
      <c r="I141" s="47">
        <v>31.5</v>
      </c>
      <c r="J141" s="47"/>
      <c r="K141" s="47"/>
      <c r="L141" s="47"/>
      <c r="M141" s="47"/>
      <c r="N141" s="55"/>
      <c r="O141" s="55" t="s">
        <v>131</v>
      </c>
    </row>
    <row r="142" s="57" customFormat="1" ht="21.95" customHeight="1" spans="1:15">
      <c r="A142" s="47">
        <v>137</v>
      </c>
      <c r="B142" s="55" t="s">
        <v>3682</v>
      </c>
      <c r="C142" s="55" t="s">
        <v>3691</v>
      </c>
      <c r="D142" s="59" t="s">
        <v>3482</v>
      </c>
      <c r="E142" s="60">
        <v>33</v>
      </c>
      <c r="F142" s="60">
        <v>9.6</v>
      </c>
      <c r="G142" s="47">
        <v>23.4</v>
      </c>
      <c r="H142" s="47">
        <v>33</v>
      </c>
      <c r="I142" s="47">
        <v>33</v>
      </c>
      <c r="J142" s="47"/>
      <c r="K142" s="47"/>
      <c r="L142" s="47"/>
      <c r="M142" s="47"/>
      <c r="N142" s="55"/>
      <c r="O142" s="55" t="s">
        <v>3692</v>
      </c>
    </row>
    <row r="143" s="57" customFormat="1" ht="21.95" customHeight="1" spans="1:15">
      <c r="A143" s="47">
        <v>138</v>
      </c>
      <c r="B143" s="55" t="s">
        <v>3682</v>
      </c>
      <c r="C143" s="55" t="s">
        <v>3693</v>
      </c>
      <c r="D143" s="59" t="s">
        <v>3482</v>
      </c>
      <c r="E143" s="60">
        <v>32</v>
      </c>
      <c r="F143" s="60">
        <v>11</v>
      </c>
      <c r="G143" s="47">
        <v>21</v>
      </c>
      <c r="H143" s="47">
        <v>32</v>
      </c>
      <c r="I143" s="47">
        <v>32</v>
      </c>
      <c r="J143" s="47"/>
      <c r="K143" s="47"/>
      <c r="L143" s="47"/>
      <c r="M143" s="47"/>
      <c r="N143" s="55"/>
      <c r="O143" s="55" t="s">
        <v>3694</v>
      </c>
    </row>
    <row r="144" s="57" customFormat="1" ht="21.95" customHeight="1" spans="1:15">
      <c r="A144" s="47">
        <v>139</v>
      </c>
      <c r="B144" s="55" t="s">
        <v>3682</v>
      </c>
      <c r="C144" s="55" t="s">
        <v>3695</v>
      </c>
      <c r="D144" s="59" t="s">
        <v>1166</v>
      </c>
      <c r="E144" s="60">
        <v>33.1</v>
      </c>
      <c r="F144" s="60">
        <v>9.6</v>
      </c>
      <c r="G144" s="47">
        <v>23.5</v>
      </c>
      <c r="H144" s="47">
        <v>33.1</v>
      </c>
      <c r="I144" s="47">
        <v>33.1</v>
      </c>
      <c r="J144" s="47"/>
      <c r="K144" s="47"/>
      <c r="L144" s="47"/>
      <c r="M144" s="47"/>
      <c r="N144" s="55"/>
      <c r="O144" s="55" t="s">
        <v>122</v>
      </c>
    </row>
    <row r="145" s="57" customFormat="1" ht="21.95" customHeight="1" spans="1:15">
      <c r="A145" s="47">
        <v>140</v>
      </c>
      <c r="B145" s="55" t="s">
        <v>3696</v>
      </c>
      <c r="C145" s="55" t="s">
        <v>3697</v>
      </c>
      <c r="D145" s="59" t="s">
        <v>3519</v>
      </c>
      <c r="E145" s="60">
        <v>30</v>
      </c>
      <c r="F145" s="60">
        <v>9</v>
      </c>
      <c r="G145" s="47">
        <v>21</v>
      </c>
      <c r="H145" s="47">
        <v>30</v>
      </c>
      <c r="I145" s="47">
        <v>30</v>
      </c>
      <c r="J145" s="47"/>
      <c r="K145" s="47"/>
      <c r="L145" s="47"/>
      <c r="M145" s="47"/>
      <c r="N145" s="55"/>
      <c r="O145" s="55" t="s">
        <v>83</v>
      </c>
    </row>
    <row r="146" s="57" customFormat="1" ht="21.95" customHeight="1" spans="1:15">
      <c r="A146" s="47">
        <v>141</v>
      </c>
      <c r="B146" s="55" t="s">
        <v>3696</v>
      </c>
      <c r="C146" s="55" t="s">
        <v>3698</v>
      </c>
      <c r="D146" s="59" t="s">
        <v>3551</v>
      </c>
      <c r="E146" s="60">
        <v>30</v>
      </c>
      <c r="F146" s="60">
        <v>18</v>
      </c>
      <c r="G146" s="47">
        <v>12</v>
      </c>
      <c r="H146" s="47">
        <v>30</v>
      </c>
      <c r="I146" s="47">
        <v>30</v>
      </c>
      <c r="J146" s="47"/>
      <c r="K146" s="47"/>
      <c r="L146" s="47"/>
      <c r="M146" s="47"/>
      <c r="N146" s="55"/>
      <c r="O146" s="55" t="s">
        <v>150</v>
      </c>
    </row>
    <row r="147" s="57" customFormat="1" ht="21.95" customHeight="1" spans="1:15">
      <c r="A147" s="47">
        <v>142</v>
      </c>
      <c r="B147" s="55" t="s">
        <v>3696</v>
      </c>
      <c r="C147" s="55" t="s">
        <v>3699</v>
      </c>
      <c r="D147" s="59" t="s">
        <v>1166</v>
      </c>
      <c r="E147" s="60">
        <v>36.9</v>
      </c>
      <c r="F147" s="60">
        <v>14.9</v>
      </c>
      <c r="G147" s="47">
        <v>22</v>
      </c>
      <c r="H147" s="47">
        <v>36.9</v>
      </c>
      <c r="I147" s="47">
        <v>36.9</v>
      </c>
      <c r="J147" s="47"/>
      <c r="K147" s="47"/>
      <c r="L147" s="47"/>
      <c r="M147" s="47"/>
      <c r="N147" s="55"/>
      <c r="O147" s="55" t="s">
        <v>1336</v>
      </c>
    </row>
    <row r="148" s="57" customFormat="1" ht="21.95" customHeight="1" spans="1:15">
      <c r="A148" s="47">
        <v>143</v>
      </c>
      <c r="B148" s="55" t="s">
        <v>3696</v>
      </c>
      <c r="C148" s="55" t="s">
        <v>3700</v>
      </c>
      <c r="D148" s="59" t="s">
        <v>3480</v>
      </c>
      <c r="E148" s="60">
        <v>31</v>
      </c>
      <c r="F148" s="60">
        <v>11</v>
      </c>
      <c r="G148" s="47">
        <v>20</v>
      </c>
      <c r="H148" s="47">
        <v>31</v>
      </c>
      <c r="I148" s="47">
        <v>31</v>
      </c>
      <c r="J148" s="47"/>
      <c r="K148" s="47"/>
      <c r="L148" s="47"/>
      <c r="M148" s="47"/>
      <c r="N148" s="55"/>
      <c r="O148" s="55" t="s">
        <v>408</v>
      </c>
    </row>
    <row r="149" s="57" customFormat="1" ht="21.95" customHeight="1" spans="1:15">
      <c r="A149" s="47">
        <v>144</v>
      </c>
      <c r="B149" s="55" t="s">
        <v>3701</v>
      </c>
      <c r="C149" s="55" t="s">
        <v>3702</v>
      </c>
      <c r="D149" s="59" t="s">
        <v>3480</v>
      </c>
      <c r="E149" s="60">
        <v>32</v>
      </c>
      <c r="F149" s="60">
        <v>13</v>
      </c>
      <c r="G149" s="47">
        <v>19</v>
      </c>
      <c r="H149" s="47">
        <v>32</v>
      </c>
      <c r="I149" s="47">
        <v>32</v>
      </c>
      <c r="J149" s="47"/>
      <c r="K149" s="47"/>
      <c r="L149" s="47"/>
      <c r="M149" s="47"/>
      <c r="N149" s="55"/>
      <c r="O149" s="55" t="s">
        <v>497</v>
      </c>
    </row>
    <row r="150" s="57" customFormat="1" ht="21.95" customHeight="1" spans="1:15">
      <c r="A150" s="47">
        <v>145</v>
      </c>
      <c r="B150" s="55" t="s">
        <v>3608</v>
      </c>
      <c r="C150" s="55" t="s">
        <v>3703</v>
      </c>
      <c r="D150" s="59" t="s">
        <v>3567</v>
      </c>
      <c r="E150" s="60">
        <v>33</v>
      </c>
      <c r="F150" s="60">
        <v>10</v>
      </c>
      <c r="G150" s="47">
        <v>23</v>
      </c>
      <c r="H150" s="47">
        <v>33</v>
      </c>
      <c r="I150" s="47">
        <v>33</v>
      </c>
      <c r="J150" s="47"/>
      <c r="K150" s="47"/>
      <c r="L150" s="47"/>
      <c r="M150" s="47"/>
      <c r="N150" s="55"/>
      <c r="O150" s="55" t="s">
        <v>131</v>
      </c>
    </row>
    <row r="151" s="57" customFormat="1" ht="21.95" customHeight="1" spans="1:15">
      <c r="A151" s="47">
        <v>146</v>
      </c>
      <c r="B151" s="55" t="s">
        <v>3608</v>
      </c>
      <c r="C151" s="55" t="s">
        <v>3704</v>
      </c>
      <c r="D151" s="59" t="s">
        <v>3492</v>
      </c>
      <c r="E151" s="60">
        <v>30</v>
      </c>
      <c r="F151" s="60">
        <v>13</v>
      </c>
      <c r="G151" s="47">
        <v>17</v>
      </c>
      <c r="H151" s="47">
        <v>30</v>
      </c>
      <c r="I151" s="47">
        <v>30</v>
      </c>
      <c r="J151" s="47"/>
      <c r="K151" s="47"/>
      <c r="L151" s="47"/>
      <c r="M151" s="47"/>
      <c r="N151" s="55"/>
      <c r="O151" s="55" t="s">
        <v>3705</v>
      </c>
    </row>
    <row r="152" s="57" customFormat="1" ht="21.95" customHeight="1" spans="1:15">
      <c r="A152" s="47">
        <v>147</v>
      </c>
      <c r="B152" s="55" t="s">
        <v>3706</v>
      </c>
      <c r="C152" s="55" t="s">
        <v>3707</v>
      </c>
      <c r="D152" s="59" t="s">
        <v>3496</v>
      </c>
      <c r="E152" s="60">
        <v>31.5</v>
      </c>
      <c r="F152" s="60">
        <v>10</v>
      </c>
      <c r="G152" s="47">
        <v>21.5</v>
      </c>
      <c r="H152" s="47">
        <v>31.5</v>
      </c>
      <c r="I152" s="47">
        <v>31.5</v>
      </c>
      <c r="J152" s="47"/>
      <c r="K152" s="47"/>
      <c r="L152" s="47"/>
      <c r="M152" s="47"/>
      <c r="N152" s="55"/>
      <c r="O152" s="55" t="s">
        <v>131</v>
      </c>
    </row>
    <row r="153" s="57" customFormat="1" ht="21.95" customHeight="1" spans="1:15">
      <c r="A153" s="47">
        <v>148</v>
      </c>
      <c r="B153" s="55" t="s">
        <v>3708</v>
      </c>
      <c r="C153" s="55" t="s">
        <v>3709</v>
      </c>
      <c r="D153" s="59" t="s">
        <v>3473</v>
      </c>
      <c r="E153" s="60">
        <v>110</v>
      </c>
      <c r="F153" s="60">
        <v>0</v>
      </c>
      <c r="G153" s="47">
        <v>110</v>
      </c>
      <c r="H153" s="47">
        <v>110</v>
      </c>
      <c r="I153" s="47">
        <v>110</v>
      </c>
      <c r="J153" s="47"/>
      <c r="K153" s="47"/>
      <c r="L153" s="47"/>
      <c r="M153" s="47"/>
      <c r="N153" s="55"/>
      <c r="O153" s="55" t="s">
        <v>1552</v>
      </c>
    </row>
    <row r="154" s="57" customFormat="1" ht="21.95" customHeight="1" spans="1:15">
      <c r="A154" s="47">
        <v>149</v>
      </c>
      <c r="B154" s="55" t="s">
        <v>3710</v>
      </c>
      <c r="C154" s="55" t="s">
        <v>3711</v>
      </c>
      <c r="D154" s="59" t="s">
        <v>2090</v>
      </c>
      <c r="E154" s="60">
        <v>87.5</v>
      </c>
      <c r="F154" s="60">
        <v>9.5</v>
      </c>
      <c r="G154" s="47">
        <v>78</v>
      </c>
      <c r="H154" s="47">
        <v>87.5</v>
      </c>
      <c r="I154" s="47">
        <v>87.5</v>
      </c>
      <c r="J154" s="47"/>
      <c r="K154" s="47"/>
      <c r="L154" s="47"/>
      <c r="M154" s="47"/>
      <c r="N154" s="55"/>
      <c r="O154" s="55" t="s">
        <v>2031</v>
      </c>
    </row>
    <row r="155" s="57" customFormat="1" ht="21.95" customHeight="1" spans="1:15">
      <c r="A155" s="47">
        <v>150</v>
      </c>
      <c r="B155" s="55" t="s">
        <v>3712</v>
      </c>
      <c r="C155" s="55" t="s">
        <v>3713</v>
      </c>
      <c r="D155" s="59" t="s">
        <v>3714</v>
      </c>
      <c r="E155" s="60">
        <v>75</v>
      </c>
      <c r="F155" s="60">
        <v>9.5</v>
      </c>
      <c r="G155" s="47">
        <v>65.5</v>
      </c>
      <c r="H155" s="47">
        <v>75</v>
      </c>
      <c r="I155" s="47">
        <v>75</v>
      </c>
      <c r="J155" s="47"/>
      <c r="K155" s="47"/>
      <c r="L155" s="47"/>
      <c r="M155" s="47"/>
      <c r="N155" s="55"/>
      <c r="O155" s="55" t="s">
        <v>825</v>
      </c>
    </row>
    <row r="156" s="57" customFormat="1" ht="21.95" customHeight="1" spans="1:15">
      <c r="A156" s="47">
        <v>151</v>
      </c>
      <c r="B156" s="55" t="s">
        <v>3712</v>
      </c>
      <c r="C156" s="55" t="s">
        <v>3715</v>
      </c>
      <c r="D156" s="59" t="s">
        <v>3482</v>
      </c>
      <c r="E156" s="60">
        <v>75</v>
      </c>
      <c r="F156" s="60">
        <v>6.5</v>
      </c>
      <c r="G156" s="47">
        <v>68.5</v>
      </c>
      <c r="H156" s="47">
        <v>75</v>
      </c>
      <c r="I156" s="47">
        <v>75</v>
      </c>
      <c r="J156" s="47"/>
      <c r="K156" s="47"/>
      <c r="L156" s="47"/>
      <c r="M156" s="47"/>
      <c r="N156" s="55"/>
      <c r="O156" s="55" t="s">
        <v>3716</v>
      </c>
    </row>
    <row r="157" s="57" customFormat="1" ht="21.95" customHeight="1" spans="1:15">
      <c r="A157" s="47">
        <v>152</v>
      </c>
      <c r="B157" s="55" t="s">
        <v>3712</v>
      </c>
      <c r="C157" s="55" t="s">
        <v>1490</v>
      </c>
      <c r="D157" s="59" t="s">
        <v>3482</v>
      </c>
      <c r="E157" s="60">
        <v>60</v>
      </c>
      <c r="F157" s="60">
        <v>15.5</v>
      </c>
      <c r="G157" s="47">
        <v>44.5</v>
      </c>
      <c r="H157" s="47">
        <v>60</v>
      </c>
      <c r="I157" s="47">
        <v>60</v>
      </c>
      <c r="J157" s="47"/>
      <c r="K157" s="47"/>
      <c r="L157" s="47"/>
      <c r="M157" s="47"/>
      <c r="N157" s="55"/>
      <c r="O157" s="55" t="s">
        <v>226</v>
      </c>
    </row>
    <row r="158" s="57" customFormat="1" ht="21.95" customHeight="1" spans="1:15">
      <c r="A158" s="47">
        <v>153</v>
      </c>
      <c r="B158" s="55" t="s">
        <v>3717</v>
      </c>
      <c r="C158" s="55" t="s">
        <v>3718</v>
      </c>
      <c r="D158" s="59" t="s">
        <v>1166</v>
      </c>
      <c r="E158" s="60">
        <v>65.5</v>
      </c>
      <c r="F158" s="60">
        <v>8.5</v>
      </c>
      <c r="G158" s="47">
        <v>57</v>
      </c>
      <c r="H158" s="47">
        <v>65.5</v>
      </c>
      <c r="I158" s="47">
        <v>65.5</v>
      </c>
      <c r="J158" s="47"/>
      <c r="K158" s="47"/>
      <c r="L158" s="47"/>
      <c r="M158" s="47"/>
      <c r="N158" s="55"/>
      <c r="O158" s="55" t="s">
        <v>338</v>
      </c>
    </row>
    <row r="159" s="57" customFormat="1" ht="21.95" customHeight="1" spans="1:15">
      <c r="A159" s="47">
        <v>154</v>
      </c>
      <c r="B159" s="55" t="s">
        <v>1276</v>
      </c>
      <c r="C159" s="55" t="s">
        <v>3719</v>
      </c>
      <c r="D159" s="59" t="s">
        <v>2090</v>
      </c>
      <c r="E159" s="60">
        <v>30</v>
      </c>
      <c r="F159" s="60">
        <v>10</v>
      </c>
      <c r="G159" s="47">
        <v>20</v>
      </c>
      <c r="H159" s="47">
        <v>30</v>
      </c>
      <c r="I159" s="47">
        <v>30</v>
      </c>
      <c r="J159" s="47"/>
      <c r="K159" s="47"/>
      <c r="L159" s="47"/>
      <c r="M159" s="47"/>
      <c r="N159" s="55"/>
      <c r="O159" s="55" t="s">
        <v>293</v>
      </c>
    </row>
    <row r="160" s="57" customFormat="1" ht="21.95" customHeight="1" spans="1:15">
      <c r="A160" s="47">
        <v>155</v>
      </c>
      <c r="B160" s="55" t="s">
        <v>1276</v>
      </c>
      <c r="C160" s="55" t="s">
        <v>3720</v>
      </c>
      <c r="D160" s="59" t="s">
        <v>3473</v>
      </c>
      <c r="E160" s="60">
        <v>90</v>
      </c>
      <c r="F160" s="60">
        <v>6.5</v>
      </c>
      <c r="G160" s="47">
        <v>83.5</v>
      </c>
      <c r="H160" s="47">
        <v>90</v>
      </c>
      <c r="I160" s="47">
        <v>90</v>
      </c>
      <c r="J160" s="47"/>
      <c r="K160" s="47"/>
      <c r="L160" s="47"/>
      <c r="M160" s="47"/>
      <c r="N160" s="55"/>
      <c r="O160" s="55" t="s">
        <v>2452</v>
      </c>
    </row>
    <row r="161" s="57" customFormat="1" ht="21.95" customHeight="1" spans="1:15">
      <c r="A161" s="47">
        <v>156</v>
      </c>
      <c r="B161" s="55" t="s">
        <v>3721</v>
      </c>
      <c r="C161" s="55" t="s">
        <v>3722</v>
      </c>
      <c r="D161" s="59" t="s">
        <v>3506</v>
      </c>
      <c r="E161" s="60">
        <v>49.5</v>
      </c>
      <c r="F161" s="60">
        <v>5</v>
      </c>
      <c r="G161" s="47">
        <v>44.5</v>
      </c>
      <c r="H161" s="47">
        <v>49.5</v>
      </c>
      <c r="I161" s="47">
        <v>49.5</v>
      </c>
      <c r="J161" s="47"/>
      <c r="K161" s="47"/>
      <c r="L161" s="47"/>
      <c r="M161" s="47"/>
      <c r="N161" s="55"/>
      <c r="O161" s="55" t="s">
        <v>125</v>
      </c>
    </row>
    <row r="162" s="57" customFormat="1" ht="21.95" customHeight="1" spans="1:15">
      <c r="A162" s="47">
        <v>157</v>
      </c>
      <c r="B162" s="55" t="s">
        <v>3721</v>
      </c>
      <c r="C162" s="55" t="s">
        <v>3723</v>
      </c>
      <c r="D162" s="59" t="s">
        <v>3487</v>
      </c>
      <c r="E162" s="60">
        <v>75</v>
      </c>
      <c r="F162" s="60">
        <v>7</v>
      </c>
      <c r="G162" s="47">
        <v>68</v>
      </c>
      <c r="H162" s="47">
        <v>75</v>
      </c>
      <c r="I162" s="47">
        <v>75</v>
      </c>
      <c r="J162" s="47"/>
      <c r="K162" s="47"/>
      <c r="L162" s="47"/>
      <c r="M162" s="47"/>
      <c r="N162" s="55"/>
      <c r="O162" s="55" t="s">
        <v>3724</v>
      </c>
    </row>
    <row r="163" s="57" customFormat="1" ht="21.95" customHeight="1" spans="1:15">
      <c r="A163" s="47">
        <v>158</v>
      </c>
      <c r="B163" s="55" t="s">
        <v>3721</v>
      </c>
      <c r="C163" s="55" t="s">
        <v>3725</v>
      </c>
      <c r="D163" s="59" t="s">
        <v>3726</v>
      </c>
      <c r="E163" s="60">
        <v>59</v>
      </c>
      <c r="F163" s="60">
        <v>5</v>
      </c>
      <c r="G163" s="47">
        <v>54</v>
      </c>
      <c r="H163" s="47">
        <v>59</v>
      </c>
      <c r="I163" s="47">
        <v>59</v>
      </c>
      <c r="J163" s="47"/>
      <c r="K163" s="47"/>
      <c r="L163" s="47"/>
      <c r="M163" s="47"/>
      <c r="N163" s="55"/>
      <c r="O163" s="55" t="s">
        <v>77</v>
      </c>
    </row>
    <row r="164" s="57" customFormat="1" ht="21.95" customHeight="1" spans="1:15">
      <c r="A164" s="47">
        <v>159</v>
      </c>
      <c r="B164" s="55" t="s">
        <v>3721</v>
      </c>
      <c r="C164" s="55" t="s">
        <v>3727</v>
      </c>
      <c r="D164" s="59" t="s">
        <v>3480</v>
      </c>
      <c r="E164" s="60">
        <v>33</v>
      </c>
      <c r="F164" s="60">
        <v>10</v>
      </c>
      <c r="G164" s="47">
        <v>23</v>
      </c>
      <c r="H164" s="47">
        <v>33</v>
      </c>
      <c r="I164" s="47">
        <v>33</v>
      </c>
      <c r="J164" s="47"/>
      <c r="K164" s="47"/>
      <c r="L164" s="47"/>
      <c r="M164" s="47"/>
      <c r="N164" s="55"/>
      <c r="O164" s="55" t="s">
        <v>3013</v>
      </c>
    </row>
    <row r="165" s="57" customFormat="1" ht="21.95" customHeight="1" spans="1:15">
      <c r="A165" s="47">
        <v>160</v>
      </c>
      <c r="B165" s="55" t="s">
        <v>3721</v>
      </c>
      <c r="C165" s="55" t="s">
        <v>3719</v>
      </c>
      <c r="D165" s="59" t="s">
        <v>1166</v>
      </c>
      <c r="E165" s="60">
        <v>41.5</v>
      </c>
      <c r="F165" s="60">
        <v>7</v>
      </c>
      <c r="G165" s="47">
        <v>34.5</v>
      </c>
      <c r="H165" s="47">
        <v>41.5</v>
      </c>
      <c r="I165" s="47">
        <v>41.5</v>
      </c>
      <c r="J165" s="47"/>
      <c r="K165" s="47"/>
      <c r="L165" s="47"/>
      <c r="M165" s="47"/>
      <c r="N165" s="55"/>
      <c r="O165" s="55" t="s">
        <v>1229</v>
      </c>
    </row>
    <row r="166" s="57" customFormat="1" ht="21.95" customHeight="1" spans="1:15">
      <c r="A166" s="47">
        <v>161</v>
      </c>
      <c r="B166" s="55" t="s">
        <v>3721</v>
      </c>
      <c r="C166" s="55" t="s">
        <v>3728</v>
      </c>
      <c r="D166" s="59" t="s">
        <v>3729</v>
      </c>
      <c r="E166" s="60">
        <v>30</v>
      </c>
      <c r="F166" s="60">
        <v>13</v>
      </c>
      <c r="G166" s="47">
        <v>17</v>
      </c>
      <c r="H166" s="47">
        <v>30</v>
      </c>
      <c r="I166" s="47">
        <v>30</v>
      </c>
      <c r="J166" s="47"/>
      <c r="K166" s="47"/>
      <c r="L166" s="47"/>
      <c r="M166" s="47"/>
      <c r="N166" s="55"/>
      <c r="O166" s="55" t="s">
        <v>3730</v>
      </c>
    </row>
    <row r="167" s="57" customFormat="1" ht="21.95" customHeight="1" spans="1:15">
      <c r="A167" s="47">
        <v>162</v>
      </c>
      <c r="B167" s="55" t="s">
        <v>3731</v>
      </c>
      <c r="C167" s="55" t="s">
        <v>3732</v>
      </c>
      <c r="D167" s="59" t="s">
        <v>3733</v>
      </c>
      <c r="E167" s="60">
        <v>43.5</v>
      </c>
      <c r="F167" s="60">
        <v>10</v>
      </c>
      <c r="G167" s="47">
        <v>33.5</v>
      </c>
      <c r="H167" s="47">
        <v>43.5</v>
      </c>
      <c r="I167" s="47">
        <v>43.5</v>
      </c>
      <c r="J167" s="47"/>
      <c r="K167" s="47"/>
      <c r="L167" s="47"/>
      <c r="M167" s="47"/>
      <c r="N167" s="55"/>
      <c r="O167" s="55" t="s">
        <v>213</v>
      </c>
    </row>
    <row r="168" s="57" customFormat="1" ht="21.95" customHeight="1" spans="1:15">
      <c r="A168" s="47">
        <v>163</v>
      </c>
      <c r="B168" s="55" t="s">
        <v>3731</v>
      </c>
      <c r="C168" s="55" t="s">
        <v>3734</v>
      </c>
      <c r="D168" s="59" t="s">
        <v>3733</v>
      </c>
      <c r="E168" s="60">
        <v>73</v>
      </c>
      <c r="F168" s="60">
        <v>6</v>
      </c>
      <c r="G168" s="47">
        <v>67</v>
      </c>
      <c r="H168" s="47">
        <v>73</v>
      </c>
      <c r="I168" s="47">
        <v>73</v>
      </c>
      <c r="J168" s="47"/>
      <c r="K168" s="47"/>
      <c r="L168" s="47"/>
      <c r="M168" s="47"/>
      <c r="N168" s="55"/>
      <c r="O168" s="55" t="s">
        <v>131</v>
      </c>
    </row>
    <row r="169" s="57" customFormat="1" ht="21.95" customHeight="1" spans="1:15">
      <c r="A169" s="47">
        <v>164</v>
      </c>
      <c r="B169" s="55" t="s">
        <v>3731</v>
      </c>
      <c r="C169" s="55" t="s">
        <v>3735</v>
      </c>
      <c r="D169" s="59" t="s">
        <v>2128</v>
      </c>
      <c r="E169" s="60">
        <v>63</v>
      </c>
      <c r="F169" s="60">
        <v>18</v>
      </c>
      <c r="G169" s="47">
        <v>45</v>
      </c>
      <c r="H169" s="47">
        <v>63</v>
      </c>
      <c r="I169" s="47">
        <v>63</v>
      </c>
      <c r="J169" s="47"/>
      <c r="K169" s="47"/>
      <c r="L169" s="47"/>
      <c r="M169" s="47"/>
      <c r="N169" s="55"/>
      <c r="O169" s="55" t="s">
        <v>2004</v>
      </c>
    </row>
    <row r="170" s="57" customFormat="1" ht="21.95" customHeight="1" spans="1:15">
      <c r="A170" s="47">
        <v>165</v>
      </c>
      <c r="B170" s="55" t="s">
        <v>3731</v>
      </c>
      <c r="C170" s="55" t="s">
        <v>3736</v>
      </c>
      <c r="D170" s="59" t="s">
        <v>2090</v>
      </c>
      <c r="E170" s="60">
        <v>50</v>
      </c>
      <c r="F170" s="60">
        <v>8</v>
      </c>
      <c r="G170" s="47">
        <v>42</v>
      </c>
      <c r="H170" s="47">
        <v>50</v>
      </c>
      <c r="I170" s="47">
        <v>50</v>
      </c>
      <c r="J170" s="47"/>
      <c r="K170" s="47"/>
      <c r="L170" s="47"/>
      <c r="M170" s="47"/>
      <c r="N170" s="55"/>
      <c r="O170" s="55" t="s">
        <v>2518</v>
      </c>
    </row>
    <row r="171" s="57" customFormat="1" ht="21.95" customHeight="1" spans="1:15">
      <c r="A171" s="47">
        <v>166</v>
      </c>
      <c r="B171" s="55" t="s">
        <v>3731</v>
      </c>
      <c r="C171" s="55" t="s">
        <v>3737</v>
      </c>
      <c r="D171" s="59" t="s">
        <v>3496</v>
      </c>
      <c r="E171" s="60">
        <v>85</v>
      </c>
      <c r="F171" s="60">
        <v>22</v>
      </c>
      <c r="G171" s="47">
        <v>63</v>
      </c>
      <c r="H171" s="47">
        <v>85</v>
      </c>
      <c r="I171" s="47">
        <v>85</v>
      </c>
      <c r="J171" s="47"/>
      <c r="K171" s="47"/>
      <c r="L171" s="47"/>
      <c r="M171" s="47"/>
      <c r="N171" s="55"/>
      <c r="O171" s="55" t="s">
        <v>3738</v>
      </c>
    </row>
    <row r="172" s="57" customFormat="1" ht="21.95" customHeight="1" spans="1:15">
      <c r="A172" s="47">
        <v>167</v>
      </c>
      <c r="B172" s="55" t="s">
        <v>3731</v>
      </c>
      <c r="C172" s="55" t="s">
        <v>3739</v>
      </c>
      <c r="D172" s="59" t="s">
        <v>3516</v>
      </c>
      <c r="E172" s="60">
        <v>70</v>
      </c>
      <c r="F172" s="60">
        <v>10</v>
      </c>
      <c r="G172" s="47">
        <v>60</v>
      </c>
      <c r="H172" s="47">
        <v>70</v>
      </c>
      <c r="I172" s="47">
        <v>70</v>
      </c>
      <c r="J172" s="47"/>
      <c r="K172" s="47"/>
      <c r="L172" s="47"/>
      <c r="M172" s="47"/>
      <c r="N172" s="55"/>
      <c r="O172" s="55" t="s">
        <v>131</v>
      </c>
    </row>
    <row r="173" s="57" customFormat="1" ht="21.95" customHeight="1" spans="1:15">
      <c r="A173" s="47">
        <v>168</v>
      </c>
      <c r="B173" s="55" t="s">
        <v>3731</v>
      </c>
      <c r="C173" s="55" t="s">
        <v>3740</v>
      </c>
      <c r="D173" s="59" t="s">
        <v>3679</v>
      </c>
      <c r="E173" s="60">
        <v>38</v>
      </c>
      <c r="F173" s="60">
        <v>12</v>
      </c>
      <c r="G173" s="47">
        <v>26</v>
      </c>
      <c r="H173" s="47">
        <v>38</v>
      </c>
      <c r="I173" s="47">
        <v>38</v>
      </c>
      <c r="J173" s="47"/>
      <c r="K173" s="47"/>
      <c r="L173" s="47"/>
      <c r="M173" s="47"/>
      <c r="N173" s="55"/>
      <c r="O173" s="55" t="s">
        <v>50</v>
      </c>
    </row>
    <row r="174" s="57" customFormat="1" ht="21.95" customHeight="1" spans="1:15">
      <c r="A174" s="47">
        <v>169</v>
      </c>
      <c r="B174" s="55" t="s">
        <v>3741</v>
      </c>
      <c r="C174" s="55" t="s">
        <v>3742</v>
      </c>
      <c r="D174" s="59" t="s">
        <v>3496</v>
      </c>
      <c r="E174" s="60">
        <v>53.5</v>
      </c>
      <c r="F174" s="60">
        <v>8</v>
      </c>
      <c r="G174" s="47">
        <v>45.5</v>
      </c>
      <c r="H174" s="47">
        <v>53.5</v>
      </c>
      <c r="I174" s="47">
        <v>53.5</v>
      </c>
      <c r="J174" s="47"/>
      <c r="K174" s="47"/>
      <c r="L174" s="47"/>
      <c r="M174" s="47"/>
      <c r="N174" s="55"/>
      <c r="O174" s="55" t="s">
        <v>550</v>
      </c>
    </row>
    <row r="175" s="57" customFormat="1" ht="21.95" customHeight="1" spans="1:15">
      <c r="A175" s="47">
        <v>170</v>
      </c>
      <c r="B175" s="55" t="s">
        <v>3741</v>
      </c>
      <c r="C175" s="55" t="s">
        <v>3743</v>
      </c>
      <c r="D175" s="59" t="s">
        <v>3480</v>
      </c>
      <c r="E175" s="60">
        <v>75</v>
      </c>
      <c r="F175" s="60">
        <v>22</v>
      </c>
      <c r="G175" s="47">
        <v>53</v>
      </c>
      <c r="H175" s="47">
        <v>75</v>
      </c>
      <c r="I175" s="47">
        <v>75</v>
      </c>
      <c r="J175" s="47"/>
      <c r="K175" s="47"/>
      <c r="L175" s="47"/>
      <c r="M175" s="47"/>
      <c r="N175" s="55"/>
      <c r="O175" s="55" t="s">
        <v>1541</v>
      </c>
    </row>
    <row r="176" s="57" customFormat="1" ht="21.95" customHeight="1" spans="1:15">
      <c r="A176" s="47">
        <v>171</v>
      </c>
      <c r="B176" s="55" t="s">
        <v>3741</v>
      </c>
      <c r="C176" s="55" t="s">
        <v>3744</v>
      </c>
      <c r="D176" s="59" t="s">
        <v>3492</v>
      </c>
      <c r="E176" s="60">
        <v>38</v>
      </c>
      <c r="F176" s="60">
        <v>12</v>
      </c>
      <c r="G176" s="47">
        <v>26</v>
      </c>
      <c r="H176" s="47">
        <v>38</v>
      </c>
      <c r="I176" s="47">
        <v>38</v>
      </c>
      <c r="J176" s="47"/>
      <c r="K176" s="47"/>
      <c r="L176" s="47"/>
      <c r="M176" s="47"/>
      <c r="N176" s="55"/>
      <c r="O176" s="55" t="s">
        <v>92</v>
      </c>
    </row>
    <row r="177" s="57" customFormat="1" ht="21.95" customHeight="1" spans="1:15">
      <c r="A177" s="47">
        <v>172</v>
      </c>
      <c r="B177" s="55" t="s">
        <v>3741</v>
      </c>
      <c r="C177" s="55" t="s">
        <v>3745</v>
      </c>
      <c r="D177" s="59" t="s">
        <v>1166</v>
      </c>
      <c r="E177" s="60">
        <v>35</v>
      </c>
      <c r="F177" s="60">
        <v>13</v>
      </c>
      <c r="G177" s="47">
        <v>22</v>
      </c>
      <c r="H177" s="47">
        <v>35</v>
      </c>
      <c r="I177" s="47">
        <v>35</v>
      </c>
      <c r="J177" s="47"/>
      <c r="K177" s="47"/>
      <c r="L177" s="47"/>
      <c r="M177" s="47"/>
      <c r="N177" s="55"/>
      <c r="O177" s="55" t="s">
        <v>213</v>
      </c>
    </row>
    <row r="178" s="57" customFormat="1" ht="21.95" customHeight="1" spans="1:15">
      <c r="A178" s="47">
        <v>173</v>
      </c>
      <c r="B178" s="55" t="s">
        <v>3746</v>
      </c>
      <c r="C178" s="55" t="s">
        <v>3747</v>
      </c>
      <c r="D178" s="59" t="s">
        <v>3631</v>
      </c>
      <c r="E178" s="60">
        <v>52</v>
      </c>
      <c r="F178" s="60">
        <v>12</v>
      </c>
      <c r="G178" s="47">
        <v>40</v>
      </c>
      <c r="H178" s="47">
        <v>52</v>
      </c>
      <c r="I178" s="47">
        <v>52</v>
      </c>
      <c r="J178" s="47"/>
      <c r="K178" s="47"/>
      <c r="L178" s="47"/>
      <c r="M178" s="47"/>
      <c r="N178" s="55"/>
      <c r="O178" s="55" t="s">
        <v>209</v>
      </c>
    </row>
    <row r="179" s="57" customFormat="1" ht="21.95" customHeight="1" spans="1:15">
      <c r="A179" s="47">
        <v>174</v>
      </c>
      <c r="B179" s="55" t="s">
        <v>3746</v>
      </c>
      <c r="C179" s="55" t="s">
        <v>3748</v>
      </c>
      <c r="D179" s="59" t="s">
        <v>448</v>
      </c>
      <c r="E179" s="60">
        <v>30</v>
      </c>
      <c r="F179" s="60">
        <v>12</v>
      </c>
      <c r="G179" s="47">
        <v>18</v>
      </c>
      <c r="H179" s="47">
        <v>30</v>
      </c>
      <c r="I179" s="47">
        <v>30</v>
      </c>
      <c r="J179" s="47"/>
      <c r="K179" s="47"/>
      <c r="L179" s="47"/>
      <c r="M179" s="47"/>
      <c r="N179" s="55"/>
      <c r="O179" s="55" t="s">
        <v>1727</v>
      </c>
    </row>
    <row r="180" s="57" customFormat="1" ht="21.95" customHeight="1" spans="1:15">
      <c r="A180" s="47">
        <v>175</v>
      </c>
      <c r="B180" s="55" t="s">
        <v>3746</v>
      </c>
      <c r="C180" s="55" t="s">
        <v>3749</v>
      </c>
      <c r="D180" s="59" t="s">
        <v>3482</v>
      </c>
      <c r="E180" s="60">
        <v>50</v>
      </c>
      <c r="F180" s="60">
        <v>12</v>
      </c>
      <c r="G180" s="47">
        <v>38</v>
      </c>
      <c r="H180" s="47">
        <v>50</v>
      </c>
      <c r="I180" s="47">
        <v>50</v>
      </c>
      <c r="J180" s="47"/>
      <c r="K180" s="47"/>
      <c r="L180" s="47"/>
      <c r="M180" s="47"/>
      <c r="N180" s="55"/>
      <c r="O180" s="55" t="s">
        <v>89</v>
      </c>
    </row>
    <row r="181" s="57" customFormat="1" ht="21.95" customHeight="1" spans="1:15">
      <c r="A181" s="47">
        <v>176</v>
      </c>
      <c r="B181" s="55" t="s">
        <v>3746</v>
      </c>
      <c r="C181" s="55" t="s">
        <v>3750</v>
      </c>
      <c r="D181" s="59" t="s">
        <v>3494</v>
      </c>
      <c r="E181" s="60">
        <v>35</v>
      </c>
      <c r="F181" s="60">
        <v>16</v>
      </c>
      <c r="G181" s="47">
        <v>19</v>
      </c>
      <c r="H181" s="47">
        <v>35</v>
      </c>
      <c r="I181" s="47">
        <v>35</v>
      </c>
      <c r="J181" s="47"/>
      <c r="K181" s="47"/>
      <c r="L181" s="47"/>
      <c r="M181" s="47"/>
      <c r="N181" s="55"/>
      <c r="O181" s="55" t="s">
        <v>1116</v>
      </c>
    </row>
    <row r="182" s="57" customFormat="1" ht="21.95" customHeight="1" spans="1:15">
      <c r="A182" s="47">
        <v>177</v>
      </c>
      <c r="B182" s="55" t="s">
        <v>3746</v>
      </c>
      <c r="C182" s="55" t="s">
        <v>3751</v>
      </c>
      <c r="D182" s="59" t="s">
        <v>3473</v>
      </c>
      <c r="E182" s="60">
        <v>40</v>
      </c>
      <c r="F182" s="60">
        <v>14</v>
      </c>
      <c r="G182" s="47">
        <v>26</v>
      </c>
      <c r="H182" s="47">
        <v>40</v>
      </c>
      <c r="I182" s="47">
        <v>40</v>
      </c>
      <c r="J182" s="47"/>
      <c r="K182" s="47"/>
      <c r="L182" s="47"/>
      <c r="M182" s="47"/>
      <c r="N182" s="55"/>
      <c r="O182" s="55" t="s">
        <v>167</v>
      </c>
    </row>
    <row r="183" s="57" customFormat="1" ht="21.95" customHeight="1" spans="1:15">
      <c r="A183" s="47">
        <v>178</v>
      </c>
      <c r="B183" s="55" t="s">
        <v>3752</v>
      </c>
      <c r="C183" s="55" t="s">
        <v>3753</v>
      </c>
      <c r="D183" s="59" t="s">
        <v>3480</v>
      </c>
      <c r="E183" s="60">
        <v>30</v>
      </c>
      <c r="F183" s="60">
        <v>14</v>
      </c>
      <c r="G183" s="47">
        <v>16</v>
      </c>
      <c r="H183" s="47">
        <v>30</v>
      </c>
      <c r="I183" s="47">
        <v>30</v>
      </c>
      <c r="J183" s="47"/>
      <c r="K183" s="47"/>
      <c r="L183" s="47"/>
      <c r="M183" s="47"/>
      <c r="N183" s="55"/>
      <c r="O183" s="55" t="s">
        <v>3754</v>
      </c>
    </row>
    <row r="184" s="57" customFormat="1" ht="21.95" customHeight="1" spans="1:15">
      <c r="A184" s="47">
        <v>179</v>
      </c>
      <c r="B184" s="55" t="s">
        <v>3755</v>
      </c>
      <c r="C184" s="55" t="s">
        <v>3756</v>
      </c>
      <c r="D184" s="59" t="s">
        <v>3487</v>
      </c>
      <c r="E184" s="60">
        <v>52</v>
      </c>
      <c r="F184" s="60">
        <v>14</v>
      </c>
      <c r="G184" s="47">
        <v>38</v>
      </c>
      <c r="H184" s="47">
        <v>52</v>
      </c>
      <c r="I184" s="47">
        <v>52</v>
      </c>
      <c r="J184" s="47"/>
      <c r="K184" s="47"/>
      <c r="L184" s="47"/>
      <c r="M184" s="47"/>
      <c r="N184" s="55"/>
      <c r="O184" s="55" t="s">
        <v>666</v>
      </c>
    </row>
    <row r="185" s="57" customFormat="1" ht="21.95" customHeight="1" spans="1:15">
      <c r="A185" s="47">
        <v>180</v>
      </c>
      <c r="B185" s="55" t="s">
        <v>3755</v>
      </c>
      <c r="C185" s="55" t="s">
        <v>3757</v>
      </c>
      <c r="D185" s="59" t="s">
        <v>3473</v>
      </c>
      <c r="E185" s="60">
        <v>50</v>
      </c>
      <c r="F185" s="60">
        <v>8</v>
      </c>
      <c r="G185" s="47">
        <v>42</v>
      </c>
      <c r="H185" s="47">
        <v>50</v>
      </c>
      <c r="I185" s="47">
        <v>50</v>
      </c>
      <c r="J185" s="47"/>
      <c r="K185" s="47"/>
      <c r="L185" s="47"/>
      <c r="M185" s="47"/>
      <c r="N185" s="55"/>
      <c r="O185" s="55" t="s">
        <v>2677</v>
      </c>
    </row>
    <row r="186" s="57" customFormat="1" ht="21.95" customHeight="1" spans="1:15">
      <c r="A186" s="47">
        <v>181</v>
      </c>
      <c r="B186" s="55" t="s">
        <v>3755</v>
      </c>
      <c r="C186" s="55" t="s">
        <v>3758</v>
      </c>
      <c r="D186" s="59" t="s">
        <v>1166</v>
      </c>
      <c r="E186" s="60">
        <v>54</v>
      </c>
      <c r="F186" s="60">
        <v>10</v>
      </c>
      <c r="G186" s="47">
        <v>44</v>
      </c>
      <c r="H186" s="47">
        <v>54</v>
      </c>
      <c r="I186" s="47">
        <v>54</v>
      </c>
      <c r="J186" s="47"/>
      <c r="K186" s="47"/>
      <c r="L186" s="47"/>
      <c r="M186" s="47"/>
      <c r="N186" s="55"/>
      <c r="O186" s="55" t="s">
        <v>875</v>
      </c>
    </row>
    <row r="187" s="57" customFormat="1" ht="21.95" customHeight="1" spans="1:15">
      <c r="A187" s="47">
        <v>182</v>
      </c>
      <c r="B187" s="55" t="s">
        <v>3759</v>
      </c>
      <c r="C187" s="55" t="s">
        <v>3760</v>
      </c>
      <c r="D187" s="59" t="s">
        <v>3726</v>
      </c>
      <c r="E187" s="60">
        <v>40</v>
      </c>
      <c r="F187" s="60">
        <v>2</v>
      </c>
      <c r="G187" s="47">
        <v>38</v>
      </c>
      <c r="H187" s="47">
        <v>40</v>
      </c>
      <c r="I187" s="47">
        <v>40</v>
      </c>
      <c r="J187" s="47"/>
      <c r="K187" s="47"/>
      <c r="L187" s="47"/>
      <c r="M187" s="47"/>
      <c r="N187" s="55"/>
      <c r="O187" s="55" t="s">
        <v>2336</v>
      </c>
    </row>
    <row r="188" s="57" customFormat="1" ht="21.95" customHeight="1" spans="1:15">
      <c r="A188" s="47">
        <v>183</v>
      </c>
      <c r="B188" s="55" t="s">
        <v>3759</v>
      </c>
      <c r="C188" s="55" t="s">
        <v>3761</v>
      </c>
      <c r="D188" s="59" t="s">
        <v>1166</v>
      </c>
      <c r="E188" s="60">
        <v>145</v>
      </c>
      <c r="F188" s="60">
        <v>12</v>
      </c>
      <c r="G188" s="47">
        <v>133</v>
      </c>
      <c r="H188" s="47">
        <v>145</v>
      </c>
      <c r="I188" s="47">
        <v>145</v>
      </c>
      <c r="J188" s="47"/>
      <c r="K188" s="47"/>
      <c r="L188" s="47"/>
      <c r="M188" s="47"/>
      <c r="N188" s="55"/>
      <c r="O188" s="55" t="s">
        <v>387</v>
      </c>
    </row>
    <row r="189" s="57" customFormat="1" ht="21.95" customHeight="1" spans="1:15">
      <c r="A189" s="47">
        <v>184</v>
      </c>
      <c r="B189" s="55" t="s">
        <v>3759</v>
      </c>
      <c r="C189" s="55" t="s">
        <v>3762</v>
      </c>
      <c r="D189" s="59" t="s">
        <v>3763</v>
      </c>
      <c r="E189" s="60">
        <v>47</v>
      </c>
      <c r="F189" s="60">
        <v>16</v>
      </c>
      <c r="G189" s="47">
        <v>31</v>
      </c>
      <c r="H189" s="47">
        <v>47</v>
      </c>
      <c r="I189" s="47">
        <v>47</v>
      </c>
      <c r="J189" s="47"/>
      <c r="K189" s="47"/>
      <c r="L189" s="47"/>
      <c r="M189" s="47"/>
      <c r="N189" s="55"/>
      <c r="O189" s="55" t="s">
        <v>224</v>
      </c>
    </row>
    <row r="190" s="57" customFormat="1" ht="21.95" customHeight="1" spans="1:15">
      <c r="A190" s="47">
        <v>185</v>
      </c>
      <c r="B190" s="55" t="s">
        <v>3759</v>
      </c>
      <c r="C190" s="55" t="s">
        <v>3764</v>
      </c>
      <c r="D190" s="59" t="s">
        <v>2090</v>
      </c>
      <c r="E190" s="60">
        <v>55</v>
      </c>
      <c r="F190" s="60">
        <v>10</v>
      </c>
      <c r="G190" s="47">
        <v>45</v>
      </c>
      <c r="H190" s="47">
        <v>55</v>
      </c>
      <c r="I190" s="47">
        <v>55</v>
      </c>
      <c r="J190" s="47"/>
      <c r="K190" s="47"/>
      <c r="L190" s="47"/>
      <c r="M190" s="47"/>
      <c r="N190" s="55"/>
      <c r="O190" s="55" t="s">
        <v>3765</v>
      </c>
    </row>
    <row r="191" s="57" customFormat="1" ht="21.95" customHeight="1" spans="1:15">
      <c r="A191" s="47">
        <v>186</v>
      </c>
      <c r="B191" s="55" t="s">
        <v>3759</v>
      </c>
      <c r="C191" s="55" t="s">
        <v>3766</v>
      </c>
      <c r="D191" s="59" t="s">
        <v>3480</v>
      </c>
      <c r="E191" s="60">
        <v>31</v>
      </c>
      <c r="F191" s="60">
        <v>10</v>
      </c>
      <c r="G191" s="47">
        <v>21</v>
      </c>
      <c r="H191" s="47">
        <v>31</v>
      </c>
      <c r="I191" s="47">
        <v>31</v>
      </c>
      <c r="J191" s="47"/>
      <c r="K191" s="47"/>
      <c r="L191" s="47"/>
      <c r="M191" s="47"/>
      <c r="N191" s="55"/>
      <c r="O191" s="55" t="s">
        <v>3767</v>
      </c>
    </row>
    <row r="192" s="57" customFormat="1" ht="21.95" customHeight="1" spans="1:15">
      <c r="A192" s="47">
        <v>187</v>
      </c>
      <c r="B192" s="55" t="s">
        <v>3759</v>
      </c>
      <c r="C192" s="55" t="s">
        <v>3768</v>
      </c>
      <c r="D192" s="59" t="s">
        <v>3551</v>
      </c>
      <c r="E192" s="60">
        <v>105</v>
      </c>
      <c r="F192" s="60">
        <v>13</v>
      </c>
      <c r="G192" s="47">
        <v>92</v>
      </c>
      <c r="H192" s="47">
        <v>105</v>
      </c>
      <c r="I192" s="47">
        <v>105</v>
      </c>
      <c r="J192" s="47"/>
      <c r="K192" s="47"/>
      <c r="L192" s="47"/>
      <c r="M192" s="47"/>
      <c r="N192" s="55"/>
      <c r="O192" s="55" t="s">
        <v>261</v>
      </c>
    </row>
    <row r="193" s="57" customFormat="1" ht="21.95" customHeight="1" spans="1:15">
      <c r="A193" s="47">
        <v>188</v>
      </c>
      <c r="B193" s="55" t="s">
        <v>3511</v>
      </c>
      <c r="C193" s="55" t="s">
        <v>3769</v>
      </c>
      <c r="D193" s="59" t="s">
        <v>3496</v>
      </c>
      <c r="E193" s="60">
        <v>32</v>
      </c>
      <c r="F193" s="60">
        <v>12</v>
      </c>
      <c r="G193" s="47">
        <v>20</v>
      </c>
      <c r="H193" s="47">
        <v>32</v>
      </c>
      <c r="I193" s="47">
        <v>32</v>
      </c>
      <c r="J193" s="47"/>
      <c r="K193" s="47"/>
      <c r="L193" s="47"/>
      <c r="M193" s="47"/>
      <c r="N193" s="55"/>
      <c r="O193" s="55" t="s">
        <v>2595</v>
      </c>
    </row>
    <row r="194" s="57" customFormat="1" ht="21.95" customHeight="1" spans="1:15">
      <c r="A194" s="47">
        <v>189</v>
      </c>
      <c r="B194" s="55" t="s">
        <v>3511</v>
      </c>
      <c r="C194" s="55" t="s">
        <v>3770</v>
      </c>
      <c r="D194" s="59" t="s">
        <v>3771</v>
      </c>
      <c r="E194" s="60">
        <v>36</v>
      </c>
      <c r="F194" s="60">
        <v>8</v>
      </c>
      <c r="G194" s="47">
        <v>28</v>
      </c>
      <c r="H194" s="47">
        <v>36</v>
      </c>
      <c r="I194" s="47">
        <v>36</v>
      </c>
      <c r="J194" s="47"/>
      <c r="K194" s="47"/>
      <c r="L194" s="47"/>
      <c r="M194" s="47"/>
      <c r="N194" s="55"/>
      <c r="O194" s="55" t="s">
        <v>284</v>
      </c>
    </row>
    <row r="195" s="57" customFormat="1" ht="21.95" customHeight="1" spans="1:15">
      <c r="A195" s="47">
        <v>190</v>
      </c>
      <c r="B195" s="55" t="s">
        <v>3511</v>
      </c>
      <c r="C195" s="55" t="s">
        <v>3772</v>
      </c>
      <c r="D195" s="59" t="s">
        <v>3567</v>
      </c>
      <c r="E195" s="60">
        <v>44</v>
      </c>
      <c r="F195" s="60">
        <v>8</v>
      </c>
      <c r="G195" s="47">
        <v>36</v>
      </c>
      <c r="H195" s="47">
        <v>44</v>
      </c>
      <c r="I195" s="47">
        <v>44</v>
      </c>
      <c r="J195" s="47"/>
      <c r="K195" s="47"/>
      <c r="L195" s="47"/>
      <c r="M195" s="47"/>
      <c r="N195" s="55"/>
      <c r="O195" s="55" t="s">
        <v>2031</v>
      </c>
    </row>
    <row r="196" s="57" customFormat="1" ht="21.95" customHeight="1" spans="1:15">
      <c r="A196" s="47">
        <v>191</v>
      </c>
      <c r="B196" s="55" t="s">
        <v>3773</v>
      </c>
      <c r="C196" s="55" t="s">
        <v>3774</v>
      </c>
      <c r="D196" s="59" t="s">
        <v>3494</v>
      </c>
      <c r="E196" s="60">
        <v>34</v>
      </c>
      <c r="F196" s="60">
        <v>7</v>
      </c>
      <c r="G196" s="47">
        <v>27</v>
      </c>
      <c r="H196" s="47">
        <v>34</v>
      </c>
      <c r="I196" s="47">
        <v>34</v>
      </c>
      <c r="J196" s="47"/>
      <c r="K196" s="47"/>
      <c r="L196" s="47"/>
      <c r="M196" s="47"/>
      <c r="N196" s="55"/>
      <c r="O196" s="55" t="s">
        <v>2172</v>
      </c>
    </row>
    <row r="197" s="57" customFormat="1" ht="21.95" customHeight="1" spans="1:15">
      <c r="A197" s="47">
        <v>192</v>
      </c>
      <c r="B197" s="55" t="s">
        <v>3773</v>
      </c>
      <c r="C197" s="55" t="s">
        <v>3775</v>
      </c>
      <c r="D197" s="59" t="s">
        <v>2128</v>
      </c>
      <c r="E197" s="60">
        <v>39</v>
      </c>
      <c r="F197" s="60">
        <v>9</v>
      </c>
      <c r="G197" s="47">
        <v>30</v>
      </c>
      <c r="H197" s="47">
        <v>39</v>
      </c>
      <c r="I197" s="47">
        <v>39</v>
      </c>
      <c r="J197" s="47"/>
      <c r="K197" s="47"/>
      <c r="L197" s="47"/>
      <c r="M197" s="47"/>
      <c r="N197" s="55"/>
      <c r="O197" s="55" t="s">
        <v>77</v>
      </c>
    </row>
    <row r="198" s="57" customFormat="1" ht="21.95" customHeight="1" spans="1:15">
      <c r="A198" s="47">
        <v>193</v>
      </c>
      <c r="B198" s="55" t="s">
        <v>3773</v>
      </c>
      <c r="C198" s="55" t="s">
        <v>3776</v>
      </c>
      <c r="D198" s="59" t="s">
        <v>3492</v>
      </c>
      <c r="E198" s="60">
        <v>52</v>
      </c>
      <c r="F198" s="60">
        <v>11</v>
      </c>
      <c r="G198" s="47">
        <v>41</v>
      </c>
      <c r="H198" s="47">
        <v>52</v>
      </c>
      <c r="I198" s="47">
        <v>52</v>
      </c>
      <c r="J198" s="47"/>
      <c r="K198" s="47"/>
      <c r="L198" s="47"/>
      <c r="M198" s="47"/>
      <c r="N198" s="55"/>
      <c r="O198" s="55" t="s">
        <v>3777</v>
      </c>
    </row>
    <row r="199" s="57" customFormat="1" ht="21.95" customHeight="1" spans="1:15">
      <c r="A199" s="47">
        <v>194</v>
      </c>
      <c r="B199" s="55" t="s">
        <v>3773</v>
      </c>
      <c r="C199" s="55" t="s">
        <v>3778</v>
      </c>
      <c r="D199" s="59" t="s">
        <v>3551</v>
      </c>
      <c r="E199" s="60">
        <v>34</v>
      </c>
      <c r="F199" s="60">
        <v>8</v>
      </c>
      <c r="G199" s="47">
        <v>26</v>
      </c>
      <c r="H199" s="47">
        <v>34</v>
      </c>
      <c r="I199" s="47">
        <v>34</v>
      </c>
      <c r="J199" s="47"/>
      <c r="K199" s="47"/>
      <c r="L199" s="47"/>
      <c r="M199" s="47"/>
      <c r="N199" s="55"/>
      <c r="O199" s="55" t="s">
        <v>1343</v>
      </c>
    </row>
    <row r="200" s="57" customFormat="1" ht="21.95" customHeight="1" spans="1:15">
      <c r="A200" s="47">
        <v>195</v>
      </c>
      <c r="B200" s="55" t="s">
        <v>3773</v>
      </c>
      <c r="C200" s="55" t="s">
        <v>3779</v>
      </c>
      <c r="D200" s="59" t="s">
        <v>2128</v>
      </c>
      <c r="E200" s="60">
        <v>58</v>
      </c>
      <c r="F200" s="60">
        <v>9</v>
      </c>
      <c r="G200" s="47">
        <v>49</v>
      </c>
      <c r="H200" s="47">
        <v>58</v>
      </c>
      <c r="I200" s="47">
        <v>58</v>
      </c>
      <c r="J200" s="47"/>
      <c r="K200" s="47"/>
      <c r="L200" s="47"/>
      <c r="M200" s="47"/>
      <c r="N200" s="55"/>
      <c r="O200" s="55" t="s">
        <v>2685</v>
      </c>
    </row>
    <row r="201" s="57" customFormat="1" ht="21.95" customHeight="1" spans="1:15">
      <c r="A201" s="47">
        <v>196</v>
      </c>
      <c r="B201" s="55" t="s">
        <v>3780</v>
      </c>
      <c r="C201" s="55" t="s">
        <v>3781</v>
      </c>
      <c r="D201" s="59" t="s">
        <v>3492</v>
      </c>
      <c r="E201" s="60">
        <v>32</v>
      </c>
      <c r="F201" s="60">
        <v>13</v>
      </c>
      <c r="G201" s="47">
        <v>19</v>
      </c>
      <c r="H201" s="47">
        <v>32</v>
      </c>
      <c r="I201" s="47">
        <v>32</v>
      </c>
      <c r="J201" s="47"/>
      <c r="K201" s="47"/>
      <c r="L201" s="47"/>
      <c r="M201" s="47"/>
      <c r="N201" s="55"/>
      <c r="O201" s="55" t="s">
        <v>1336</v>
      </c>
    </row>
    <row r="202" s="57" customFormat="1" ht="21.95" customHeight="1" spans="1:15">
      <c r="A202" s="47">
        <v>197</v>
      </c>
      <c r="B202" s="55" t="s">
        <v>3780</v>
      </c>
      <c r="C202" s="55" t="s">
        <v>3782</v>
      </c>
      <c r="D202" s="59" t="s">
        <v>3473</v>
      </c>
      <c r="E202" s="60">
        <v>30</v>
      </c>
      <c r="F202" s="60">
        <v>8</v>
      </c>
      <c r="G202" s="47">
        <v>22</v>
      </c>
      <c r="H202" s="47">
        <v>30</v>
      </c>
      <c r="I202" s="47">
        <v>30</v>
      </c>
      <c r="J202" s="47"/>
      <c r="K202" s="47"/>
      <c r="L202" s="47"/>
      <c r="M202" s="47"/>
      <c r="N202" s="55"/>
      <c r="O202" s="55" t="s">
        <v>978</v>
      </c>
    </row>
    <row r="203" s="57" customFormat="1" ht="21.95" customHeight="1" spans="1:15">
      <c r="A203" s="47">
        <v>198</v>
      </c>
      <c r="B203" s="55" t="s">
        <v>3780</v>
      </c>
      <c r="C203" s="55" t="s">
        <v>3783</v>
      </c>
      <c r="D203" s="59" t="s">
        <v>3480</v>
      </c>
      <c r="E203" s="60">
        <v>43</v>
      </c>
      <c r="F203" s="60">
        <v>11</v>
      </c>
      <c r="G203" s="47">
        <v>32</v>
      </c>
      <c r="H203" s="47">
        <v>43</v>
      </c>
      <c r="I203" s="47">
        <v>43</v>
      </c>
      <c r="J203" s="47"/>
      <c r="K203" s="47"/>
      <c r="L203" s="47"/>
      <c r="M203" s="47"/>
      <c r="N203" s="55"/>
      <c r="O203" s="55" t="s">
        <v>573</v>
      </c>
    </row>
    <row r="204" s="57" customFormat="1" ht="21.95" customHeight="1" spans="1:15">
      <c r="A204" s="47">
        <v>199</v>
      </c>
      <c r="B204" s="55" t="s">
        <v>3780</v>
      </c>
      <c r="C204" s="55" t="s">
        <v>3784</v>
      </c>
      <c r="D204" s="59" t="s">
        <v>2090</v>
      </c>
      <c r="E204" s="60">
        <v>40</v>
      </c>
      <c r="F204" s="60">
        <v>10</v>
      </c>
      <c r="G204" s="47">
        <v>30</v>
      </c>
      <c r="H204" s="47">
        <v>40</v>
      </c>
      <c r="I204" s="47">
        <v>40</v>
      </c>
      <c r="J204" s="47"/>
      <c r="K204" s="47"/>
      <c r="L204" s="47"/>
      <c r="M204" s="47"/>
      <c r="N204" s="55"/>
      <c r="O204" s="55" t="s">
        <v>3785</v>
      </c>
    </row>
    <row r="205" s="57" customFormat="1" ht="21.95" customHeight="1" spans="1:15">
      <c r="A205" s="47">
        <v>200</v>
      </c>
      <c r="B205" s="55" t="s">
        <v>3780</v>
      </c>
      <c r="C205" s="55" t="s">
        <v>3786</v>
      </c>
      <c r="D205" s="59" t="s">
        <v>3487</v>
      </c>
      <c r="E205" s="60">
        <v>45</v>
      </c>
      <c r="F205" s="60">
        <v>12</v>
      </c>
      <c r="G205" s="47">
        <v>33</v>
      </c>
      <c r="H205" s="47">
        <v>45</v>
      </c>
      <c r="I205" s="47">
        <v>45</v>
      </c>
      <c r="J205" s="47"/>
      <c r="K205" s="47"/>
      <c r="L205" s="47"/>
      <c r="M205" s="47"/>
      <c r="N205" s="55"/>
      <c r="O205" s="55" t="s">
        <v>213</v>
      </c>
    </row>
    <row r="206" s="57" customFormat="1" ht="21.95" customHeight="1" spans="1:15">
      <c r="A206" s="47">
        <v>201</v>
      </c>
      <c r="B206" s="55" t="s">
        <v>3780</v>
      </c>
      <c r="C206" s="55" t="s">
        <v>3787</v>
      </c>
      <c r="D206" s="59" t="s">
        <v>3482</v>
      </c>
      <c r="E206" s="60">
        <v>65</v>
      </c>
      <c r="F206" s="60">
        <v>10</v>
      </c>
      <c r="G206" s="47">
        <v>55</v>
      </c>
      <c r="H206" s="47">
        <v>65</v>
      </c>
      <c r="I206" s="47">
        <v>65</v>
      </c>
      <c r="J206" s="47"/>
      <c r="K206" s="47"/>
      <c r="L206" s="47"/>
      <c r="M206" s="47"/>
      <c r="N206" s="55"/>
      <c r="O206" s="55" t="s">
        <v>2405</v>
      </c>
    </row>
    <row r="207" s="57" customFormat="1" ht="21.95" customHeight="1" spans="1:15">
      <c r="A207" s="47">
        <v>202</v>
      </c>
      <c r="B207" s="55" t="s">
        <v>3780</v>
      </c>
      <c r="C207" s="55" t="s">
        <v>3788</v>
      </c>
      <c r="D207" s="59" t="s">
        <v>3516</v>
      </c>
      <c r="E207" s="60">
        <v>42</v>
      </c>
      <c r="F207" s="60">
        <v>7.5</v>
      </c>
      <c r="G207" s="47">
        <v>34.5</v>
      </c>
      <c r="H207" s="47">
        <v>42</v>
      </c>
      <c r="I207" s="47">
        <v>42</v>
      </c>
      <c r="J207" s="47"/>
      <c r="K207" s="47"/>
      <c r="L207" s="47"/>
      <c r="M207" s="47"/>
      <c r="N207" s="55"/>
      <c r="O207" s="55" t="s">
        <v>3789</v>
      </c>
    </row>
    <row r="208" s="57" customFormat="1" ht="21.95" customHeight="1" spans="1:15">
      <c r="A208" s="47">
        <v>203</v>
      </c>
      <c r="B208" s="55" t="s">
        <v>1279</v>
      </c>
      <c r="C208" s="55" t="s">
        <v>3790</v>
      </c>
      <c r="D208" s="59" t="s">
        <v>3631</v>
      </c>
      <c r="E208" s="60">
        <v>52</v>
      </c>
      <c r="F208" s="60">
        <v>15</v>
      </c>
      <c r="G208" s="47">
        <v>37</v>
      </c>
      <c r="H208" s="47">
        <v>52</v>
      </c>
      <c r="I208" s="47">
        <v>52</v>
      </c>
      <c r="J208" s="47"/>
      <c r="K208" s="47"/>
      <c r="L208" s="47"/>
      <c r="M208" s="47"/>
      <c r="N208" s="55"/>
      <c r="O208" s="55" t="s">
        <v>750</v>
      </c>
    </row>
    <row r="209" s="57" customFormat="1" ht="21.95" customHeight="1" spans="1:15">
      <c r="A209" s="47">
        <v>204</v>
      </c>
      <c r="B209" s="55" t="s">
        <v>1279</v>
      </c>
      <c r="C209" s="55" t="s">
        <v>3791</v>
      </c>
      <c r="D209" s="59" t="s">
        <v>3631</v>
      </c>
      <c r="E209" s="60">
        <v>57</v>
      </c>
      <c r="F209" s="60">
        <v>6</v>
      </c>
      <c r="G209" s="47">
        <v>51</v>
      </c>
      <c r="H209" s="47">
        <v>57</v>
      </c>
      <c r="I209" s="47">
        <v>57</v>
      </c>
      <c r="J209" s="47"/>
      <c r="K209" s="47"/>
      <c r="L209" s="47"/>
      <c r="M209" s="47"/>
      <c r="N209" s="55"/>
      <c r="O209" s="55" t="s">
        <v>2677</v>
      </c>
    </row>
    <row r="210" s="57" customFormat="1" ht="21.95" customHeight="1" spans="1:15">
      <c r="A210" s="47">
        <v>205</v>
      </c>
      <c r="B210" s="55" t="s">
        <v>1279</v>
      </c>
      <c r="C210" s="55" t="s">
        <v>3792</v>
      </c>
      <c r="D210" s="59" t="s">
        <v>3506</v>
      </c>
      <c r="E210" s="60">
        <v>30</v>
      </c>
      <c r="F210" s="60">
        <v>7.5</v>
      </c>
      <c r="G210" s="47">
        <v>22.5</v>
      </c>
      <c r="H210" s="47">
        <v>30</v>
      </c>
      <c r="I210" s="47">
        <v>30</v>
      </c>
      <c r="J210" s="47"/>
      <c r="K210" s="47"/>
      <c r="L210" s="47"/>
      <c r="M210" s="47"/>
      <c r="N210" s="55"/>
      <c r="O210" s="55" t="s">
        <v>517</v>
      </c>
    </row>
    <row r="211" s="57" customFormat="1" ht="21.95" customHeight="1" spans="1:15">
      <c r="A211" s="47">
        <v>206</v>
      </c>
      <c r="B211" s="55" t="s">
        <v>3793</v>
      </c>
      <c r="C211" s="55" t="s">
        <v>3794</v>
      </c>
      <c r="D211" s="59" t="s">
        <v>2090</v>
      </c>
      <c r="E211" s="60">
        <v>32</v>
      </c>
      <c r="F211" s="60">
        <v>7</v>
      </c>
      <c r="G211" s="47">
        <v>25</v>
      </c>
      <c r="H211" s="47">
        <v>32</v>
      </c>
      <c r="I211" s="47">
        <v>32</v>
      </c>
      <c r="J211" s="47"/>
      <c r="K211" s="47"/>
      <c r="L211" s="47"/>
      <c r="M211" s="47"/>
      <c r="N211" s="55"/>
      <c r="O211" s="55" t="s">
        <v>3795</v>
      </c>
    </row>
    <row r="212" s="57" customFormat="1" ht="21.95" customHeight="1" spans="1:15">
      <c r="A212" s="47">
        <v>207</v>
      </c>
      <c r="B212" s="55" t="s">
        <v>3796</v>
      </c>
      <c r="C212" s="55" t="s">
        <v>3797</v>
      </c>
      <c r="D212" s="59" t="s">
        <v>3492</v>
      </c>
      <c r="E212" s="60">
        <v>91</v>
      </c>
      <c r="F212" s="60">
        <v>13</v>
      </c>
      <c r="G212" s="47">
        <v>78</v>
      </c>
      <c r="H212" s="47">
        <v>91</v>
      </c>
      <c r="I212" s="47">
        <v>91</v>
      </c>
      <c r="J212" s="47"/>
      <c r="K212" s="47"/>
      <c r="L212" s="47"/>
      <c r="M212" s="47"/>
      <c r="N212" s="55"/>
      <c r="O212" s="55" t="s">
        <v>131</v>
      </c>
    </row>
    <row r="213" s="57" customFormat="1" ht="21.95" customHeight="1" spans="1:15">
      <c r="A213" s="47">
        <v>208</v>
      </c>
      <c r="B213" s="55" t="s">
        <v>3796</v>
      </c>
      <c r="C213" s="55" t="s">
        <v>3798</v>
      </c>
      <c r="D213" s="59" t="s">
        <v>3714</v>
      </c>
      <c r="E213" s="60">
        <v>110.5</v>
      </c>
      <c r="F213" s="60">
        <v>12</v>
      </c>
      <c r="G213" s="47">
        <v>98.5</v>
      </c>
      <c r="H213" s="47">
        <v>110.5</v>
      </c>
      <c r="I213" s="47">
        <v>110.5</v>
      </c>
      <c r="J213" s="47"/>
      <c r="K213" s="47"/>
      <c r="L213" s="47"/>
      <c r="M213" s="47"/>
      <c r="N213" s="55"/>
      <c r="O213" s="55" t="s">
        <v>62</v>
      </c>
    </row>
    <row r="214" s="57" customFormat="1" ht="21.95" customHeight="1" spans="1:15">
      <c r="A214" s="47">
        <v>209</v>
      </c>
      <c r="B214" s="55" t="s">
        <v>3796</v>
      </c>
      <c r="C214" s="55" t="s">
        <v>3799</v>
      </c>
      <c r="D214" s="59" t="s">
        <v>3714</v>
      </c>
      <c r="E214" s="60">
        <v>37</v>
      </c>
      <c r="F214" s="60">
        <v>26</v>
      </c>
      <c r="G214" s="47">
        <v>11</v>
      </c>
      <c r="H214" s="47">
        <v>37</v>
      </c>
      <c r="I214" s="47">
        <v>37</v>
      </c>
      <c r="J214" s="47"/>
      <c r="K214" s="47"/>
      <c r="L214" s="47"/>
      <c r="M214" s="47"/>
      <c r="N214" s="55"/>
      <c r="O214" s="55" t="s">
        <v>2687</v>
      </c>
    </row>
    <row r="215" s="57" customFormat="1" ht="21.95" customHeight="1" spans="1:15">
      <c r="A215" s="47">
        <v>210</v>
      </c>
      <c r="B215" s="55" t="s">
        <v>3796</v>
      </c>
      <c r="C215" s="55" t="s">
        <v>3800</v>
      </c>
      <c r="D215" s="59" t="s">
        <v>3482</v>
      </c>
      <c r="E215" s="60">
        <v>53</v>
      </c>
      <c r="F215" s="60">
        <v>12</v>
      </c>
      <c r="G215" s="47">
        <v>41</v>
      </c>
      <c r="H215" s="47">
        <v>53</v>
      </c>
      <c r="I215" s="47">
        <v>53</v>
      </c>
      <c r="J215" s="47"/>
      <c r="K215" s="47"/>
      <c r="L215" s="47"/>
      <c r="M215" s="47"/>
      <c r="N215" s="55"/>
      <c r="O215" s="55" t="s">
        <v>135</v>
      </c>
    </row>
    <row r="216" s="57" customFormat="1" ht="21.95" customHeight="1" spans="1:15">
      <c r="A216" s="47">
        <v>211</v>
      </c>
      <c r="B216" s="55" t="s">
        <v>3796</v>
      </c>
      <c r="C216" s="55" t="s">
        <v>3801</v>
      </c>
      <c r="D216" s="59" t="s">
        <v>3473</v>
      </c>
      <c r="E216" s="60">
        <v>47</v>
      </c>
      <c r="F216" s="60">
        <v>10</v>
      </c>
      <c r="G216" s="47">
        <v>37</v>
      </c>
      <c r="H216" s="47">
        <v>47</v>
      </c>
      <c r="I216" s="47">
        <v>47</v>
      </c>
      <c r="J216" s="47"/>
      <c r="K216" s="47"/>
      <c r="L216" s="47"/>
      <c r="M216" s="47"/>
      <c r="N216" s="55"/>
      <c r="O216" s="55" t="s">
        <v>601</v>
      </c>
    </row>
    <row r="217" s="57" customFormat="1" ht="21.95" customHeight="1" spans="1:15">
      <c r="A217" s="47">
        <v>212</v>
      </c>
      <c r="B217" s="55" t="s">
        <v>3796</v>
      </c>
      <c r="C217" s="55" t="s">
        <v>3802</v>
      </c>
      <c r="D217" s="59" t="s">
        <v>3487</v>
      </c>
      <c r="E217" s="60">
        <v>50</v>
      </c>
      <c r="F217" s="60">
        <v>12</v>
      </c>
      <c r="G217" s="47">
        <v>38</v>
      </c>
      <c r="H217" s="47">
        <v>50</v>
      </c>
      <c r="I217" s="47">
        <v>50</v>
      </c>
      <c r="J217" s="47"/>
      <c r="K217" s="47"/>
      <c r="L217" s="47"/>
      <c r="M217" s="47"/>
      <c r="N217" s="55"/>
      <c r="O217" s="55" t="s">
        <v>3803</v>
      </c>
    </row>
    <row r="218" s="57" customFormat="1" ht="21.95" customHeight="1" spans="1:15">
      <c r="A218" s="47">
        <v>213</v>
      </c>
      <c r="B218" s="55" t="s">
        <v>3796</v>
      </c>
      <c r="C218" s="55" t="s">
        <v>3804</v>
      </c>
      <c r="D218" s="59" t="s">
        <v>3679</v>
      </c>
      <c r="E218" s="60">
        <v>39</v>
      </c>
      <c r="F218" s="60">
        <v>9</v>
      </c>
      <c r="G218" s="47">
        <v>30</v>
      </c>
      <c r="H218" s="47">
        <v>39</v>
      </c>
      <c r="I218" s="47">
        <v>39</v>
      </c>
      <c r="J218" s="47"/>
      <c r="K218" s="47"/>
      <c r="L218" s="47"/>
      <c r="M218" s="47"/>
      <c r="N218" s="55"/>
      <c r="O218" s="55" t="s">
        <v>3805</v>
      </c>
    </row>
    <row r="219" s="57" customFormat="1" ht="21.95" customHeight="1" spans="1:15">
      <c r="A219" s="47">
        <v>214</v>
      </c>
      <c r="B219" s="55" t="s">
        <v>3806</v>
      </c>
      <c r="C219" s="55" t="s">
        <v>3807</v>
      </c>
      <c r="D219" s="59" t="s">
        <v>1166</v>
      </c>
      <c r="E219" s="60">
        <v>33</v>
      </c>
      <c r="F219" s="60">
        <v>9</v>
      </c>
      <c r="G219" s="47">
        <v>24</v>
      </c>
      <c r="H219" s="47">
        <v>33</v>
      </c>
      <c r="I219" s="47">
        <v>33</v>
      </c>
      <c r="J219" s="47"/>
      <c r="K219" s="47"/>
      <c r="L219" s="47"/>
      <c r="M219" s="47"/>
      <c r="N219" s="55"/>
      <c r="O219" s="55" t="s">
        <v>2895</v>
      </c>
    </row>
    <row r="220" s="57" customFormat="1" ht="21.95" customHeight="1" spans="1:15">
      <c r="A220" s="47">
        <v>215</v>
      </c>
      <c r="B220" s="55" t="s">
        <v>3806</v>
      </c>
      <c r="C220" s="55" t="s">
        <v>3808</v>
      </c>
      <c r="D220" s="59" t="s">
        <v>3519</v>
      </c>
      <c r="E220" s="60">
        <v>36</v>
      </c>
      <c r="F220" s="60">
        <v>4.5</v>
      </c>
      <c r="G220" s="47">
        <v>31.5</v>
      </c>
      <c r="H220" s="47">
        <v>36</v>
      </c>
      <c r="I220" s="47">
        <v>36</v>
      </c>
      <c r="J220" s="47"/>
      <c r="K220" s="47"/>
      <c r="L220" s="47"/>
      <c r="M220" s="47"/>
      <c r="N220" s="55"/>
      <c r="O220" s="55" t="s">
        <v>3809</v>
      </c>
    </row>
    <row r="221" s="57" customFormat="1" ht="21.95" customHeight="1" spans="1:15">
      <c r="A221" s="47">
        <v>216</v>
      </c>
      <c r="B221" s="55" t="s">
        <v>3806</v>
      </c>
      <c r="C221" s="55" t="s">
        <v>3810</v>
      </c>
      <c r="D221" s="59" t="s">
        <v>3726</v>
      </c>
      <c r="E221" s="60">
        <v>42</v>
      </c>
      <c r="F221" s="60">
        <v>4.5</v>
      </c>
      <c r="G221" s="47">
        <v>37.5</v>
      </c>
      <c r="H221" s="47">
        <v>42</v>
      </c>
      <c r="I221" s="47">
        <v>42</v>
      </c>
      <c r="J221" s="47"/>
      <c r="K221" s="47"/>
      <c r="L221" s="47"/>
      <c r="M221" s="47"/>
      <c r="N221" s="55"/>
      <c r="O221" s="55" t="s">
        <v>1266</v>
      </c>
    </row>
    <row r="222" s="57" customFormat="1" ht="21.95" customHeight="1" spans="1:15">
      <c r="A222" s="47">
        <v>217</v>
      </c>
      <c r="B222" s="55" t="s">
        <v>3806</v>
      </c>
      <c r="C222" s="55" t="s">
        <v>3811</v>
      </c>
      <c r="D222" s="59" t="s">
        <v>3487</v>
      </c>
      <c r="E222" s="60">
        <v>42</v>
      </c>
      <c r="F222" s="60">
        <v>6</v>
      </c>
      <c r="G222" s="47">
        <v>36</v>
      </c>
      <c r="H222" s="47">
        <v>42</v>
      </c>
      <c r="I222" s="47">
        <v>42</v>
      </c>
      <c r="J222" s="47"/>
      <c r="K222" s="47"/>
      <c r="L222" s="47"/>
      <c r="M222" s="47"/>
      <c r="N222" s="55"/>
      <c r="O222" s="55" t="s">
        <v>1080</v>
      </c>
    </row>
    <row r="223" s="57" customFormat="1" ht="21.95" customHeight="1" spans="1:15">
      <c r="A223" s="47">
        <v>218</v>
      </c>
      <c r="B223" s="55" t="s">
        <v>3812</v>
      </c>
      <c r="C223" s="55" t="s">
        <v>3813</v>
      </c>
      <c r="D223" s="59" t="s">
        <v>3471</v>
      </c>
      <c r="E223" s="60">
        <v>50</v>
      </c>
      <c r="F223" s="60">
        <v>15</v>
      </c>
      <c r="G223" s="47">
        <v>35</v>
      </c>
      <c r="H223" s="47">
        <v>50</v>
      </c>
      <c r="I223" s="47">
        <v>50</v>
      </c>
      <c r="J223" s="47"/>
      <c r="K223" s="47"/>
      <c r="L223" s="47"/>
      <c r="M223" s="47"/>
      <c r="N223" s="55"/>
      <c r="O223" s="55" t="s">
        <v>857</v>
      </c>
    </row>
    <row r="224" s="57" customFormat="1" ht="21.95" customHeight="1" spans="1:15">
      <c r="A224" s="47">
        <v>219</v>
      </c>
      <c r="B224" s="55" t="s">
        <v>3812</v>
      </c>
      <c r="C224" s="55" t="s">
        <v>3814</v>
      </c>
      <c r="D224" s="59" t="s">
        <v>1166</v>
      </c>
      <c r="E224" s="60">
        <v>50</v>
      </c>
      <c r="F224" s="60">
        <v>10</v>
      </c>
      <c r="G224" s="47">
        <v>40</v>
      </c>
      <c r="H224" s="47">
        <v>50</v>
      </c>
      <c r="I224" s="47">
        <v>50</v>
      </c>
      <c r="J224" s="47"/>
      <c r="K224" s="47"/>
      <c r="L224" s="47"/>
      <c r="M224" s="47"/>
      <c r="N224" s="55"/>
      <c r="O224" s="55" t="s">
        <v>98</v>
      </c>
    </row>
    <row r="225" s="57" customFormat="1" ht="21.95" customHeight="1" spans="1:15">
      <c r="A225" s="47">
        <v>220</v>
      </c>
      <c r="B225" s="55" t="s">
        <v>3812</v>
      </c>
      <c r="C225" s="55" t="s">
        <v>3815</v>
      </c>
      <c r="D225" s="59" t="s">
        <v>3506</v>
      </c>
      <c r="E225" s="60">
        <v>51</v>
      </c>
      <c r="F225" s="60">
        <v>8</v>
      </c>
      <c r="G225" s="47">
        <v>43</v>
      </c>
      <c r="H225" s="47">
        <v>51</v>
      </c>
      <c r="I225" s="47">
        <v>51</v>
      </c>
      <c r="J225" s="47"/>
      <c r="K225" s="47"/>
      <c r="L225" s="47"/>
      <c r="M225" s="47"/>
      <c r="N225" s="55"/>
      <c r="O225" s="55" t="s">
        <v>2518</v>
      </c>
    </row>
    <row r="226" s="57" customFormat="1" ht="21.95" customHeight="1" spans="1:15">
      <c r="A226" s="47">
        <v>221</v>
      </c>
      <c r="B226" s="55" t="s">
        <v>3816</v>
      </c>
      <c r="C226" s="55" t="s">
        <v>3817</v>
      </c>
      <c r="D226" s="59" t="s">
        <v>2090</v>
      </c>
      <c r="E226" s="60">
        <v>69</v>
      </c>
      <c r="F226" s="60">
        <v>9</v>
      </c>
      <c r="G226" s="47">
        <v>60</v>
      </c>
      <c r="H226" s="47">
        <v>69</v>
      </c>
      <c r="I226" s="47">
        <v>69</v>
      </c>
      <c r="J226" s="47"/>
      <c r="K226" s="47"/>
      <c r="L226" s="47"/>
      <c r="M226" s="47"/>
      <c r="N226" s="55"/>
      <c r="O226" s="55" t="s">
        <v>3818</v>
      </c>
    </row>
    <row r="227" s="57" customFormat="1" ht="21.95" customHeight="1" spans="1:15">
      <c r="A227" s="47">
        <v>222</v>
      </c>
      <c r="B227" s="55" t="s">
        <v>3819</v>
      </c>
      <c r="C227" s="55" t="s">
        <v>3820</v>
      </c>
      <c r="D227" s="59" t="s">
        <v>3572</v>
      </c>
      <c r="E227" s="60">
        <v>47</v>
      </c>
      <c r="F227" s="60">
        <v>8</v>
      </c>
      <c r="G227" s="47">
        <v>39</v>
      </c>
      <c r="H227" s="47">
        <v>47</v>
      </c>
      <c r="I227" s="47">
        <v>47</v>
      </c>
      <c r="J227" s="47"/>
      <c r="K227" s="47"/>
      <c r="L227" s="47"/>
      <c r="M227" s="47"/>
      <c r="N227" s="55"/>
      <c r="O227" s="55" t="s">
        <v>73</v>
      </c>
    </row>
    <row r="228" s="57" customFormat="1" ht="21.95" customHeight="1" spans="1:15">
      <c r="A228" s="47">
        <v>223</v>
      </c>
      <c r="B228" s="55" t="s">
        <v>3821</v>
      </c>
      <c r="C228" s="55" t="s">
        <v>3822</v>
      </c>
      <c r="D228" s="59" t="s">
        <v>3553</v>
      </c>
      <c r="E228" s="60">
        <v>50</v>
      </c>
      <c r="F228" s="60">
        <v>17</v>
      </c>
      <c r="G228" s="47">
        <v>33</v>
      </c>
      <c r="H228" s="47">
        <v>50</v>
      </c>
      <c r="I228" s="47">
        <v>50</v>
      </c>
      <c r="J228" s="47"/>
      <c r="K228" s="47"/>
      <c r="L228" s="47"/>
      <c r="M228" s="47"/>
      <c r="N228" s="55"/>
      <c r="O228" s="55" t="s">
        <v>1093</v>
      </c>
    </row>
    <row r="229" s="57" customFormat="1" ht="21.95" customHeight="1" spans="1:15">
      <c r="A229" s="47">
        <v>224</v>
      </c>
      <c r="B229" s="55" t="s">
        <v>3823</v>
      </c>
      <c r="C229" s="55" t="s">
        <v>3824</v>
      </c>
      <c r="D229" s="59" t="s">
        <v>3480</v>
      </c>
      <c r="E229" s="60">
        <v>76</v>
      </c>
      <c r="F229" s="60">
        <v>11</v>
      </c>
      <c r="G229" s="47">
        <v>65</v>
      </c>
      <c r="H229" s="47">
        <v>76</v>
      </c>
      <c r="I229" s="47">
        <v>76</v>
      </c>
      <c r="J229" s="47"/>
      <c r="K229" s="47"/>
      <c r="L229" s="47"/>
      <c r="M229" s="47"/>
      <c r="N229" s="55"/>
      <c r="O229" s="55" t="s">
        <v>3825</v>
      </c>
    </row>
    <row r="230" s="57" customFormat="1" ht="21.95" customHeight="1" spans="1:15">
      <c r="A230" s="47">
        <v>225</v>
      </c>
      <c r="B230" s="55" t="s">
        <v>3826</v>
      </c>
      <c r="C230" s="55" t="s">
        <v>3827</v>
      </c>
      <c r="D230" s="59" t="s">
        <v>3679</v>
      </c>
      <c r="E230" s="60">
        <v>30</v>
      </c>
      <c r="F230" s="60">
        <v>16.5</v>
      </c>
      <c r="G230" s="47">
        <v>13.5</v>
      </c>
      <c r="H230" s="47">
        <v>30</v>
      </c>
      <c r="I230" s="47">
        <v>30</v>
      </c>
      <c r="J230" s="47"/>
      <c r="K230" s="47"/>
      <c r="L230" s="47"/>
      <c r="M230" s="47"/>
      <c r="N230" s="55"/>
      <c r="O230" s="55" t="s">
        <v>50</v>
      </c>
    </row>
    <row r="231" s="57" customFormat="1" ht="21.95" customHeight="1" spans="1:15">
      <c r="A231" s="47">
        <v>226</v>
      </c>
      <c r="B231" s="55" t="s">
        <v>3828</v>
      </c>
      <c r="C231" s="55" t="s">
        <v>3829</v>
      </c>
      <c r="D231" s="59" t="s">
        <v>3473</v>
      </c>
      <c r="E231" s="60">
        <v>32</v>
      </c>
      <c r="F231" s="60">
        <v>10.5</v>
      </c>
      <c r="G231" s="47">
        <v>21.5</v>
      </c>
      <c r="H231" s="47">
        <v>32</v>
      </c>
      <c r="I231" s="47">
        <v>32</v>
      </c>
      <c r="J231" s="47"/>
      <c r="K231" s="47"/>
      <c r="L231" s="47"/>
      <c r="M231" s="47"/>
      <c r="N231" s="55"/>
      <c r="O231" s="55" t="s">
        <v>2172</v>
      </c>
    </row>
    <row r="232" s="57" customFormat="1" ht="21.95" customHeight="1" spans="1:15">
      <c r="A232" s="47">
        <v>227</v>
      </c>
      <c r="B232" s="55" t="s">
        <v>3828</v>
      </c>
      <c r="C232" s="55" t="s">
        <v>3830</v>
      </c>
      <c r="D232" s="59" t="s">
        <v>3506</v>
      </c>
      <c r="E232" s="60">
        <v>30</v>
      </c>
      <c r="F232" s="60">
        <v>17</v>
      </c>
      <c r="G232" s="47">
        <v>13</v>
      </c>
      <c r="H232" s="47">
        <v>30</v>
      </c>
      <c r="I232" s="47">
        <v>30</v>
      </c>
      <c r="J232" s="47"/>
      <c r="K232" s="47"/>
      <c r="L232" s="47"/>
      <c r="M232" s="47"/>
      <c r="N232" s="55"/>
      <c r="O232" s="55" t="s">
        <v>540</v>
      </c>
    </row>
    <row r="233" s="57" customFormat="1" ht="21.95" customHeight="1" spans="1:15">
      <c r="A233" s="47">
        <v>228</v>
      </c>
      <c r="B233" s="55" t="s">
        <v>3828</v>
      </c>
      <c r="C233" s="55" t="s">
        <v>3831</v>
      </c>
      <c r="D233" s="59" t="s">
        <v>3487</v>
      </c>
      <c r="E233" s="60">
        <v>32</v>
      </c>
      <c r="F233" s="60">
        <v>8.5</v>
      </c>
      <c r="G233" s="47">
        <v>23.5</v>
      </c>
      <c r="H233" s="47">
        <v>32</v>
      </c>
      <c r="I233" s="47">
        <v>32</v>
      </c>
      <c r="J233" s="47"/>
      <c r="K233" s="47"/>
      <c r="L233" s="47"/>
      <c r="M233" s="47"/>
      <c r="N233" s="55"/>
      <c r="O233" s="55" t="s">
        <v>458</v>
      </c>
    </row>
    <row r="234" s="57" customFormat="1" ht="21.95" customHeight="1" spans="1:15">
      <c r="A234" s="47">
        <v>229</v>
      </c>
      <c r="B234" s="55" t="s">
        <v>3832</v>
      </c>
      <c r="C234" s="55" t="s">
        <v>3833</v>
      </c>
      <c r="D234" s="59" t="s">
        <v>3597</v>
      </c>
      <c r="E234" s="60">
        <v>60</v>
      </c>
      <c r="F234" s="60">
        <v>6.5</v>
      </c>
      <c r="G234" s="47">
        <v>53.5</v>
      </c>
      <c r="H234" s="47">
        <v>60</v>
      </c>
      <c r="I234" s="47">
        <v>60</v>
      </c>
      <c r="J234" s="47"/>
      <c r="K234" s="47"/>
      <c r="L234" s="47"/>
      <c r="M234" s="47"/>
      <c r="N234" s="55"/>
      <c r="O234" s="55" t="s">
        <v>188</v>
      </c>
    </row>
    <row r="235" s="57" customFormat="1" ht="21.95" customHeight="1" spans="1:15">
      <c r="A235" s="47">
        <v>230</v>
      </c>
      <c r="B235" s="55" t="s">
        <v>3832</v>
      </c>
      <c r="C235" s="55" t="s">
        <v>3834</v>
      </c>
      <c r="D235" s="59" t="s">
        <v>3572</v>
      </c>
      <c r="E235" s="60">
        <v>85</v>
      </c>
      <c r="F235" s="60">
        <v>5</v>
      </c>
      <c r="G235" s="47">
        <v>80</v>
      </c>
      <c r="H235" s="47">
        <v>85</v>
      </c>
      <c r="I235" s="47">
        <v>85</v>
      </c>
      <c r="J235" s="47"/>
      <c r="K235" s="47"/>
      <c r="L235" s="47"/>
      <c r="M235" s="47"/>
      <c r="N235" s="55"/>
      <c r="O235" s="55" t="s">
        <v>83</v>
      </c>
    </row>
    <row r="236" s="57" customFormat="1" ht="21.95" customHeight="1" spans="1:15">
      <c r="A236" s="47">
        <v>231</v>
      </c>
      <c r="B236" s="55" t="s">
        <v>3821</v>
      </c>
      <c r="C236" s="55" t="s">
        <v>3835</v>
      </c>
      <c r="D236" s="59" t="s">
        <v>3492</v>
      </c>
      <c r="E236" s="60">
        <v>31</v>
      </c>
      <c r="F236" s="60">
        <v>11.7</v>
      </c>
      <c r="G236" s="47">
        <v>19.3</v>
      </c>
      <c r="H236" s="47">
        <v>31</v>
      </c>
      <c r="I236" s="47">
        <v>31</v>
      </c>
      <c r="J236" s="47"/>
      <c r="K236" s="47"/>
      <c r="L236" s="47"/>
      <c r="M236" s="47"/>
      <c r="N236" s="55"/>
      <c r="O236" s="55" t="s">
        <v>261</v>
      </c>
    </row>
    <row r="237" s="57" customFormat="1" ht="21.95" customHeight="1" spans="1:15">
      <c r="A237" s="47">
        <v>232</v>
      </c>
      <c r="B237" s="55" t="s">
        <v>3821</v>
      </c>
      <c r="C237" s="55" t="s">
        <v>3836</v>
      </c>
      <c r="D237" s="59" t="s">
        <v>3487</v>
      </c>
      <c r="E237" s="60">
        <v>32</v>
      </c>
      <c r="F237" s="60">
        <v>8.9</v>
      </c>
      <c r="G237" s="47">
        <v>23.1</v>
      </c>
      <c r="H237" s="47">
        <v>32</v>
      </c>
      <c r="I237" s="47">
        <v>32</v>
      </c>
      <c r="J237" s="47"/>
      <c r="K237" s="47"/>
      <c r="L237" s="47"/>
      <c r="M237" s="47"/>
      <c r="N237" s="55"/>
      <c r="O237" s="55" t="s">
        <v>3837</v>
      </c>
    </row>
    <row r="238" s="57" customFormat="1" ht="21.95" customHeight="1" spans="1:15">
      <c r="A238" s="47">
        <v>233</v>
      </c>
      <c r="B238" s="55" t="s">
        <v>3821</v>
      </c>
      <c r="C238" s="55" t="s">
        <v>3838</v>
      </c>
      <c r="D238" s="59" t="s">
        <v>3516</v>
      </c>
      <c r="E238" s="60">
        <v>65</v>
      </c>
      <c r="F238" s="60">
        <v>6.1</v>
      </c>
      <c r="G238" s="47">
        <v>58.9</v>
      </c>
      <c r="H238" s="47">
        <v>65</v>
      </c>
      <c r="I238" s="47">
        <v>65</v>
      </c>
      <c r="J238" s="47"/>
      <c r="K238" s="47"/>
      <c r="L238" s="47"/>
      <c r="M238" s="47"/>
      <c r="N238" s="55"/>
      <c r="O238" s="55" t="s">
        <v>601</v>
      </c>
    </row>
    <row r="239" s="57" customFormat="1" ht="21.95" customHeight="1" spans="1:15">
      <c r="A239" s="47">
        <v>234</v>
      </c>
      <c r="B239" s="55" t="s">
        <v>3821</v>
      </c>
      <c r="C239" s="55" t="s">
        <v>3839</v>
      </c>
      <c r="D239" s="59" t="s">
        <v>3492</v>
      </c>
      <c r="E239" s="60">
        <v>80</v>
      </c>
      <c r="F239" s="60">
        <v>6.1</v>
      </c>
      <c r="G239" s="47">
        <v>73.9</v>
      </c>
      <c r="H239" s="47">
        <v>80</v>
      </c>
      <c r="I239" s="47">
        <v>80</v>
      </c>
      <c r="J239" s="47"/>
      <c r="K239" s="47"/>
      <c r="L239" s="47"/>
      <c r="M239" s="47"/>
      <c r="N239" s="55"/>
      <c r="O239" s="55" t="s">
        <v>458</v>
      </c>
    </row>
    <row r="240" s="57" customFormat="1" ht="21.95" customHeight="1" spans="1:15">
      <c r="A240" s="47">
        <v>235</v>
      </c>
      <c r="B240" s="55" t="s">
        <v>3840</v>
      </c>
      <c r="C240" s="55" t="s">
        <v>3841</v>
      </c>
      <c r="D240" s="59" t="s">
        <v>3480</v>
      </c>
      <c r="E240" s="60">
        <v>46</v>
      </c>
      <c r="F240" s="60">
        <v>6</v>
      </c>
      <c r="G240" s="47">
        <v>40</v>
      </c>
      <c r="H240" s="47">
        <v>46</v>
      </c>
      <c r="I240" s="47">
        <v>46</v>
      </c>
      <c r="J240" s="47"/>
      <c r="K240" s="47"/>
      <c r="L240" s="47"/>
      <c r="M240" s="47"/>
      <c r="N240" s="55"/>
      <c r="O240" s="55" t="s">
        <v>213</v>
      </c>
    </row>
    <row r="241" s="57" customFormat="1" ht="21.95" customHeight="1" spans="1:15">
      <c r="A241" s="47">
        <v>236</v>
      </c>
      <c r="B241" s="55" t="s">
        <v>3840</v>
      </c>
      <c r="C241" s="55" t="s">
        <v>3842</v>
      </c>
      <c r="D241" s="59" t="s">
        <v>2128</v>
      </c>
      <c r="E241" s="60">
        <v>40</v>
      </c>
      <c r="F241" s="60">
        <v>22</v>
      </c>
      <c r="G241" s="47">
        <v>18</v>
      </c>
      <c r="H241" s="47">
        <v>40</v>
      </c>
      <c r="I241" s="47">
        <v>40</v>
      </c>
      <c r="J241" s="47"/>
      <c r="K241" s="47"/>
      <c r="L241" s="47"/>
      <c r="M241" s="47"/>
      <c r="N241" s="55"/>
      <c r="O241" s="55" t="s">
        <v>1336</v>
      </c>
    </row>
    <row r="242" s="57" customFormat="1" ht="21.95" customHeight="1" spans="1:15">
      <c r="A242" s="47">
        <v>237</v>
      </c>
      <c r="B242" s="55" t="s">
        <v>3840</v>
      </c>
      <c r="C242" s="55" t="s">
        <v>3843</v>
      </c>
      <c r="D242" s="59" t="s">
        <v>3480</v>
      </c>
      <c r="E242" s="60">
        <v>32</v>
      </c>
      <c r="F242" s="60">
        <v>9</v>
      </c>
      <c r="G242" s="47">
        <v>23</v>
      </c>
      <c r="H242" s="47">
        <v>32</v>
      </c>
      <c r="I242" s="47">
        <v>32</v>
      </c>
      <c r="J242" s="47"/>
      <c r="K242" s="47"/>
      <c r="L242" s="47"/>
      <c r="M242" s="47"/>
      <c r="N242" s="55"/>
      <c r="O242" s="55" t="s">
        <v>3844</v>
      </c>
    </row>
    <row r="243" s="57" customFormat="1" ht="21.95" customHeight="1" spans="1:15">
      <c r="A243" s="47">
        <v>238</v>
      </c>
      <c r="B243" s="55" t="s">
        <v>3840</v>
      </c>
      <c r="C243" s="55" t="s">
        <v>3845</v>
      </c>
      <c r="D243" s="59" t="s">
        <v>3506</v>
      </c>
      <c r="E243" s="60">
        <v>59</v>
      </c>
      <c r="F243" s="60">
        <v>7.5</v>
      </c>
      <c r="G243" s="47">
        <v>51.5</v>
      </c>
      <c r="H243" s="47">
        <v>59</v>
      </c>
      <c r="I243" s="47">
        <v>59</v>
      </c>
      <c r="J243" s="47"/>
      <c r="K243" s="47"/>
      <c r="L243" s="47"/>
      <c r="M243" s="47"/>
      <c r="N243" s="55"/>
      <c r="O243" s="55" t="s">
        <v>637</v>
      </c>
    </row>
    <row r="244" s="57" customFormat="1" ht="21.95" customHeight="1" spans="1:15">
      <c r="A244" s="47">
        <v>239</v>
      </c>
      <c r="B244" s="55" t="s">
        <v>3840</v>
      </c>
      <c r="C244" s="55" t="s">
        <v>3846</v>
      </c>
      <c r="D244" s="59" t="s">
        <v>3482</v>
      </c>
      <c r="E244" s="60">
        <v>44</v>
      </c>
      <c r="F244" s="60">
        <v>6.5</v>
      </c>
      <c r="G244" s="47">
        <v>37.5</v>
      </c>
      <c r="H244" s="47">
        <v>44</v>
      </c>
      <c r="I244" s="47">
        <v>44</v>
      </c>
      <c r="J244" s="47"/>
      <c r="K244" s="47"/>
      <c r="L244" s="47"/>
      <c r="M244" s="47"/>
      <c r="N244" s="55"/>
      <c r="O244" s="55" t="s">
        <v>157</v>
      </c>
    </row>
    <row r="245" s="57" customFormat="1" ht="21.95" customHeight="1" spans="1:15">
      <c r="A245" s="47">
        <v>240</v>
      </c>
      <c r="B245" s="55" t="s">
        <v>3847</v>
      </c>
      <c r="C245" s="55" t="s">
        <v>3848</v>
      </c>
      <c r="D245" s="59" t="s">
        <v>1166</v>
      </c>
      <c r="E245" s="60">
        <v>39</v>
      </c>
      <c r="F245" s="60">
        <v>9.5</v>
      </c>
      <c r="G245" s="47">
        <v>29.5</v>
      </c>
      <c r="H245" s="47">
        <v>39</v>
      </c>
      <c r="I245" s="47">
        <v>39</v>
      </c>
      <c r="J245" s="47"/>
      <c r="K245" s="47"/>
      <c r="L245" s="47"/>
      <c r="M245" s="47"/>
      <c r="N245" s="55"/>
      <c r="O245" s="55" t="s">
        <v>226</v>
      </c>
    </row>
    <row r="246" s="57" customFormat="1" ht="21.95" customHeight="1" spans="1:15">
      <c r="A246" s="47">
        <v>241</v>
      </c>
      <c r="B246" s="55" t="s">
        <v>3847</v>
      </c>
      <c r="C246" s="55" t="s">
        <v>3849</v>
      </c>
      <c r="D246" s="59" t="s">
        <v>3633</v>
      </c>
      <c r="E246" s="60">
        <v>38</v>
      </c>
      <c r="F246" s="60">
        <v>9.5</v>
      </c>
      <c r="G246" s="47">
        <v>28.5</v>
      </c>
      <c r="H246" s="47">
        <v>38</v>
      </c>
      <c r="I246" s="47">
        <v>38</v>
      </c>
      <c r="J246" s="47"/>
      <c r="K246" s="47"/>
      <c r="L246" s="47"/>
      <c r="M246" s="47"/>
      <c r="N246" s="55"/>
      <c r="O246" s="55" t="s">
        <v>369</v>
      </c>
    </row>
    <row r="247" s="57" customFormat="1" ht="21.95" customHeight="1" spans="1:15">
      <c r="A247" s="47">
        <v>242</v>
      </c>
      <c r="B247" s="55" t="s">
        <v>3639</v>
      </c>
      <c r="C247" s="55" t="s">
        <v>3850</v>
      </c>
      <c r="D247" s="59" t="s">
        <v>3633</v>
      </c>
      <c r="E247" s="60">
        <v>42</v>
      </c>
      <c r="F247" s="60">
        <v>8.5</v>
      </c>
      <c r="G247" s="47">
        <v>33.5</v>
      </c>
      <c r="H247" s="47">
        <v>42</v>
      </c>
      <c r="I247" s="47">
        <v>42</v>
      </c>
      <c r="J247" s="47"/>
      <c r="K247" s="47"/>
      <c r="L247" s="47"/>
      <c r="M247" s="47"/>
      <c r="N247" s="55"/>
      <c r="O247" s="55" t="s">
        <v>492</v>
      </c>
    </row>
    <row r="248" s="57" customFormat="1" ht="21.95" customHeight="1" spans="1:15">
      <c r="A248" s="47">
        <v>243</v>
      </c>
      <c r="B248" s="55" t="s">
        <v>3639</v>
      </c>
      <c r="C248" s="55" t="s">
        <v>3851</v>
      </c>
      <c r="D248" s="59" t="s">
        <v>3506</v>
      </c>
      <c r="E248" s="60">
        <v>50</v>
      </c>
      <c r="F248" s="60">
        <v>6.5</v>
      </c>
      <c r="G248" s="47">
        <v>43.5</v>
      </c>
      <c r="H248" s="47">
        <v>50</v>
      </c>
      <c r="I248" s="47">
        <v>50</v>
      </c>
      <c r="J248" s="47"/>
      <c r="K248" s="47"/>
      <c r="L248" s="47"/>
      <c r="M248" s="47"/>
      <c r="N248" s="55"/>
      <c r="O248" s="55" t="s">
        <v>490</v>
      </c>
    </row>
    <row r="249" s="57" customFormat="1" ht="21.95" customHeight="1" spans="1:15">
      <c r="A249" s="47">
        <v>244</v>
      </c>
      <c r="B249" s="55" t="s">
        <v>3639</v>
      </c>
      <c r="C249" s="55" t="s">
        <v>3852</v>
      </c>
      <c r="D249" s="59" t="s">
        <v>3480</v>
      </c>
      <c r="E249" s="60">
        <v>87</v>
      </c>
      <c r="F249" s="60">
        <v>6.5</v>
      </c>
      <c r="G249" s="47">
        <v>80.5</v>
      </c>
      <c r="H249" s="47">
        <v>87</v>
      </c>
      <c r="I249" s="47">
        <v>87</v>
      </c>
      <c r="J249" s="47"/>
      <c r="K249" s="47"/>
      <c r="L249" s="47"/>
      <c r="M249" s="47"/>
      <c r="N249" s="55"/>
      <c r="O249" s="55" t="s">
        <v>157</v>
      </c>
    </row>
    <row r="250" s="57" customFormat="1" ht="21.95" customHeight="1" spans="1:15">
      <c r="A250" s="47">
        <v>245</v>
      </c>
      <c r="B250" s="55" t="s">
        <v>3639</v>
      </c>
      <c r="C250" s="55" t="s">
        <v>3853</v>
      </c>
      <c r="D250" s="59" t="s">
        <v>2128</v>
      </c>
      <c r="E250" s="60">
        <v>64</v>
      </c>
      <c r="F250" s="60">
        <v>6.5</v>
      </c>
      <c r="G250" s="47">
        <v>57.5</v>
      </c>
      <c r="H250" s="47">
        <v>64</v>
      </c>
      <c r="I250" s="47">
        <v>64</v>
      </c>
      <c r="J250" s="47"/>
      <c r="K250" s="47"/>
      <c r="L250" s="47"/>
      <c r="M250" s="47"/>
      <c r="N250" s="55"/>
      <c r="O250" s="55" t="s">
        <v>2563</v>
      </c>
    </row>
    <row r="251" s="57" customFormat="1" ht="21.95" customHeight="1" spans="1:15">
      <c r="A251" s="47">
        <v>246</v>
      </c>
      <c r="B251" s="55" t="s">
        <v>3639</v>
      </c>
      <c r="C251" s="55" t="s">
        <v>3854</v>
      </c>
      <c r="D251" s="59" t="s">
        <v>3506</v>
      </c>
      <c r="E251" s="60">
        <v>31</v>
      </c>
      <c r="F251" s="60">
        <v>8.5</v>
      </c>
      <c r="G251" s="47">
        <v>22.5</v>
      </c>
      <c r="H251" s="47">
        <v>31</v>
      </c>
      <c r="I251" s="47">
        <v>31</v>
      </c>
      <c r="J251" s="47"/>
      <c r="K251" s="47"/>
      <c r="L251" s="47"/>
      <c r="M251" s="47"/>
      <c r="N251" s="55"/>
      <c r="O251" s="55" t="s">
        <v>293</v>
      </c>
    </row>
    <row r="252" s="57" customFormat="1" ht="21.95" customHeight="1" spans="1:15">
      <c r="A252" s="47">
        <v>247</v>
      </c>
      <c r="B252" s="55" t="s">
        <v>3639</v>
      </c>
      <c r="C252" s="55" t="s">
        <v>3855</v>
      </c>
      <c r="D252" s="59" t="s">
        <v>3496</v>
      </c>
      <c r="E252" s="60">
        <v>41</v>
      </c>
      <c r="F252" s="60">
        <v>6.5</v>
      </c>
      <c r="G252" s="47">
        <v>34.5</v>
      </c>
      <c r="H252" s="47">
        <v>41</v>
      </c>
      <c r="I252" s="47">
        <v>41</v>
      </c>
      <c r="J252" s="47"/>
      <c r="K252" s="47"/>
      <c r="L252" s="47"/>
      <c r="M252" s="47"/>
      <c r="N252" s="55"/>
      <c r="O252" s="55" t="s">
        <v>1783</v>
      </c>
    </row>
    <row r="253" s="57" customFormat="1" ht="21.95" customHeight="1" spans="1:15">
      <c r="A253" s="47">
        <v>248</v>
      </c>
      <c r="B253" s="55" t="s">
        <v>3856</v>
      </c>
      <c r="C253" s="55" t="s">
        <v>3857</v>
      </c>
      <c r="D253" s="59" t="s">
        <v>3471</v>
      </c>
      <c r="E253" s="60">
        <v>36</v>
      </c>
      <c r="F253" s="60">
        <v>11</v>
      </c>
      <c r="G253" s="47">
        <v>25</v>
      </c>
      <c r="H253" s="47">
        <v>36</v>
      </c>
      <c r="I253" s="47">
        <v>36</v>
      </c>
      <c r="J253" s="47"/>
      <c r="K253" s="47"/>
      <c r="L253" s="47"/>
      <c r="M253" s="47"/>
      <c r="N253" s="55"/>
      <c r="O253" s="55" t="s">
        <v>3858</v>
      </c>
    </row>
    <row r="254" s="57" customFormat="1" ht="21.95" customHeight="1" spans="1:15">
      <c r="A254" s="47">
        <v>249</v>
      </c>
      <c r="B254" s="55" t="s">
        <v>3856</v>
      </c>
      <c r="C254" s="55" t="s">
        <v>3859</v>
      </c>
      <c r="D254" s="59" t="s">
        <v>3860</v>
      </c>
      <c r="E254" s="60">
        <v>40</v>
      </c>
      <c r="F254" s="60">
        <v>13.5</v>
      </c>
      <c r="G254" s="47">
        <v>26.5</v>
      </c>
      <c r="H254" s="47">
        <v>40</v>
      </c>
      <c r="I254" s="47">
        <v>40</v>
      </c>
      <c r="J254" s="47"/>
      <c r="K254" s="47"/>
      <c r="L254" s="47"/>
      <c r="M254" s="47"/>
      <c r="N254" s="55"/>
      <c r="O254" s="55" t="s">
        <v>3422</v>
      </c>
    </row>
    <row r="255" s="57" customFormat="1" ht="21.95" customHeight="1" spans="1:15">
      <c r="A255" s="47">
        <v>250</v>
      </c>
      <c r="B255" s="55" t="s">
        <v>3856</v>
      </c>
      <c r="C255" s="55" t="s">
        <v>3861</v>
      </c>
      <c r="D255" s="59" t="s">
        <v>3862</v>
      </c>
      <c r="E255" s="60">
        <v>35</v>
      </c>
      <c r="F255" s="60">
        <v>12.5</v>
      </c>
      <c r="G255" s="47">
        <v>22.5</v>
      </c>
      <c r="H255" s="47">
        <v>35</v>
      </c>
      <c r="I255" s="47">
        <v>35</v>
      </c>
      <c r="J255" s="47"/>
      <c r="K255" s="47"/>
      <c r="L255" s="47"/>
      <c r="M255" s="47"/>
      <c r="N255" s="55"/>
      <c r="O255" s="55" t="s">
        <v>56</v>
      </c>
    </row>
    <row r="256" s="57" customFormat="1" ht="21.95" customHeight="1" spans="1:15">
      <c r="A256" s="47">
        <v>251</v>
      </c>
      <c r="B256" s="55" t="s">
        <v>3856</v>
      </c>
      <c r="C256" s="55" t="s">
        <v>3863</v>
      </c>
      <c r="D256" s="59" t="s">
        <v>3864</v>
      </c>
      <c r="E256" s="60">
        <v>35</v>
      </c>
      <c r="F256" s="60">
        <v>11.5</v>
      </c>
      <c r="G256" s="47">
        <v>23.5</v>
      </c>
      <c r="H256" s="47">
        <v>35</v>
      </c>
      <c r="I256" s="47">
        <v>35</v>
      </c>
      <c r="J256" s="47"/>
      <c r="K256" s="47"/>
      <c r="L256" s="47"/>
      <c r="M256" s="47"/>
      <c r="N256" s="55"/>
      <c r="O256" s="55" t="s">
        <v>3865</v>
      </c>
    </row>
    <row r="257" s="57" customFormat="1" ht="21.95" customHeight="1" spans="1:15">
      <c r="A257" s="47">
        <v>252</v>
      </c>
      <c r="B257" s="55" t="s">
        <v>3856</v>
      </c>
      <c r="C257" s="55" t="s">
        <v>3866</v>
      </c>
      <c r="D257" s="59" t="s">
        <v>3487</v>
      </c>
      <c r="E257" s="60">
        <v>38</v>
      </c>
      <c r="F257" s="60">
        <v>23</v>
      </c>
      <c r="G257" s="47">
        <v>15</v>
      </c>
      <c r="H257" s="47">
        <v>38</v>
      </c>
      <c r="I257" s="47">
        <v>38</v>
      </c>
      <c r="J257" s="47"/>
      <c r="K257" s="47"/>
      <c r="L257" s="47"/>
      <c r="M257" s="47"/>
      <c r="N257" s="55"/>
      <c r="O257" s="55" t="s">
        <v>1029</v>
      </c>
    </row>
    <row r="258" s="57" customFormat="1" ht="21.95" customHeight="1" spans="1:15">
      <c r="A258" s="47">
        <v>253</v>
      </c>
      <c r="B258" s="55" t="s">
        <v>3856</v>
      </c>
      <c r="C258" s="55" t="s">
        <v>3867</v>
      </c>
      <c r="D258" s="59" t="s">
        <v>3487</v>
      </c>
      <c r="E258" s="60">
        <v>40</v>
      </c>
      <c r="F258" s="60">
        <v>16.5</v>
      </c>
      <c r="G258" s="47">
        <v>23.5</v>
      </c>
      <c r="H258" s="47">
        <v>40</v>
      </c>
      <c r="I258" s="47">
        <v>40</v>
      </c>
      <c r="J258" s="47"/>
      <c r="K258" s="47"/>
      <c r="L258" s="47"/>
      <c r="M258" s="47"/>
      <c r="N258" s="55"/>
      <c r="O258" s="55" t="s">
        <v>1783</v>
      </c>
    </row>
    <row r="259" s="57" customFormat="1" ht="21.95" customHeight="1" spans="1:15">
      <c r="A259" s="47">
        <v>254</v>
      </c>
      <c r="B259" s="55" t="s">
        <v>3856</v>
      </c>
      <c r="C259" s="55" t="s">
        <v>3868</v>
      </c>
      <c r="D259" s="59" t="s">
        <v>2128</v>
      </c>
      <c r="E259" s="60">
        <v>32</v>
      </c>
      <c r="F259" s="60">
        <v>13.5</v>
      </c>
      <c r="G259" s="47">
        <v>18.5</v>
      </c>
      <c r="H259" s="47">
        <v>32</v>
      </c>
      <c r="I259" s="47">
        <v>32</v>
      </c>
      <c r="J259" s="47"/>
      <c r="K259" s="47"/>
      <c r="L259" s="47"/>
      <c r="M259" s="47"/>
      <c r="N259" s="55"/>
      <c r="O259" s="55" t="s">
        <v>3869</v>
      </c>
    </row>
    <row r="260" s="57" customFormat="1" ht="21.95" customHeight="1" spans="1:15">
      <c r="A260" s="47">
        <v>255</v>
      </c>
      <c r="B260" s="55" t="s">
        <v>3870</v>
      </c>
      <c r="C260" s="55" t="s">
        <v>3871</v>
      </c>
      <c r="D260" s="59" t="s">
        <v>3492</v>
      </c>
      <c r="E260" s="60">
        <v>30</v>
      </c>
      <c r="F260" s="60">
        <v>5</v>
      </c>
      <c r="G260" s="47">
        <v>25</v>
      </c>
      <c r="H260" s="47">
        <v>30</v>
      </c>
      <c r="I260" s="47">
        <v>30</v>
      </c>
      <c r="J260" s="47"/>
      <c r="K260" s="47"/>
      <c r="L260" s="47"/>
      <c r="M260" s="47"/>
      <c r="N260" s="55"/>
      <c r="O260" s="55" t="s">
        <v>3872</v>
      </c>
    </row>
    <row r="261" s="57" customFormat="1" ht="21.95" customHeight="1" spans="1:15">
      <c r="A261" s="47">
        <v>256</v>
      </c>
      <c r="B261" s="55" t="s">
        <v>3870</v>
      </c>
      <c r="C261" s="55" t="s">
        <v>3873</v>
      </c>
      <c r="D261" s="59" t="s">
        <v>3726</v>
      </c>
      <c r="E261" s="60">
        <v>30</v>
      </c>
      <c r="F261" s="60">
        <v>9.5</v>
      </c>
      <c r="G261" s="47">
        <v>20.5</v>
      </c>
      <c r="H261" s="47">
        <v>30</v>
      </c>
      <c r="I261" s="47">
        <v>30</v>
      </c>
      <c r="J261" s="47"/>
      <c r="K261" s="47"/>
      <c r="L261" s="47"/>
      <c r="M261" s="47"/>
      <c r="N261" s="55"/>
      <c r="O261" s="55" t="s">
        <v>3874</v>
      </c>
    </row>
    <row r="262" s="57" customFormat="1" ht="21.95" customHeight="1" spans="1:15">
      <c r="A262" s="47">
        <v>257</v>
      </c>
      <c r="B262" s="55" t="s">
        <v>3870</v>
      </c>
      <c r="C262" s="55" t="s">
        <v>3875</v>
      </c>
      <c r="D262" s="59" t="s">
        <v>3492</v>
      </c>
      <c r="E262" s="60">
        <v>30</v>
      </c>
      <c r="F262" s="60">
        <v>6</v>
      </c>
      <c r="G262" s="47">
        <v>24</v>
      </c>
      <c r="H262" s="47">
        <v>30</v>
      </c>
      <c r="I262" s="47">
        <v>30</v>
      </c>
      <c r="J262" s="47"/>
      <c r="K262" s="47"/>
      <c r="L262" s="47"/>
      <c r="M262" s="47"/>
      <c r="N262" s="55"/>
      <c r="O262" s="55" t="s">
        <v>3876</v>
      </c>
    </row>
    <row r="263" s="57" customFormat="1" ht="21.95" customHeight="1" spans="1:15">
      <c r="A263" s="47">
        <v>258</v>
      </c>
      <c r="B263" s="55" t="s">
        <v>3870</v>
      </c>
      <c r="C263" s="55" t="s">
        <v>3877</v>
      </c>
      <c r="D263" s="59" t="s">
        <v>3473</v>
      </c>
      <c r="E263" s="60">
        <v>30</v>
      </c>
      <c r="F263" s="60">
        <v>10.5</v>
      </c>
      <c r="G263" s="47">
        <v>19.5</v>
      </c>
      <c r="H263" s="47">
        <v>30</v>
      </c>
      <c r="I263" s="47">
        <v>30</v>
      </c>
      <c r="J263" s="47"/>
      <c r="K263" s="47"/>
      <c r="L263" s="47"/>
      <c r="M263" s="47"/>
      <c r="N263" s="55"/>
      <c r="O263" s="55" t="s">
        <v>3878</v>
      </c>
    </row>
    <row r="264" s="57" customFormat="1" ht="21.95" customHeight="1" spans="1:15">
      <c r="A264" s="47">
        <v>259</v>
      </c>
      <c r="B264" s="55" t="s">
        <v>3879</v>
      </c>
      <c r="C264" s="55" t="s">
        <v>3880</v>
      </c>
      <c r="D264" s="59" t="s">
        <v>3572</v>
      </c>
      <c r="E264" s="60">
        <v>65</v>
      </c>
      <c r="F264" s="60">
        <v>5</v>
      </c>
      <c r="G264" s="47">
        <v>60</v>
      </c>
      <c r="H264" s="47">
        <v>65</v>
      </c>
      <c r="I264" s="47">
        <v>65</v>
      </c>
      <c r="J264" s="47"/>
      <c r="K264" s="47"/>
      <c r="L264" s="47"/>
      <c r="M264" s="47"/>
      <c r="N264" s="55"/>
      <c r="O264" s="55" t="s">
        <v>581</v>
      </c>
    </row>
    <row r="265" s="57" customFormat="1" ht="21.95" customHeight="1" spans="1:15">
      <c r="A265" s="47">
        <v>260</v>
      </c>
      <c r="B265" s="55" t="s">
        <v>3879</v>
      </c>
      <c r="C265" s="55" t="s">
        <v>3881</v>
      </c>
      <c r="D265" s="59" t="s">
        <v>3633</v>
      </c>
      <c r="E265" s="60">
        <v>65</v>
      </c>
      <c r="F265" s="60">
        <v>8.5</v>
      </c>
      <c r="G265" s="47">
        <v>56.5</v>
      </c>
      <c r="H265" s="47">
        <v>65</v>
      </c>
      <c r="I265" s="47">
        <v>65</v>
      </c>
      <c r="J265" s="47"/>
      <c r="K265" s="47"/>
      <c r="L265" s="47"/>
      <c r="M265" s="47"/>
      <c r="N265" s="55"/>
      <c r="O265" s="55" t="s">
        <v>698</v>
      </c>
    </row>
    <row r="266" s="57" customFormat="1" ht="21.95" customHeight="1" spans="1:15">
      <c r="A266" s="47">
        <v>261</v>
      </c>
      <c r="B266" s="55" t="s">
        <v>3879</v>
      </c>
      <c r="C266" s="55" t="s">
        <v>3882</v>
      </c>
      <c r="D266" s="59" t="s">
        <v>2334</v>
      </c>
      <c r="E266" s="60">
        <v>90</v>
      </c>
      <c r="F266" s="60">
        <v>11.5</v>
      </c>
      <c r="G266" s="47">
        <v>78.5</v>
      </c>
      <c r="H266" s="47">
        <v>90</v>
      </c>
      <c r="I266" s="47">
        <v>20</v>
      </c>
      <c r="J266" s="47"/>
      <c r="K266" s="47">
        <v>70</v>
      </c>
      <c r="L266" s="47"/>
      <c r="M266" s="47"/>
      <c r="N266" s="55"/>
      <c r="O266" s="55" t="s">
        <v>3883</v>
      </c>
    </row>
    <row r="267" s="57" customFormat="1" ht="21.95" customHeight="1" spans="1:15">
      <c r="A267" s="47">
        <v>262</v>
      </c>
      <c r="B267" s="55" t="s">
        <v>3879</v>
      </c>
      <c r="C267" s="55" t="s">
        <v>3884</v>
      </c>
      <c r="D267" s="59" t="s">
        <v>3885</v>
      </c>
      <c r="E267" s="60">
        <v>35</v>
      </c>
      <c r="F267" s="60">
        <v>11</v>
      </c>
      <c r="G267" s="47">
        <v>24</v>
      </c>
      <c r="H267" s="47">
        <v>35</v>
      </c>
      <c r="I267" s="47">
        <v>35</v>
      </c>
      <c r="J267" s="47"/>
      <c r="K267" s="47"/>
      <c r="L267" s="47"/>
      <c r="M267" s="47"/>
      <c r="N267" s="55"/>
      <c r="O267" s="55" t="s">
        <v>3886</v>
      </c>
    </row>
    <row r="268" s="57" customFormat="1" ht="21.95" customHeight="1" spans="1:15">
      <c r="A268" s="47">
        <v>263</v>
      </c>
      <c r="B268" s="55" t="s">
        <v>3887</v>
      </c>
      <c r="C268" s="55" t="s">
        <v>3888</v>
      </c>
      <c r="D268" s="59" t="s">
        <v>2128</v>
      </c>
      <c r="E268" s="60">
        <v>30</v>
      </c>
      <c r="F268" s="60">
        <v>9.5</v>
      </c>
      <c r="G268" s="47">
        <v>20.5</v>
      </c>
      <c r="H268" s="47">
        <v>30</v>
      </c>
      <c r="I268" s="47">
        <v>30</v>
      </c>
      <c r="J268" s="47"/>
      <c r="K268" s="47"/>
      <c r="L268" s="47"/>
      <c r="M268" s="47"/>
      <c r="N268" s="55"/>
      <c r="O268" s="55" t="s">
        <v>261</v>
      </c>
    </row>
    <row r="269" s="57" customFormat="1" ht="21.95" customHeight="1" spans="1:15">
      <c r="A269" s="47">
        <v>264</v>
      </c>
      <c r="B269" s="55" t="s">
        <v>3887</v>
      </c>
      <c r="C269" s="55" t="s">
        <v>3889</v>
      </c>
      <c r="D269" s="59" t="s">
        <v>2128</v>
      </c>
      <c r="E269" s="60">
        <v>30</v>
      </c>
      <c r="F269" s="60">
        <v>30</v>
      </c>
      <c r="G269" s="47">
        <v>0</v>
      </c>
      <c r="H269" s="47">
        <v>30</v>
      </c>
      <c r="I269" s="47">
        <v>30</v>
      </c>
      <c r="J269" s="47"/>
      <c r="K269" s="47"/>
      <c r="L269" s="47"/>
      <c r="M269" s="47"/>
      <c r="N269" s="55"/>
      <c r="O269" s="55" t="s">
        <v>222</v>
      </c>
    </row>
    <row r="270" s="57" customFormat="1" ht="21.95" customHeight="1" spans="1:15">
      <c r="A270" s="47">
        <v>265</v>
      </c>
      <c r="B270" s="55" t="s">
        <v>3887</v>
      </c>
      <c r="C270" s="55" t="s">
        <v>3890</v>
      </c>
      <c r="D270" s="59" t="s">
        <v>1166</v>
      </c>
      <c r="E270" s="60">
        <v>30</v>
      </c>
      <c r="F270" s="60">
        <v>8</v>
      </c>
      <c r="G270" s="47">
        <v>22</v>
      </c>
      <c r="H270" s="47">
        <v>30</v>
      </c>
      <c r="I270" s="47">
        <v>30</v>
      </c>
      <c r="J270" s="47"/>
      <c r="K270" s="47"/>
      <c r="L270" s="47"/>
      <c r="M270" s="47"/>
      <c r="N270" s="55"/>
      <c r="O270" s="55" t="s">
        <v>3891</v>
      </c>
    </row>
    <row r="271" s="57" customFormat="1" ht="21.95" customHeight="1" spans="1:15">
      <c r="A271" s="47">
        <v>266</v>
      </c>
      <c r="B271" s="55" t="s">
        <v>3892</v>
      </c>
      <c r="C271" s="55" t="s">
        <v>3893</v>
      </c>
      <c r="D271" s="59" t="s">
        <v>3894</v>
      </c>
      <c r="E271" s="60">
        <v>60</v>
      </c>
      <c r="F271" s="60">
        <v>9</v>
      </c>
      <c r="G271" s="47">
        <v>51</v>
      </c>
      <c r="H271" s="47">
        <v>60</v>
      </c>
      <c r="I271" s="47">
        <v>60</v>
      </c>
      <c r="J271" s="47"/>
      <c r="K271" s="47"/>
      <c r="L271" s="47"/>
      <c r="M271" s="47"/>
      <c r="N271" s="55"/>
      <c r="O271" s="55" t="s">
        <v>747</v>
      </c>
    </row>
    <row r="272" s="57" customFormat="1" ht="21.95" customHeight="1" spans="1:15">
      <c r="A272" s="47">
        <v>267</v>
      </c>
      <c r="B272" s="55" t="s">
        <v>3892</v>
      </c>
      <c r="C272" s="55" t="s">
        <v>3895</v>
      </c>
      <c r="D272" s="59" t="s">
        <v>3477</v>
      </c>
      <c r="E272" s="60">
        <v>38</v>
      </c>
      <c r="F272" s="60">
        <v>16</v>
      </c>
      <c r="G272" s="47">
        <v>22</v>
      </c>
      <c r="H272" s="47">
        <v>38</v>
      </c>
      <c r="I272" s="47">
        <v>38</v>
      </c>
      <c r="J272" s="47"/>
      <c r="K272" s="47"/>
      <c r="L272" s="47"/>
      <c r="M272" s="47"/>
      <c r="N272" s="55"/>
      <c r="O272" s="55" t="s">
        <v>92</v>
      </c>
    </row>
    <row r="273" s="57" customFormat="1" ht="21.95" customHeight="1" spans="1:15">
      <c r="A273" s="47">
        <v>268</v>
      </c>
      <c r="B273" s="55" t="s">
        <v>3892</v>
      </c>
      <c r="C273" s="55" t="s">
        <v>3896</v>
      </c>
      <c r="D273" s="59" t="s">
        <v>3496</v>
      </c>
      <c r="E273" s="60">
        <v>68</v>
      </c>
      <c r="F273" s="60">
        <v>7</v>
      </c>
      <c r="G273" s="47">
        <v>61</v>
      </c>
      <c r="H273" s="47">
        <v>68</v>
      </c>
      <c r="I273" s="47">
        <v>68</v>
      </c>
      <c r="J273" s="47"/>
      <c r="K273" s="47"/>
      <c r="L273" s="47"/>
      <c r="M273" s="47"/>
      <c r="N273" s="55"/>
      <c r="O273" s="55" t="s">
        <v>468</v>
      </c>
    </row>
    <row r="274" s="57" customFormat="1" ht="21.95" customHeight="1" spans="1:15">
      <c r="A274" s="47">
        <v>269</v>
      </c>
      <c r="B274" s="55" t="s">
        <v>3892</v>
      </c>
      <c r="C274" s="55" t="s">
        <v>3897</v>
      </c>
      <c r="D274" s="59" t="s">
        <v>3553</v>
      </c>
      <c r="E274" s="60">
        <v>35</v>
      </c>
      <c r="F274" s="60">
        <v>7</v>
      </c>
      <c r="G274" s="47">
        <v>28</v>
      </c>
      <c r="H274" s="47">
        <v>35</v>
      </c>
      <c r="I274" s="47">
        <v>35</v>
      </c>
      <c r="J274" s="47"/>
      <c r="K274" s="47"/>
      <c r="L274" s="47"/>
      <c r="M274" s="47"/>
      <c r="N274" s="55"/>
      <c r="O274" s="55" t="s">
        <v>131</v>
      </c>
    </row>
    <row r="275" s="57" customFormat="1" ht="21.95" customHeight="1" spans="1:15">
      <c r="A275" s="47">
        <v>270</v>
      </c>
      <c r="B275" s="55" t="s">
        <v>3892</v>
      </c>
      <c r="C275" s="55" t="s">
        <v>3898</v>
      </c>
      <c r="D275" s="59" t="s">
        <v>2128</v>
      </c>
      <c r="E275" s="60">
        <v>40</v>
      </c>
      <c r="F275" s="60">
        <v>5</v>
      </c>
      <c r="G275" s="47">
        <v>35</v>
      </c>
      <c r="H275" s="47">
        <v>40</v>
      </c>
      <c r="I275" s="47">
        <v>40</v>
      </c>
      <c r="J275" s="47"/>
      <c r="K275" s="47"/>
      <c r="L275" s="47"/>
      <c r="M275" s="47"/>
      <c r="N275" s="55"/>
      <c r="O275" s="55" t="s">
        <v>77</v>
      </c>
    </row>
    <row r="276" s="57" customFormat="1" ht="21.95" customHeight="1" spans="1:15">
      <c r="A276" s="47">
        <v>271</v>
      </c>
      <c r="B276" s="55" t="s">
        <v>3892</v>
      </c>
      <c r="C276" s="55" t="s">
        <v>3899</v>
      </c>
      <c r="D276" s="59" t="s">
        <v>448</v>
      </c>
      <c r="E276" s="60">
        <v>45</v>
      </c>
      <c r="F276" s="60">
        <v>4.5</v>
      </c>
      <c r="G276" s="47">
        <v>40.5</v>
      </c>
      <c r="H276" s="47">
        <v>45</v>
      </c>
      <c r="I276" s="47">
        <v>45</v>
      </c>
      <c r="J276" s="47"/>
      <c r="K276" s="47"/>
      <c r="L276" s="47"/>
      <c r="M276" s="47"/>
      <c r="N276" s="55"/>
      <c r="O276" s="55" t="s">
        <v>2004</v>
      </c>
    </row>
    <row r="277" s="57" customFormat="1" ht="21.95" customHeight="1" spans="1:15">
      <c r="A277" s="47">
        <v>272</v>
      </c>
      <c r="B277" s="55" t="s">
        <v>3900</v>
      </c>
      <c r="C277" s="55" t="s">
        <v>3901</v>
      </c>
      <c r="D277" s="59" t="s">
        <v>3679</v>
      </c>
      <c r="E277" s="60">
        <v>47</v>
      </c>
      <c r="F277" s="60">
        <v>12.5</v>
      </c>
      <c r="G277" s="47">
        <v>34.5</v>
      </c>
      <c r="H277" s="47">
        <v>47</v>
      </c>
      <c r="I277" s="47">
        <v>47</v>
      </c>
      <c r="J277" s="47"/>
      <c r="K277" s="47"/>
      <c r="L277" s="47"/>
      <c r="M277" s="47"/>
      <c r="N277" s="55"/>
      <c r="O277" s="55" t="s">
        <v>1767</v>
      </c>
    </row>
    <row r="278" s="57" customFormat="1" ht="21.95" customHeight="1" spans="1:15">
      <c r="A278" s="47">
        <v>273</v>
      </c>
      <c r="B278" s="55" t="s">
        <v>3900</v>
      </c>
      <c r="C278" s="55" t="s">
        <v>3902</v>
      </c>
      <c r="D278" s="59" t="s">
        <v>3771</v>
      </c>
      <c r="E278" s="60">
        <v>30</v>
      </c>
      <c r="F278" s="60">
        <v>5</v>
      </c>
      <c r="G278" s="47">
        <v>25</v>
      </c>
      <c r="H278" s="47">
        <v>30</v>
      </c>
      <c r="I278" s="47">
        <v>30</v>
      </c>
      <c r="J278" s="47"/>
      <c r="K278" s="47"/>
      <c r="L278" s="47"/>
      <c r="M278" s="47"/>
      <c r="N278" s="55"/>
      <c r="O278" s="55" t="s">
        <v>129</v>
      </c>
    </row>
    <row r="279" s="57" customFormat="1" ht="21.95" customHeight="1" spans="1:15">
      <c r="A279" s="47">
        <v>274</v>
      </c>
      <c r="B279" s="55" t="s">
        <v>3900</v>
      </c>
      <c r="C279" s="55" t="s">
        <v>3903</v>
      </c>
      <c r="D279" s="59" t="s">
        <v>3494</v>
      </c>
      <c r="E279" s="60">
        <v>75</v>
      </c>
      <c r="F279" s="60">
        <v>6.5</v>
      </c>
      <c r="G279" s="47">
        <v>68.5</v>
      </c>
      <c r="H279" s="47">
        <v>75</v>
      </c>
      <c r="I279" s="47">
        <v>75</v>
      </c>
      <c r="J279" s="47"/>
      <c r="K279" s="47"/>
      <c r="L279" s="47"/>
      <c r="M279" s="47"/>
      <c r="N279" s="55"/>
      <c r="O279" s="55" t="s">
        <v>2187</v>
      </c>
    </row>
    <row r="280" s="57" customFormat="1" ht="21.95" customHeight="1" spans="1:15">
      <c r="A280" s="47">
        <v>275</v>
      </c>
      <c r="B280" s="55" t="s">
        <v>3904</v>
      </c>
      <c r="C280" s="55" t="s">
        <v>3905</v>
      </c>
      <c r="D280" s="59" t="s">
        <v>3487</v>
      </c>
      <c r="E280" s="60">
        <v>50</v>
      </c>
      <c r="F280" s="60">
        <v>9.5</v>
      </c>
      <c r="G280" s="47">
        <v>40.5</v>
      </c>
      <c r="H280" s="47">
        <v>50</v>
      </c>
      <c r="I280" s="47">
        <v>50</v>
      </c>
      <c r="J280" s="47"/>
      <c r="K280" s="47"/>
      <c r="L280" s="47"/>
      <c r="M280" s="47"/>
      <c r="N280" s="55"/>
      <c r="O280" s="55" t="s">
        <v>1666</v>
      </c>
    </row>
    <row r="281" s="57" customFormat="1" ht="21.95" customHeight="1" spans="1:15">
      <c r="A281" s="47">
        <v>276</v>
      </c>
      <c r="B281" s="55" t="s">
        <v>3904</v>
      </c>
      <c r="C281" s="55" t="s">
        <v>3906</v>
      </c>
      <c r="D281" s="59" t="s">
        <v>2090</v>
      </c>
      <c r="E281" s="60">
        <v>42</v>
      </c>
      <c r="F281" s="60">
        <v>9.5</v>
      </c>
      <c r="G281" s="47">
        <v>32.5</v>
      </c>
      <c r="H281" s="47">
        <v>42</v>
      </c>
      <c r="I281" s="47">
        <v>42</v>
      </c>
      <c r="J281" s="47"/>
      <c r="K281" s="47"/>
      <c r="L281" s="47"/>
      <c r="M281" s="47"/>
      <c r="N281" s="55"/>
      <c r="O281" s="55" t="s">
        <v>3907</v>
      </c>
    </row>
    <row r="282" s="57" customFormat="1" ht="21.95" customHeight="1" spans="1:15">
      <c r="A282" s="47">
        <v>277</v>
      </c>
      <c r="B282" s="55" t="s">
        <v>3904</v>
      </c>
      <c r="C282" s="55" t="s">
        <v>3908</v>
      </c>
      <c r="D282" s="59" t="s">
        <v>3519</v>
      </c>
      <c r="E282" s="60">
        <v>44</v>
      </c>
      <c r="F282" s="60">
        <v>8</v>
      </c>
      <c r="G282" s="47">
        <v>36</v>
      </c>
      <c r="H282" s="47">
        <v>44</v>
      </c>
      <c r="I282" s="47">
        <v>44</v>
      </c>
      <c r="J282" s="47"/>
      <c r="K282" s="47"/>
      <c r="L282" s="47"/>
      <c r="M282" s="47"/>
      <c r="N282" s="55"/>
      <c r="O282" s="55" t="s">
        <v>226</v>
      </c>
    </row>
    <row r="283" s="57" customFormat="1" ht="21.95" customHeight="1" spans="1:15">
      <c r="A283" s="47">
        <v>278</v>
      </c>
      <c r="B283" s="55" t="s">
        <v>3904</v>
      </c>
      <c r="C283" s="55" t="s">
        <v>3909</v>
      </c>
      <c r="D283" s="59" t="s">
        <v>3492</v>
      </c>
      <c r="E283" s="60">
        <v>46</v>
      </c>
      <c r="F283" s="60">
        <v>9.5</v>
      </c>
      <c r="G283" s="47">
        <v>36.5</v>
      </c>
      <c r="H283" s="47">
        <v>46</v>
      </c>
      <c r="I283" s="47">
        <v>46</v>
      </c>
      <c r="J283" s="47"/>
      <c r="K283" s="47"/>
      <c r="L283" s="47"/>
      <c r="M283" s="47"/>
      <c r="N283" s="55"/>
      <c r="O283" s="55" t="s">
        <v>234</v>
      </c>
    </row>
    <row r="284" s="57" customFormat="1" ht="21.95" customHeight="1" spans="1:15">
      <c r="A284" s="47">
        <v>279</v>
      </c>
      <c r="B284" s="55" t="s">
        <v>3904</v>
      </c>
      <c r="C284" s="55" t="s">
        <v>3910</v>
      </c>
      <c r="D284" s="59" t="s">
        <v>2128</v>
      </c>
      <c r="E284" s="60">
        <v>30</v>
      </c>
      <c r="F284" s="60">
        <v>12.5</v>
      </c>
      <c r="G284" s="47">
        <v>17.5</v>
      </c>
      <c r="H284" s="47">
        <v>30</v>
      </c>
      <c r="I284" s="47">
        <v>30</v>
      </c>
      <c r="J284" s="47"/>
      <c r="K284" s="47"/>
      <c r="L284" s="47"/>
      <c r="M284" s="47"/>
      <c r="N284" s="55"/>
      <c r="O284" s="55" t="s">
        <v>3878</v>
      </c>
    </row>
    <row r="285" s="57" customFormat="1" ht="21.95" customHeight="1" spans="1:15">
      <c r="A285" s="47">
        <v>280</v>
      </c>
      <c r="B285" s="55" t="s">
        <v>3904</v>
      </c>
      <c r="C285" s="55" t="s">
        <v>3911</v>
      </c>
      <c r="D285" s="59" t="s">
        <v>3487</v>
      </c>
      <c r="E285" s="60">
        <v>43</v>
      </c>
      <c r="F285" s="60">
        <v>9.5</v>
      </c>
      <c r="G285" s="47">
        <v>33.5</v>
      </c>
      <c r="H285" s="47">
        <v>43</v>
      </c>
      <c r="I285" s="47">
        <v>43</v>
      </c>
      <c r="J285" s="47"/>
      <c r="K285" s="47"/>
      <c r="L285" s="47"/>
      <c r="M285" s="47"/>
      <c r="N285" s="55"/>
      <c r="O285" s="55" t="s">
        <v>1118</v>
      </c>
    </row>
    <row r="286" s="57" customFormat="1" ht="21.95" customHeight="1" spans="1:15">
      <c r="A286" s="47">
        <v>281</v>
      </c>
      <c r="B286" s="55" t="s">
        <v>3904</v>
      </c>
      <c r="C286" s="55" t="s">
        <v>3912</v>
      </c>
      <c r="D286" s="59" t="s">
        <v>3492</v>
      </c>
      <c r="E286" s="60">
        <v>40</v>
      </c>
      <c r="F286" s="60">
        <v>7.5</v>
      </c>
      <c r="G286" s="47">
        <v>32.5</v>
      </c>
      <c r="H286" s="47">
        <v>40</v>
      </c>
      <c r="I286" s="47">
        <v>40</v>
      </c>
      <c r="J286" s="47"/>
      <c r="K286" s="47"/>
      <c r="L286" s="47"/>
      <c r="M286" s="47"/>
      <c r="N286" s="55"/>
      <c r="O286" s="55" t="s">
        <v>2452</v>
      </c>
    </row>
    <row r="287" s="57" customFormat="1" ht="21.95" customHeight="1" spans="1:15">
      <c r="A287" s="47">
        <v>282</v>
      </c>
      <c r="B287" s="55" t="s">
        <v>3904</v>
      </c>
      <c r="C287" s="55" t="s">
        <v>3913</v>
      </c>
      <c r="D287" s="59" t="s">
        <v>3506</v>
      </c>
      <c r="E287" s="60">
        <v>36</v>
      </c>
      <c r="F287" s="60">
        <v>8.5</v>
      </c>
      <c r="G287" s="47">
        <v>27.5</v>
      </c>
      <c r="H287" s="47">
        <v>36</v>
      </c>
      <c r="I287" s="47">
        <v>36</v>
      </c>
      <c r="J287" s="47"/>
      <c r="K287" s="47"/>
      <c r="L287" s="47"/>
      <c r="M287" s="47"/>
      <c r="N287" s="55"/>
      <c r="O287" s="55" t="s">
        <v>666</v>
      </c>
    </row>
    <row r="288" s="57" customFormat="1" ht="21.95" customHeight="1" spans="1:15">
      <c r="A288" s="47">
        <v>283</v>
      </c>
      <c r="B288" s="55" t="s">
        <v>3887</v>
      </c>
      <c r="C288" s="55" t="s">
        <v>3914</v>
      </c>
      <c r="D288" s="59" t="s">
        <v>3496</v>
      </c>
      <c r="E288" s="60">
        <v>70</v>
      </c>
      <c r="F288" s="60">
        <v>0</v>
      </c>
      <c r="G288" s="47">
        <v>70</v>
      </c>
      <c r="H288" s="47">
        <v>70</v>
      </c>
      <c r="I288" s="47">
        <v>0</v>
      </c>
      <c r="J288" s="47"/>
      <c r="K288" s="47">
        <v>70</v>
      </c>
      <c r="L288" s="47"/>
      <c r="M288" s="47"/>
      <c r="N288" s="55"/>
      <c r="O288" s="55" t="s">
        <v>465</v>
      </c>
    </row>
    <row r="289" s="57" customFormat="1" ht="21.95" customHeight="1" spans="1:15">
      <c r="A289" s="47">
        <v>284</v>
      </c>
      <c r="B289" s="55" t="s">
        <v>3915</v>
      </c>
      <c r="C289" s="55" t="s">
        <v>3916</v>
      </c>
      <c r="D289" s="59" t="s">
        <v>3679</v>
      </c>
      <c r="E289" s="60">
        <v>30</v>
      </c>
      <c r="F289" s="60">
        <v>7</v>
      </c>
      <c r="G289" s="47">
        <v>23</v>
      </c>
      <c r="H289" s="47">
        <v>30</v>
      </c>
      <c r="I289" s="47">
        <v>30</v>
      </c>
      <c r="J289" s="47"/>
      <c r="K289" s="47"/>
      <c r="L289" s="47"/>
      <c r="M289" s="47"/>
      <c r="N289" s="55"/>
      <c r="O289" s="55" t="s">
        <v>167</v>
      </c>
    </row>
    <row r="290" s="57" customFormat="1" ht="21.95" customHeight="1" spans="1:15">
      <c r="A290" s="47">
        <v>285</v>
      </c>
      <c r="B290" s="55" t="s">
        <v>3917</v>
      </c>
      <c r="C290" s="55" t="s">
        <v>3918</v>
      </c>
      <c r="D290" s="59" t="s">
        <v>3482</v>
      </c>
      <c r="E290" s="60">
        <v>59</v>
      </c>
      <c r="F290" s="60">
        <v>14</v>
      </c>
      <c r="G290" s="47">
        <v>45</v>
      </c>
      <c r="H290" s="47">
        <v>59</v>
      </c>
      <c r="I290" s="47">
        <v>59</v>
      </c>
      <c r="J290" s="47"/>
      <c r="K290" s="47"/>
      <c r="L290" s="47"/>
      <c r="M290" s="47"/>
      <c r="N290" s="55"/>
      <c r="O290" s="55" t="s">
        <v>857</v>
      </c>
    </row>
    <row r="291" s="57" customFormat="1" ht="21.95" customHeight="1" spans="1:15">
      <c r="A291" s="47">
        <v>286</v>
      </c>
      <c r="B291" s="55" t="s">
        <v>3917</v>
      </c>
      <c r="C291" s="55" t="s">
        <v>3919</v>
      </c>
      <c r="D291" s="59" t="s">
        <v>3920</v>
      </c>
      <c r="E291" s="60">
        <v>60</v>
      </c>
      <c r="F291" s="60">
        <v>14</v>
      </c>
      <c r="G291" s="47">
        <v>46</v>
      </c>
      <c r="H291" s="47">
        <v>60</v>
      </c>
      <c r="I291" s="47">
        <v>60</v>
      </c>
      <c r="J291" s="47"/>
      <c r="K291" s="47"/>
      <c r="L291" s="47"/>
      <c r="M291" s="47"/>
      <c r="N291" s="55"/>
      <c r="O291" s="55" t="s">
        <v>193</v>
      </c>
    </row>
    <row r="292" s="57" customFormat="1" ht="21.95" customHeight="1" spans="1:15">
      <c r="A292" s="47">
        <v>287</v>
      </c>
      <c r="B292" s="55" t="s">
        <v>3921</v>
      </c>
      <c r="C292" s="55" t="s">
        <v>3922</v>
      </c>
      <c r="D292" s="59" t="s">
        <v>2090</v>
      </c>
      <c r="E292" s="60">
        <v>30</v>
      </c>
      <c r="F292" s="60">
        <v>4.5</v>
      </c>
      <c r="G292" s="47">
        <v>25.5</v>
      </c>
      <c r="H292" s="47">
        <v>30</v>
      </c>
      <c r="I292" s="47">
        <v>30</v>
      </c>
      <c r="J292" s="47"/>
      <c r="K292" s="47"/>
      <c r="L292" s="47"/>
      <c r="M292" s="47"/>
      <c r="N292" s="55"/>
      <c r="O292" s="55" t="s">
        <v>202</v>
      </c>
    </row>
    <row r="293" s="57" customFormat="1" ht="21.95" customHeight="1" spans="1:15">
      <c r="A293" s="47">
        <v>288</v>
      </c>
      <c r="B293" s="55" t="s">
        <v>3921</v>
      </c>
      <c r="C293" s="55" t="s">
        <v>3923</v>
      </c>
      <c r="D293" s="59" t="s">
        <v>3633</v>
      </c>
      <c r="E293" s="60">
        <v>40</v>
      </c>
      <c r="F293" s="60">
        <v>5.5</v>
      </c>
      <c r="G293" s="47">
        <v>34.5</v>
      </c>
      <c r="H293" s="47">
        <v>40</v>
      </c>
      <c r="I293" s="47">
        <v>40</v>
      </c>
      <c r="J293" s="47"/>
      <c r="K293" s="47"/>
      <c r="L293" s="47"/>
      <c r="M293" s="47"/>
      <c r="N293" s="55"/>
      <c r="O293" s="55" t="s">
        <v>215</v>
      </c>
    </row>
    <row r="294" s="57" customFormat="1" ht="21.95" customHeight="1" spans="1:15">
      <c r="A294" s="47">
        <v>289</v>
      </c>
      <c r="B294" s="55" t="s">
        <v>3921</v>
      </c>
      <c r="C294" s="55" t="s">
        <v>3924</v>
      </c>
      <c r="D294" s="59" t="s">
        <v>3631</v>
      </c>
      <c r="E294" s="60">
        <v>37.5</v>
      </c>
      <c r="F294" s="60">
        <v>9</v>
      </c>
      <c r="G294" s="47">
        <v>28.5</v>
      </c>
      <c r="H294" s="47">
        <v>37.5</v>
      </c>
      <c r="I294" s="47">
        <v>37.5</v>
      </c>
      <c r="J294" s="47"/>
      <c r="K294" s="47"/>
      <c r="L294" s="47"/>
      <c r="M294" s="47"/>
      <c r="N294" s="55"/>
      <c r="O294" s="55" t="s">
        <v>381</v>
      </c>
    </row>
    <row r="295" s="57" customFormat="1" ht="21.95" customHeight="1" spans="1:15">
      <c r="A295" s="47">
        <v>290</v>
      </c>
      <c r="B295" s="55" t="s">
        <v>3917</v>
      </c>
      <c r="C295" s="55" t="s">
        <v>3925</v>
      </c>
      <c r="D295" s="59" t="s">
        <v>3726</v>
      </c>
      <c r="E295" s="60">
        <v>30</v>
      </c>
      <c r="F295" s="60">
        <v>7</v>
      </c>
      <c r="G295" s="47">
        <v>23</v>
      </c>
      <c r="H295" s="47">
        <v>30</v>
      </c>
      <c r="I295" s="47">
        <v>30</v>
      </c>
      <c r="J295" s="47"/>
      <c r="K295" s="47"/>
      <c r="L295" s="47"/>
      <c r="M295" s="47"/>
      <c r="N295" s="55"/>
      <c r="O295" s="55" t="s">
        <v>320</v>
      </c>
    </row>
    <row r="296" s="57" customFormat="1" ht="21.95" customHeight="1" spans="1:15">
      <c r="A296" s="47">
        <v>291</v>
      </c>
      <c r="B296" s="55" t="s">
        <v>3926</v>
      </c>
      <c r="C296" s="55" t="s">
        <v>3927</v>
      </c>
      <c r="D296" s="59" t="s">
        <v>3482</v>
      </c>
      <c r="E296" s="60">
        <v>31</v>
      </c>
      <c r="F296" s="60">
        <v>9.8</v>
      </c>
      <c r="G296" s="47">
        <v>21.2</v>
      </c>
      <c r="H296" s="47">
        <v>31</v>
      </c>
      <c r="I296" s="47">
        <v>31</v>
      </c>
      <c r="J296" s="47"/>
      <c r="K296" s="47"/>
      <c r="L296" s="47"/>
      <c r="M296" s="47"/>
      <c r="N296" s="55"/>
      <c r="O296" s="55" t="s">
        <v>490</v>
      </c>
    </row>
    <row r="297" s="57" customFormat="1" ht="21.95" customHeight="1" spans="1:15">
      <c r="A297" s="47">
        <v>292</v>
      </c>
      <c r="B297" s="55" t="s">
        <v>3926</v>
      </c>
      <c r="C297" s="55" t="s">
        <v>3928</v>
      </c>
      <c r="D297" s="59" t="s">
        <v>3496</v>
      </c>
      <c r="E297" s="60">
        <v>34</v>
      </c>
      <c r="F297" s="60">
        <v>8</v>
      </c>
      <c r="G297" s="47">
        <v>26</v>
      </c>
      <c r="H297" s="47">
        <v>34</v>
      </c>
      <c r="I297" s="47">
        <v>34</v>
      </c>
      <c r="J297" s="47"/>
      <c r="K297" s="47"/>
      <c r="L297" s="47"/>
      <c r="M297" s="47"/>
      <c r="N297" s="55"/>
      <c r="O297" s="55" t="s">
        <v>3624</v>
      </c>
    </row>
    <row r="298" s="57" customFormat="1" ht="21.95" customHeight="1" spans="1:15">
      <c r="A298" s="47">
        <v>293</v>
      </c>
      <c r="B298" s="55" t="s">
        <v>3921</v>
      </c>
      <c r="C298" s="55" t="s">
        <v>3929</v>
      </c>
      <c r="D298" s="59" t="s">
        <v>3679</v>
      </c>
      <c r="E298" s="60">
        <v>30</v>
      </c>
      <c r="F298" s="60">
        <v>9</v>
      </c>
      <c r="G298" s="47">
        <v>21</v>
      </c>
      <c r="H298" s="47">
        <v>30</v>
      </c>
      <c r="I298" s="47">
        <v>30</v>
      </c>
      <c r="J298" s="47"/>
      <c r="K298" s="47"/>
      <c r="L298" s="47"/>
      <c r="M298" s="47"/>
      <c r="N298" s="55"/>
      <c r="O298" s="55" t="s">
        <v>3930</v>
      </c>
    </row>
    <row r="299" s="57" customFormat="1" ht="21.95" customHeight="1" spans="1:15">
      <c r="A299" s="47">
        <v>294</v>
      </c>
      <c r="B299" s="55" t="s">
        <v>3931</v>
      </c>
      <c r="C299" s="55" t="s">
        <v>3932</v>
      </c>
      <c r="D299" s="59" t="s">
        <v>1166</v>
      </c>
      <c r="E299" s="60">
        <v>126</v>
      </c>
      <c r="F299" s="60">
        <v>12</v>
      </c>
      <c r="G299" s="47">
        <v>114</v>
      </c>
      <c r="H299" s="47">
        <v>126</v>
      </c>
      <c r="I299" s="47">
        <v>126</v>
      </c>
      <c r="J299" s="47"/>
      <c r="K299" s="47"/>
      <c r="L299" s="47"/>
      <c r="M299" s="47"/>
      <c r="N299" s="55"/>
      <c r="O299" s="55" t="s">
        <v>791</v>
      </c>
    </row>
    <row r="300" s="57" customFormat="1" ht="21.95" customHeight="1" spans="1:15">
      <c r="A300" s="47">
        <v>295</v>
      </c>
      <c r="B300" s="55" t="s">
        <v>3933</v>
      </c>
      <c r="C300" s="55" t="s">
        <v>3934</v>
      </c>
      <c r="D300" s="59" t="s">
        <v>3935</v>
      </c>
      <c r="E300" s="60">
        <v>31</v>
      </c>
      <c r="F300" s="60">
        <v>5.5</v>
      </c>
      <c r="G300" s="47">
        <v>25.5</v>
      </c>
      <c r="H300" s="47">
        <v>31</v>
      </c>
      <c r="I300" s="47">
        <v>31</v>
      </c>
      <c r="J300" s="47"/>
      <c r="K300" s="47"/>
      <c r="L300" s="47"/>
      <c r="M300" s="47"/>
      <c r="N300" s="55"/>
      <c r="O300" s="55" t="s">
        <v>3261</v>
      </c>
    </row>
    <row r="301" s="57" customFormat="1" ht="21.95" customHeight="1" spans="1:15">
      <c r="A301" s="47">
        <v>296</v>
      </c>
      <c r="B301" s="55" t="s">
        <v>3933</v>
      </c>
      <c r="C301" s="55" t="s">
        <v>3936</v>
      </c>
      <c r="D301" s="59" t="s">
        <v>2128</v>
      </c>
      <c r="E301" s="60">
        <v>40</v>
      </c>
      <c r="F301" s="60">
        <v>15.5</v>
      </c>
      <c r="G301" s="47">
        <v>24.5</v>
      </c>
      <c r="H301" s="47">
        <v>40</v>
      </c>
      <c r="I301" s="47">
        <v>40</v>
      </c>
      <c r="J301" s="47"/>
      <c r="K301" s="47"/>
      <c r="L301" s="47"/>
      <c r="M301" s="47"/>
      <c r="N301" s="55"/>
      <c r="O301" s="55" t="s">
        <v>3937</v>
      </c>
    </row>
    <row r="302" s="57" customFormat="1" ht="21.95" customHeight="1" spans="1:15">
      <c r="A302" s="47">
        <v>297</v>
      </c>
      <c r="B302" s="55" t="s">
        <v>3926</v>
      </c>
      <c r="C302" s="55" t="s">
        <v>3938</v>
      </c>
      <c r="D302" s="59" t="s">
        <v>3494</v>
      </c>
      <c r="E302" s="60">
        <v>35</v>
      </c>
      <c r="F302" s="60">
        <v>16.4</v>
      </c>
      <c r="G302" s="47">
        <v>18.6</v>
      </c>
      <c r="H302" s="47">
        <v>35</v>
      </c>
      <c r="I302" s="47">
        <v>35</v>
      </c>
      <c r="J302" s="47"/>
      <c r="K302" s="47"/>
      <c r="L302" s="47"/>
      <c r="M302" s="47"/>
      <c r="N302" s="55"/>
      <c r="O302" s="55" t="s">
        <v>3939</v>
      </c>
    </row>
    <row r="303" s="57" customFormat="1" ht="21.95" customHeight="1" spans="1:15">
      <c r="A303" s="47">
        <v>298</v>
      </c>
      <c r="B303" s="55" t="s">
        <v>3926</v>
      </c>
      <c r="C303" s="55" t="s">
        <v>3940</v>
      </c>
      <c r="D303" s="59" t="s">
        <v>3482</v>
      </c>
      <c r="E303" s="60">
        <v>30</v>
      </c>
      <c r="F303" s="60">
        <v>10.8</v>
      </c>
      <c r="G303" s="47">
        <v>19.2</v>
      </c>
      <c r="H303" s="47">
        <v>30</v>
      </c>
      <c r="I303" s="47">
        <v>30</v>
      </c>
      <c r="J303" s="47"/>
      <c r="K303" s="47"/>
      <c r="L303" s="47"/>
      <c r="M303" s="47"/>
      <c r="N303" s="55"/>
      <c r="O303" s="55" t="s">
        <v>3941</v>
      </c>
    </row>
    <row r="304" s="57" customFormat="1" ht="21.95" customHeight="1" spans="1:15">
      <c r="A304" s="47">
        <v>299</v>
      </c>
      <c r="B304" s="55" t="s">
        <v>3926</v>
      </c>
      <c r="C304" s="55" t="s">
        <v>3942</v>
      </c>
      <c r="D304" s="59" t="s">
        <v>3714</v>
      </c>
      <c r="E304" s="60">
        <v>33.7</v>
      </c>
      <c r="F304" s="60">
        <v>9.8</v>
      </c>
      <c r="G304" s="47">
        <v>23.9</v>
      </c>
      <c r="H304" s="47">
        <v>33.7</v>
      </c>
      <c r="I304" s="47">
        <v>33.7</v>
      </c>
      <c r="J304" s="47"/>
      <c r="K304" s="47"/>
      <c r="L304" s="47"/>
      <c r="M304" s="47"/>
      <c r="N304" s="55"/>
      <c r="O304" s="55" t="s">
        <v>322</v>
      </c>
    </row>
    <row r="305" s="57" customFormat="1" ht="21.95" customHeight="1" spans="1:15">
      <c r="A305" s="47">
        <v>300</v>
      </c>
      <c r="B305" s="55" t="s">
        <v>3943</v>
      </c>
      <c r="C305" s="55" t="s">
        <v>3944</v>
      </c>
      <c r="D305" s="59" t="s">
        <v>3492</v>
      </c>
      <c r="E305" s="60">
        <v>70</v>
      </c>
      <c r="F305" s="60">
        <v>10.5</v>
      </c>
      <c r="G305" s="47">
        <v>59.5</v>
      </c>
      <c r="H305" s="47">
        <v>70</v>
      </c>
      <c r="I305" s="47">
        <v>70</v>
      </c>
      <c r="J305" s="47"/>
      <c r="K305" s="47"/>
      <c r="L305" s="47"/>
      <c r="M305" s="47"/>
      <c r="N305" s="55"/>
      <c r="O305" s="55" t="s">
        <v>54</v>
      </c>
    </row>
    <row r="306" s="57" customFormat="1" ht="21.95" customHeight="1" spans="1:15">
      <c r="A306" s="47">
        <v>301</v>
      </c>
      <c r="B306" s="55" t="s">
        <v>3943</v>
      </c>
      <c r="C306" s="55" t="s">
        <v>3945</v>
      </c>
      <c r="D306" s="59" t="s">
        <v>3506</v>
      </c>
      <c r="E306" s="60">
        <v>30</v>
      </c>
      <c r="F306" s="60">
        <v>12</v>
      </c>
      <c r="G306" s="47">
        <v>18</v>
      </c>
      <c r="H306" s="47">
        <v>30</v>
      </c>
      <c r="I306" s="47">
        <v>30</v>
      </c>
      <c r="J306" s="47"/>
      <c r="K306" s="47"/>
      <c r="L306" s="47"/>
      <c r="M306" s="47"/>
      <c r="N306" s="55"/>
      <c r="O306" s="55" t="s">
        <v>60</v>
      </c>
    </row>
    <row r="307" s="57" customFormat="1" ht="21.95" customHeight="1" spans="1:15">
      <c r="A307" s="47">
        <v>302</v>
      </c>
      <c r="B307" s="55" t="s">
        <v>3511</v>
      </c>
      <c r="C307" s="55" t="s">
        <v>3946</v>
      </c>
      <c r="D307" s="59" t="s">
        <v>2090</v>
      </c>
      <c r="E307" s="60">
        <v>36</v>
      </c>
      <c r="F307" s="60">
        <v>7</v>
      </c>
      <c r="G307" s="47">
        <v>29</v>
      </c>
      <c r="H307" s="47">
        <v>36</v>
      </c>
      <c r="I307" s="47">
        <v>36</v>
      </c>
      <c r="J307" s="47"/>
      <c r="K307" s="47"/>
      <c r="L307" s="47"/>
      <c r="M307" s="47"/>
      <c r="N307" s="55"/>
      <c r="O307" s="55" t="s">
        <v>3947</v>
      </c>
    </row>
    <row r="308" s="57" customFormat="1" ht="21.95" customHeight="1" spans="1:15">
      <c r="A308" s="47">
        <v>303</v>
      </c>
      <c r="B308" s="55" t="s">
        <v>3511</v>
      </c>
      <c r="C308" s="55" t="s">
        <v>3948</v>
      </c>
      <c r="D308" s="59" t="s">
        <v>3487</v>
      </c>
      <c r="E308" s="60">
        <v>73</v>
      </c>
      <c r="F308" s="60">
        <v>5</v>
      </c>
      <c r="G308" s="47">
        <v>68</v>
      </c>
      <c r="H308" s="47">
        <v>73</v>
      </c>
      <c r="I308" s="47">
        <v>73</v>
      </c>
      <c r="J308" s="47"/>
      <c r="K308" s="47"/>
      <c r="L308" s="47"/>
      <c r="M308" s="47"/>
      <c r="N308" s="55"/>
      <c r="O308" s="55" t="s">
        <v>3949</v>
      </c>
    </row>
    <row r="309" s="57" customFormat="1" ht="21.95" customHeight="1" spans="1:15">
      <c r="A309" s="47">
        <v>304</v>
      </c>
      <c r="B309" s="55" t="s">
        <v>3511</v>
      </c>
      <c r="C309" s="55" t="s">
        <v>3950</v>
      </c>
      <c r="D309" s="59" t="s">
        <v>3516</v>
      </c>
      <c r="E309" s="60">
        <v>37</v>
      </c>
      <c r="F309" s="60">
        <v>10.5</v>
      </c>
      <c r="G309" s="47">
        <v>26.5</v>
      </c>
      <c r="H309" s="47">
        <v>37</v>
      </c>
      <c r="I309" s="47">
        <v>37</v>
      </c>
      <c r="J309" s="47"/>
      <c r="K309" s="47"/>
      <c r="L309" s="47"/>
      <c r="M309" s="47"/>
      <c r="N309" s="55"/>
      <c r="O309" s="55" t="s">
        <v>3951</v>
      </c>
    </row>
    <row r="310" s="57" customFormat="1" ht="21.95" customHeight="1" spans="1:15">
      <c r="A310" s="47">
        <v>305</v>
      </c>
      <c r="B310" s="55" t="s">
        <v>3952</v>
      </c>
      <c r="C310" s="55" t="s">
        <v>3953</v>
      </c>
      <c r="D310" s="59" t="s">
        <v>3494</v>
      </c>
      <c r="E310" s="60">
        <v>38.5</v>
      </c>
      <c r="F310" s="60">
        <v>13.2</v>
      </c>
      <c r="G310" s="47">
        <v>25.3</v>
      </c>
      <c r="H310" s="47">
        <v>38.5</v>
      </c>
      <c r="I310" s="47">
        <v>38.5</v>
      </c>
      <c r="J310" s="47"/>
      <c r="K310" s="47"/>
      <c r="L310" s="47"/>
      <c r="M310" s="47"/>
      <c r="N310" s="55"/>
      <c r="O310" s="55" t="s">
        <v>183</v>
      </c>
    </row>
    <row r="311" s="57" customFormat="1" ht="21.95" customHeight="1" spans="1:15">
      <c r="A311" s="47">
        <v>306</v>
      </c>
      <c r="B311" s="55" t="s">
        <v>3952</v>
      </c>
      <c r="C311" s="55" t="s">
        <v>3954</v>
      </c>
      <c r="D311" s="59" t="s">
        <v>3567</v>
      </c>
      <c r="E311" s="60">
        <v>32</v>
      </c>
      <c r="F311" s="60">
        <v>8.8</v>
      </c>
      <c r="G311" s="47">
        <v>23.2</v>
      </c>
      <c r="H311" s="47">
        <v>32</v>
      </c>
      <c r="I311" s="47">
        <v>32</v>
      </c>
      <c r="J311" s="47"/>
      <c r="K311" s="47"/>
      <c r="L311" s="47"/>
      <c r="M311" s="47"/>
      <c r="N311" s="55"/>
      <c r="O311" s="55" t="s">
        <v>3955</v>
      </c>
    </row>
    <row r="312" s="57" customFormat="1" ht="21.95" customHeight="1" spans="1:15">
      <c r="A312" s="47">
        <v>307</v>
      </c>
      <c r="B312" s="55" t="s">
        <v>3956</v>
      </c>
      <c r="C312" s="55" t="s">
        <v>3957</v>
      </c>
      <c r="D312" s="59" t="s">
        <v>3679</v>
      </c>
      <c r="E312" s="60">
        <v>45</v>
      </c>
      <c r="F312" s="60">
        <v>12</v>
      </c>
      <c r="G312" s="47">
        <v>33</v>
      </c>
      <c r="H312" s="47">
        <v>45</v>
      </c>
      <c r="I312" s="47">
        <v>25</v>
      </c>
      <c r="J312" s="47"/>
      <c r="K312" s="47"/>
      <c r="L312" s="47"/>
      <c r="M312" s="47">
        <v>20</v>
      </c>
      <c r="N312" s="55"/>
      <c r="O312" s="55" t="s">
        <v>153</v>
      </c>
    </row>
    <row r="313" s="57" customFormat="1" ht="21.95" customHeight="1" spans="1:15">
      <c r="A313" s="47">
        <v>308</v>
      </c>
      <c r="B313" s="55" t="s">
        <v>3921</v>
      </c>
      <c r="C313" s="55" t="s">
        <v>3958</v>
      </c>
      <c r="D313" s="59" t="s">
        <v>3567</v>
      </c>
      <c r="E313" s="60">
        <v>68</v>
      </c>
      <c r="F313" s="60">
        <v>13</v>
      </c>
      <c r="G313" s="47">
        <v>55</v>
      </c>
      <c r="H313" s="47">
        <v>68</v>
      </c>
      <c r="I313" s="47">
        <v>68</v>
      </c>
      <c r="J313" s="47"/>
      <c r="K313" s="47"/>
      <c r="L313" s="47"/>
      <c r="M313" s="47"/>
      <c r="N313" s="55"/>
      <c r="O313" s="55" t="s">
        <v>3959</v>
      </c>
    </row>
    <row r="314" s="57" customFormat="1" ht="21.95" customHeight="1" spans="1:15">
      <c r="A314" s="47">
        <v>309</v>
      </c>
      <c r="B314" s="55" t="s">
        <v>3921</v>
      </c>
      <c r="C314" s="55" t="s">
        <v>3960</v>
      </c>
      <c r="D314" s="59" t="s">
        <v>448</v>
      </c>
      <c r="E314" s="60">
        <v>41</v>
      </c>
      <c r="F314" s="60">
        <v>11</v>
      </c>
      <c r="G314" s="47">
        <v>30</v>
      </c>
      <c r="H314" s="47">
        <v>41</v>
      </c>
      <c r="I314" s="47">
        <v>41</v>
      </c>
      <c r="J314" s="47"/>
      <c r="K314" s="47"/>
      <c r="L314" s="47"/>
      <c r="M314" s="47"/>
      <c r="N314" s="55"/>
      <c r="O314" s="55" t="s">
        <v>420</v>
      </c>
    </row>
    <row r="315" s="57" customFormat="1" ht="21.95" customHeight="1" spans="1:15">
      <c r="A315" s="47">
        <v>310</v>
      </c>
      <c r="B315" s="55" t="s">
        <v>3961</v>
      </c>
      <c r="C315" s="55" t="s">
        <v>3962</v>
      </c>
      <c r="D315" s="59" t="s">
        <v>3496</v>
      </c>
      <c r="E315" s="60">
        <v>32</v>
      </c>
      <c r="F315" s="60">
        <v>10.6</v>
      </c>
      <c r="G315" s="47">
        <v>21.4</v>
      </c>
      <c r="H315" s="47">
        <v>32</v>
      </c>
      <c r="I315" s="47">
        <v>32</v>
      </c>
      <c r="J315" s="47"/>
      <c r="K315" s="47"/>
      <c r="L315" s="47"/>
      <c r="M315" s="47"/>
      <c r="N315" s="55"/>
      <c r="O315" s="55" t="s">
        <v>611</v>
      </c>
    </row>
    <row r="316" s="57" customFormat="1" ht="21.95" customHeight="1" spans="1:15">
      <c r="A316" s="47">
        <v>311</v>
      </c>
      <c r="B316" s="55" t="s">
        <v>3963</v>
      </c>
      <c r="C316" s="55" t="s">
        <v>3964</v>
      </c>
      <c r="D316" s="59" t="s">
        <v>1166</v>
      </c>
      <c r="E316" s="60">
        <v>46</v>
      </c>
      <c r="F316" s="60">
        <v>15.8</v>
      </c>
      <c r="G316" s="47">
        <v>30.2</v>
      </c>
      <c r="H316" s="47">
        <v>46</v>
      </c>
      <c r="I316" s="47">
        <v>46</v>
      </c>
      <c r="J316" s="47"/>
      <c r="K316" s="47"/>
      <c r="L316" s="47"/>
      <c r="M316" s="47"/>
      <c r="N316" s="55"/>
      <c r="O316" s="55" t="s">
        <v>3965</v>
      </c>
    </row>
    <row r="317" s="57" customFormat="1" ht="21.95" customHeight="1" spans="1:15">
      <c r="A317" s="47">
        <v>312</v>
      </c>
      <c r="B317" s="55" t="s">
        <v>3966</v>
      </c>
      <c r="C317" s="55" t="s">
        <v>3967</v>
      </c>
      <c r="D317" s="59" t="s">
        <v>3494</v>
      </c>
      <c r="E317" s="60">
        <v>44</v>
      </c>
      <c r="F317" s="60">
        <v>8.5</v>
      </c>
      <c r="G317" s="47">
        <v>35.5</v>
      </c>
      <c r="H317" s="47">
        <v>44</v>
      </c>
      <c r="I317" s="47">
        <v>44</v>
      </c>
      <c r="J317" s="47"/>
      <c r="K317" s="47"/>
      <c r="L317" s="47"/>
      <c r="M317" s="47"/>
      <c r="N317" s="55"/>
      <c r="O317" s="55" t="s">
        <v>1783</v>
      </c>
    </row>
    <row r="318" s="57" customFormat="1" ht="21.95" customHeight="1" spans="1:15">
      <c r="A318" s="47">
        <v>313</v>
      </c>
      <c r="B318" s="55" t="s">
        <v>3966</v>
      </c>
      <c r="C318" s="55" t="s">
        <v>3968</v>
      </c>
      <c r="D318" s="59" t="s">
        <v>448</v>
      </c>
      <c r="E318" s="60">
        <v>30</v>
      </c>
      <c r="F318" s="60">
        <v>17</v>
      </c>
      <c r="G318" s="47">
        <v>13</v>
      </c>
      <c r="H318" s="47">
        <v>30</v>
      </c>
      <c r="I318" s="47">
        <v>30</v>
      </c>
      <c r="J318" s="47"/>
      <c r="K318" s="47"/>
      <c r="L318" s="47"/>
      <c r="M318" s="47"/>
      <c r="N318" s="55"/>
      <c r="O318" s="55" t="s">
        <v>140</v>
      </c>
    </row>
    <row r="319" s="57" customFormat="1" ht="21.95" customHeight="1" spans="1:15">
      <c r="A319" s="47">
        <v>314</v>
      </c>
      <c r="B319" s="55" t="s">
        <v>3969</v>
      </c>
      <c r="C319" s="55" t="s">
        <v>3970</v>
      </c>
      <c r="D319" s="59" t="s">
        <v>3484</v>
      </c>
      <c r="E319" s="60">
        <v>33</v>
      </c>
      <c r="F319" s="60">
        <v>13.12</v>
      </c>
      <c r="G319" s="47">
        <v>19.88</v>
      </c>
      <c r="H319" s="47">
        <v>33</v>
      </c>
      <c r="I319" s="47">
        <v>33</v>
      </c>
      <c r="J319" s="47"/>
      <c r="K319" s="47"/>
      <c r="L319" s="47"/>
      <c r="M319" s="47"/>
      <c r="N319" s="55"/>
      <c r="O319" s="55" t="s">
        <v>89</v>
      </c>
    </row>
    <row r="320" s="57" customFormat="1" ht="21.95" customHeight="1" spans="1:15">
      <c r="A320" s="47">
        <v>315</v>
      </c>
      <c r="B320" s="55" t="s">
        <v>3971</v>
      </c>
      <c r="C320" s="55" t="s">
        <v>3972</v>
      </c>
      <c r="D320" s="59" t="s">
        <v>3482</v>
      </c>
      <c r="E320" s="60">
        <v>43</v>
      </c>
      <c r="F320" s="60">
        <v>11.58</v>
      </c>
      <c r="G320" s="47">
        <v>31.42</v>
      </c>
      <c r="H320" s="47">
        <v>43</v>
      </c>
      <c r="I320" s="47">
        <v>43</v>
      </c>
      <c r="J320" s="47"/>
      <c r="K320" s="47"/>
      <c r="L320" s="47"/>
      <c r="M320" s="47"/>
      <c r="N320" s="55"/>
      <c r="O320" s="55" t="s">
        <v>3973</v>
      </c>
    </row>
    <row r="321" s="57" customFormat="1" ht="21.95" customHeight="1" spans="1:15">
      <c r="A321" s="47">
        <v>316</v>
      </c>
      <c r="B321" s="55" t="s">
        <v>3974</v>
      </c>
      <c r="C321" s="55" t="s">
        <v>3975</v>
      </c>
      <c r="D321" s="59" t="s">
        <v>1166</v>
      </c>
      <c r="E321" s="60">
        <v>30</v>
      </c>
      <c r="F321" s="60">
        <v>6.36</v>
      </c>
      <c r="G321" s="47">
        <v>23.64</v>
      </c>
      <c r="H321" s="47">
        <v>30</v>
      </c>
      <c r="I321" s="47">
        <v>30</v>
      </c>
      <c r="J321" s="47"/>
      <c r="K321" s="47"/>
      <c r="L321" s="47"/>
      <c r="M321" s="47"/>
      <c r="N321" s="55"/>
      <c r="O321" s="55" t="s">
        <v>595</v>
      </c>
    </row>
    <row r="322" s="57" customFormat="1" ht="21.95" customHeight="1" spans="1:15">
      <c r="A322" s="47">
        <v>317</v>
      </c>
      <c r="B322" s="55" t="s">
        <v>3976</v>
      </c>
      <c r="C322" s="55" t="s">
        <v>3977</v>
      </c>
      <c r="D322" s="59" t="s">
        <v>3519</v>
      </c>
      <c r="E322" s="60">
        <v>50</v>
      </c>
      <c r="F322" s="60">
        <v>15</v>
      </c>
      <c r="G322" s="47">
        <v>35</v>
      </c>
      <c r="H322" s="47">
        <v>50</v>
      </c>
      <c r="I322" s="47">
        <v>50</v>
      </c>
      <c r="J322" s="47"/>
      <c r="K322" s="47"/>
      <c r="L322" s="47"/>
      <c r="M322" s="47"/>
      <c r="N322" s="55"/>
      <c r="O322" s="55" t="s">
        <v>1149</v>
      </c>
    </row>
    <row r="323" s="57" customFormat="1" ht="21.95" customHeight="1" spans="1:15">
      <c r="A323" s="47">
        <v>318</v>
      </c>
      <c r="B323" s="55" t="s">
        <v>3978</v>
      </c>
      <c r="C323" s="55" t="s">
        <v>3979</v>
      </c>
      <c r="D323" s="59" t="s">
        <v>2128</v>
      </c>
      <c r="E323" s="60">
        <v>101</v>
      </c>
      <c r="F323" s="60">
        <v>7</v>
      </c>
      <c r="G323" s="47">
        <v>94</v>
      </c>
      <c r="H323" s="47">
        <v>101</v>
      </c>
      <c r="I323" s="47">
        <v>101</v>
      </c>
      <c r="J323" s="47"/>
      <c r="K323" s="47"/>
      <c r="L323" s="47"/>
      <c r="M323" s="47"/>
      <c r="N323" s="55"/>
      <c r="O323" s="55" t="s">
        <v>183</v>
      </c>
    </row>
    <row r="324" s="57" customFormat="1" ht="21.95" customHeight="1" spans="1:15">
      <c r="A324" s="47">
        <v>319</v>
      </c>
      <c r="B324" s="55" t="s">
        <v>3980</v>
      </c>
      <c r="C324" s="55" t="s">
        <v>3981</v>
      </c>
      <c r="D324" s="59" t="s">
        <v>3551</v>
      </c>
      <c r="E324" s="60">
        <v>46</v>
      </c>
      <c r="F324" s="60">
        <v>15.3</v>
      </c>
      <c r="G324" s="47">
        <v>30.7</v>
      </c>
      <c r="H324" s="47">
        <v>46</v>
      </c>
      <c r="I324" s="47">
        <v>46</v>
      </c>
      <c r="J324" s="47"/>
      <c r="K324" s="47"/>
      <c r="L324" s="47"/>
      <c r="M324" s="47"/>
      <c r="N324" s="55"/>
      <c r="O324" s="55" t="s">
        <v>1093</v>
      </c>
    </row>
    <row r="325" s="57" customFormat="1" ht="21.95" customHeight="1" spans="1:15">
      <c r="A325" s="47">
        <v>320</v>
      </c>
      <c r="B325" s="55" t="s">
        <v>3980</v>
      </c>
      <c r="C325" s="55" t="s">
        <v>3982</v>
      </c>
      <c r="D325" s="59" t="s">
        <v>3519</v>
      </c>
      <c r="E325" s="60">
        <v>44</v>
      </c>
      <c r="F325" s="60">
        <v>5.1</v>
      </c>
      <c r="G325" s="47">
        <v>38.9</v>
      </c>
      <c r="H325" s="47">
        <v>44</v>
      </c>
      <c r="I325" s="47">
        <v>44</v>
      </c>
      <c r="J325" s="47"/>
      <c r="K325" s="47"/>
      <c r="L325" s="47"/>
      <c r="M325" s="47"/>
      <c r="N325" s="55"/>
      <c r="O325" s="55" t="s">
        <v>579</v>
      </c>
    </row>
    <row r="326" s="57" customFormat="1" ht="21.95" customHeight="1" spans="1:15">
      <c r="A326" s="47">
        <v>321</v>
      </c>
      <c r="B326" s="55" t="s">
        <v>3983</v>
      </c>
      <c r="C326" s="55" t="s">
        <v>3984</v>
      </c>
      <c r="D326" s="59" t="s">
        <v>3477</v>
      </c>
      <c r="E326" s="60">
        <v>46</v>
      </c>
      <c r="F326" s="60">
        <v>8.5</v>
      </c>
      <c r="G326" s="47">
        <v>37.5</v>
      </c>
      <c r="H326" s="47">
        <v>46</v>
      </c>
      <c r="I326" s="47">
        <v>46</v>
      </c>
      <c r="J326" s="47"/>
      <c r="K326" s="47"/>
      <c r="L326" s="47"/>
      <c r="M326" s="47"/>
      <c r="N326" s="55"/>
      <c r="O326" s="55" t="s">
        <v>281</v>
      </c>
    </row>
    <row r="327" s="57" customFormat="1" ht="21.95" customHeight="1" spans="1:15">
      <c r="A327" s="47">
        <v>322</v>
      </c>
      <c r="B327" s="55" t="s">
        <v>3985</v>
      </c>
      <c r="C327" s="55" t="s">
        <v>3986</v>
      </c>
      <c r="D327" s="59" t="s">
        <v>3551</v>
      </c>
      <c r="E327" s="60">
        <v>30.5</v>
      </c>
      <c r="F327" s="60">
        <v>20</v>
      </c>
      <c r="G327" s="47">
        <v>10.5</v>
      </c>
      <c r="H327" s="47">
        <v>30.5</v>
      </c>
      <c r="I327" s="47">
        <v>30.5</v>
      </c>
      <c r="J327" s="47"/>
      <c r="K327" s="47"/>
      <c r="L327" s="47"/>
      <c r="M327" s="47"/>
      <c r="N327" s="55"/>
      <c r="O327" s="55" t="s">
        <v>3987</v>
      </c>
    </row>
    <row r="328" s="57" customFormat="1" ht="21.95" customHeight="1" spans="1:15">
      <c r="A328" s="47">
        <v>323</v>
      </c>
      <c r="B328" s="55" t="s">
        <v>3971</v>
      </c>
      <c r="C328" s="55" t="s">
        <v>3988</v>
      </c>
      <c r="D328" s="59" t="s">
        <v>3506</v>
      </c>
      <c r="E328" s="60">
        <v>39</v>
      </c>
      <c r="F328" s="60">
        <v>11</v>
      </c>
      <c r="G328" s="47">
        <v>28</v>
      </c>
      <c r="H328" s="47">
        <v>39</v>
      </c>
      <c r="I328" s="47">
        <v>24</v>
      </c>
      <c r="J328" s="47"/>
      <c r="K328" s="47"/>
      <c r="L328" s="47"/>
      <c r="M328" s="47"/>
      <c r="N328" s="55">
        <v>15</v>
      </c>
      <c r="O328" s="55" t="s">
        <v>188</v>
      </c>
    </row>
    <row r="329" s="57" customFormat="1" ht="21.95" customHeight="1" spans="1:15">
      <c r="A329" s="47">
        <v>324</v>
      </c>
      <c r="B329" s="55" t="s">
        <v>3966</v>
      </c>
      <c r="C329" s="55" t="s">
        <v>3989</v>
      </c>
      <c r="D329" s="59" t="s">
        <v>3633</v>
      </c>
      <c r="E329" s="60">
        <v>63.6</v>
      </c>
      <c r="F329" s="60">
        <v>15.6</v>
      </c>
      <c r="G329" s="47">
        <v>48</v>
      </c>
      <c r="H329" s="47">
        <v>63.6</v>
      </c>
      <c r="I329" s="47">
        <v>63.6</v>
      </c>
      <c r="J329" s="47"/>
      <c r="K329" s="47"/>
      <c r="L329" s="47"/>
      <c r="M329" s="47"/>
      <c r="N329" s="55"/>
      <c r="O329" s="55" t="s">
        <v>3825</v>
      </c>
    </row>
    <row r="330" s="57" customFormat="1" ht="21.95" customHeight="1" spans="1:15">
      <c r="A330" s="47">
        <v>325</v>
      </c>
      <c r="B330" s="55" t="s">
        <v>3990</v>
      </c>
      <c r="C330" s="55" t="s">
        <v>3991</v>
      </c>
      <c r="D330" s="59" t="s">
        <v>3480</v>
      </c>
      <c r="E330" s="60">
        <v>34</v>
      </c>
      <c r="F330" s="60">
        <v>6</v>
      </c>
      <c r="G330" s="47">
        <v>28</v>
      </c>
      <c r="H330" s="47">
        <v>34</v>
      </c>
      <c r="I330" s="47">
        <v>34</v>
      </c>
      <c r="J330" s="47"/>
      <c r="K330" s="47"/>
      <c r="L330" s="47"/>
      <c r="M330" s="47"/>
      <c r="N330" s="55"/>
      <c r="O330" s="55" t="s">
        <v>365</v>
      </c>
    </row>
    <row r="331" s="57" customFormat="1" ht="21.95" customHeight="1" spans="1:15">
      <c r="A331" s="47">
        <v>326</v>
      </c>
      <c r="B331" s="55" t="s">
        <v>3992</v>
      </c>
      <c r="C331" s="55" t="s">
        <v>3993</v>
      </c>
      <c r="D331" s="59" t="s">
        <v>3496</v>
      </c>
      <c r="E331" s="60">
        <v>36</v>
      </c>
      <c r="F331" s="60">
        <v>10.5</v>
      </c>
      <c r="G331" s="47">
        <v>25.5</v>
      </c>
      <c r="H331" s="47">
        <v>36</v>
      </c>
      <c r="I331" s="47">
        <v>36</v>
      </c>
      <c r="J331" s="47"/>
      <c r="K331" s="47"/>
      <c r="L331" s="47"/>
      <c r="M331" s="47"/>
      <c r="N331" s="55"/>
      <c r="O331" s="55" t="s">
        <v>3994</v>
      </c>
    </row>
    <row r="332" s="57" customFormat="1" ht="21.95" customHeight="1" spans="1:15">
      <c r="A332" s="47">
        <v>327</v>
      </c>
      <c r="B332" s="55" t="s">
        <v>3992</v>
      </c>
      <c r="C332" s="55" t="s">
        <v>3995</v>
      </c>
      <c r="D332" s="59" t="s">
        <v>3492</v>
      </c>
      <c r="E332" s="60">
        <v>32</v>
      </c>
      <c r="F332" s="60">
        <v>6</v>
      </c>
      <c r="G332" s="47">
        <v>26</v>
      </c>
      <c r="H332" s="47">
        <v>32</v>
      </c>
      <c r="I332" s="47">
        <v>32</v>
      </c>
      <c r="J332" s="47"/>
      <c r="K332" s="47"/>
      <c r="L332" s="47"/>
      <c r="M332" s="47"/>
      <c r="N332" s="55"/>
      <c r="O332" s="55" t="s">
        <v>490</v>
      </c>
    </row>
    <row r="333" s="57" customFormat="1" ht="21.95" customHeight="1" spans="1:15">
      <c r="A333" s="47">
        <v>328</v>
      </c>
      <c r="B333" s="55" t="s">
        <v>3992</v>
      </c>
      <c r="C333" s="55" t="s">
        <v>3996</v>
      </c>
      <c r="D333" s="59" t="s">
        <v>3572</v>
      </c>
      <c r="E333" s="60">
        <v>50</v>
      </c>
      <c r="F333" s="60">
        <v>9</v>
      </c>
      <c r="G333" s="47">
        <v>41</v>
      </c>
      <c r="H333" s="47">
        <v>50</v>
      </c>
      <c r="I333" s="47">
        <v>50</v>
      </c>
      <c r="J333" s="47"/>
      <c r="K333" s="47"/>
      <c r="L333" s="47"/>
      <c r="M333" s="47"/>
      <c r="N333" s="55"/>
      <c r="O333" s="55" t="s">
        <v>1644</v>
      </c>
    </row>
    <row r="334" s="57" customFormat="1" ht="21.95" customHeight="1" spans="1:15">
      <c r="A334" s="47">
        <v>329</v>
      </c>
      <c r="B334" s="55" t="s">
        <v>3997</v>
      </c>
      <c r="C334" s="55" t="s">
        <v>3998</v>
      </c>
      <c r="D334" s="59" t="s">
        <v>3473</v>
      </c>
      <c r="E334" s="60">
        <v>40</v>
      </c>
      <c r="F334" s="60">
        <v>3.5</v>
      </c>
      <c r="G334" s="47">
        <v>36.5</v>
      </c>
      <c r="H334" s="47">
        <v>40</v>
      </c>
      <c r="I334" s="47">
        <v>40</v>
      </c>
      <c r="J334" s="47"/>
      <c r="K334" s="47"/>
      <c r="L334" s="47"/>
      <c r="M334" s="47"/>
      <c r="N334" s="55"/>
      <c r="O334" s="55" t="s">
        <v>268</v>
      </c>
    </row>
    <row r="335" s="57" customFormat="1" ht="21.95" customHeight="1" spans="1:15">
      <c r="A335" s="47">
        <v>330</v>
      </c>
      <c r="B335" s="55" t="s">
        <v>3997</v>
      </c>
      <c r="C335" s="55" t="s">
        <v>3999</v>
      </c>
      <c r="D335" s="59" t="s">
        <v>3714</v>
      </c>
      <c r="E335" s="60">
        <v>39</v>
      </c>
      <c r="F335" s="60">
        <v>4.8</v>
      </c>
      <c r="G335" s="47">
        <v>34.2</v>
      </c>
      <c r="H335" s="47">
        <v>39</v>
      </c>
      <c r="I335" s="47">
        <v>39</v>
      </c>
      <c r="J335" s="47"/>
      <c r="K335" s="47"/>
      <c r="L335" s="47"/>
      <c r="M335" s="47"/>
      <c r="N335" s="55"/>
      <c r="O335" s="55" t="s">
        <v>3490</v>
      </c>
    </row>
    <row r="336" s="57" customFormat="1" ht="21.95" customHeight="1" spans="1:15">
      <c r="A336" s="47">
        <v>331</v>
      </c>
      <c r="B336" s="55" t="s">
        <v>3997</v>
      </c>
      <c r="C336" s="55" t="s">
        <v>4000</v>
      </c>
      <c r="D336" s="59" t="s">
        <v>3482</v>
      </c>
      <c r="E336" s="60">
        <v>65</v>
      </c>
      <c r="F336" s="60">
        <v>4.8</v>
      </c>
      <c r="G336" s="47">
        <v>60.2</v>
      </c>
      <c r="H336" s="47">
        <v>65</v>
      </c>
      <c r="I336" s="47">
        <v>65</v>
      </c>
      <c r="J336" s="47"/>
      <c r="K336" s="47"/>
      <c r="L336" s="47"/>
      <c r="M336" s="47"/>
      <c r="N336" s="55"/>
      <c r="O336" s="55" t="s">
        <v>1266</v>
      </c>
    </row>
    <row r="337" s="57" customFormat="1" ht="21.95" customHeight="1" spans="1:15">
      <c r="A337" s="47">
        <v>332</v>
      </c>
      <c r="B337" s="55" t="s">
        <v>3997</v>
      </c>
      <c r="C337" s="55" t="s">
        <v>4001</v>
      </c>
      <c r="D337" s="59" t="s">
        <v>3516</v>
      </c>
      <c r="E337" s="60">
        <v>34</v>
      </c>
      <c r="F337" s="60">
        <v>4</v>
      </c>
      <c r="G337" s="47">
        <v>30</v>
      </c>
      <c r="H337" s="47">
        <v>34</v>
      </c>
      <c r="I337" s="47">
        <v>34</v>
      </c>
      <c r="J337" s="47"/>
      <c r="K337" s="47"/>
      <c r="L337" s="47"/>
      <c r="M337" s="47"/>
      <c r="N337" s="55"/>
      <c r="O337" s="55" t="s">
        <v>2624</v>
      </c>
    </row>
    <row r="338" s="57" customFormat="1" ht="21.95" customHeight="1" spans="1:15">
      <c r="A338" s="47">
        <v>333</v>
      </c>
      <c r="B338" s="55" t="s">
        <v>4002</v>
      </c>
      <c r="C338" s="55" t="s">
        <v>4003</v>
      </c>
      <c r="D338" s="59" t="s">
        <v>4004</v>
      </c>
      <c r="E338" s="60">
        <v>30</v>
      </c>
      <c r="F338" s="60">
        <v>5.7</v>
      </c>
      <c r="G338" s="47">
        <v>24.3</v>
      </c>
      <c r="H338" s="47">
        <v>30</v>
      </c>
      <c r="I338" s="47">
        <v>30</v>
      </c>
      <c r="J338" s="47"/>
      <c r="K338" s="47"/>
      <c r="L338" s="47"/>
      <c r="M338" s="47"/>
      <c r="N338" s="55"/>
      <c r="O338" s="55" t="s">
        <v>579</v>
      </c>
    </row>
    <row r="339" s="57" customFormat="1" ht="21.95" customHeight="1" spans="1:15">
      <c r="A339" s="47">
        <v>334</v>
      </c>
      <c r="B339" s="55" t="s">
        <v>4002</v>
      </c>
      <c r="C339" s="55" t="s">
        <v>4005</v>
      </c>
      <c r="D339" s="59" t="s">
        <v>4006</v>
      </c>
      <c r="E339" s="60">
        <v>46</v>
      </c>
      <c r="F339" s="60">
        <v>5.6</v>
      </c>
      <c r="G339" s="47">
        <v>40.4</v>
      </c>
      <c r="H339" s="47">
        <v>46</v>
      </c>
      <c r="I339" s="47">
        <v>46</v>
      </c>
      <c r="J339" s="47"/>
      <c r="K339" s="47"/>
      <c r="L339" s="47"/>
      <c r="M339" s="47"/>
      <c r="N339" s="55"/>
      <c r="O339" s="55" t="s">
        <v>827</v>
      </c>
    </row>
    <row r="340" s="57" customFormat="1" ht="21.95" customHeight="1" spans="1:15">
      <c r="A340" s="47">
        <v>335</v>
      </c>
      <c r="B340" s="55" t="s">
        <v>4002</v>
      </c>
      <c r="C340" s="55" t="s">
        <v>4007</v>
      </c>
      <c r="D340" s="59" t="s">
        <v>3862</v>
      </c>
      <c r="E340" s="60">
        <v>32</v>
      </c>
      <c r="F340" s="60">
        <v>5.7</v>
      </c>
      <c r="G340" s="47">
        <v>26.3</v>
      </c>
      <c r="H340" s="47">
        <v>32</v>
      </c>
      <c r="I340" s="47">
        <v>32</v>
      </c>
      <c r="J340" s="47"/>
      <c r="K340" s="47"/>
      <c r="L340" s="47"/>
      <c r="M340" s="47"/>
      <c r="N340" s="55"/>
      <c r="O340" s="55" t="s">
        <v>2432</v>
      </c>
    </row>
    <row r="341" s="57" customFormat="1" ht="21.95" customHeight="1" spans="1:15">
      <c r="A341" s="47">
        <v>336</v>
      </c>
      <c r="B341" s="55" t="s">
        <v>4002</v>
      </c>
      <c r="C341" s="55" t="s">
        <v>4008</v>
      </c>
      <c r="D341" s="59" t="s">
        <v>3480</v>
      </c>
      <c r="E341" s="60">
        <v>34</v>
      </c>
      <c r="F341" s="60">
        <v>10</v>
      </c>
      <c r="G341" s="47">
        <v>24</v>
      </c>
      <c r="H341" s="47">
        <v>34</v>
      </c>
      <c r="I341" s="47">
        <v>34</v>
      </c>
      <c r="J341" s="47"/>
      <c r="K341" s="47"/>
      <c r="L341" s="47"/>
      <c r="M341" s="47"/>
      <c r="N341" s="55"/>
      <c r="O341" s="55" t="s">
        <v>89</v>
      </c>
    </row>
    <row r="342" s="57" customFormat="1" ht="21.95" customHeight="1" spans="1:15">
      <c r="A342" s="47">
        <v>337</v>
      </c>
      <c r="B342" s="55" t="s">
        <v>4002</v>
      </c>
      <c r="C342" s="55" t="s">
        <v>4009</v>
      </c>
      <c r="D342" s="59" t="s">
        <v>448</v>
      </c>
      <c r="E342" s="60">
        <v>33</v>
      </c>
      <c r="F342" s="60">
        <v>4.5</v>
      </c>
      <c r="G342" s="47">
        <v>28.5</v>
      </c>
      <c r="H342" s="47">
        <v>33</v>
      </c>
      <c r="I342" s="47">
        <v>33</v>
      </c>
      <c r="J342" s="47"/>
      <c r="K342" s="47"/>
      <c r="L342" s="47"/>
      <c r="M342" s="47"/>
      <c r="N342" s="55"/>
      <c r="O342" s="55" t="s">
        <v>60</v>
      </c>
    </row>
    <row r="343" s="57" customFormat="1" ht="21.95" customHeight="1" spans="1:15">
      <c r="A343" s="47">
        <v>338</v>
      </c>
      <c r="B343" s="55" t="s">
        <v>4002</v>
      </c>
      <c r="C343" s="55" t="s">
        <v>4010</v>
      </c>
      <c r="D343" s="59" t="s">
        <v>3473</v>
      </c>
      <c r="E343" s="60">
        <v>45</v>
      </c>
      <c r="F343" s="60">
        <v>10.5</v>
      </c>
      <c r="G343" s="47">
        <v>34.5</v>
      </c>
      <c r="H343" s="47">
        <v>45</v>
      </c>
      <c r="I343" s="47">
        <v>45</v>
      </c>
      <c r="J343" s="47"/>
      <c r="K343" s="47"/>
      <c r="L343" s="47"/>
      <c r="M343" s="47"/>
      <c r="N343" s="55"/>
      <c r="O343" s="55" t="s">
        <v>213</v>
      </c>
    </row>
    <row r="344" s="57" customFormat="1" ht="21.95" customHeight="1" spans="1:15">
      <c r="A344" s="47">
        <v>339</v>
      </c>
      <c r="B344" s="55" t="s">
        <v>4011</v>
      </c>
      <c r="C344" s="55" t="s">
        <v>4012</v>
      </c>
      <c r="D344" s="59" t="s">
        <v>2090</v>
      </c>
      <c r="E344" s="60">
        <v>36</v>
      </c>
      <c r="F344" s="60">
        <v>5</v>
      </c>
      <c r="G344" s="47">
        <v>31</v>
      </c>
      <c r="H344" s="47">
        <v>36</v>
      </c>
      <c r="I344" s="47">
        <v>36</v>
      </c>
      <c r="J344" s="47"/>
      <c r="K344" s="47"/>
      <c r="L344" s="47"/>
      <c r="M344" s="47"/>
      <c r="N344" s="55"/>
      <c r="O344" s="55" t="s">
        <v>1336</v>
      </c>
    </row>
    <row r="345" s="57" customFormat="1" ht="21.95" customHeight="1" spans="1:15">
      <c r="A345" s="47">
        <v>340</v>
      </c>
      <c r="B345" s="55" t="s">
        <v>4011</v>
      </c>
      <c r="C345" s="55" t="s">
        <v>4013</v>
      </c>
      <c r="D345" s="59" t="s">
        <v>1166</v>
      </c>
      <c r="E345" s="60">
        <v>34</v>
      </c>
      <c r="F345" s="60">
        <v>6.5</v>
      </c>
      <c r="G345" s="47">
        <v>27.5</v>
      </c>
      <c r="H345" s="47">
        <v>34</v>
      </c>
      <c r="I345" s="47">
        <v>34</v>
      </c>
      <c r="J345" s="47"/>
      <c r="K345" s="47"/>
      <c r="L345" s="47"/>
      <c r="M345" s="47"/>
      <c r="N345" s="55"/>
      <c r="O345" s="55" t="s">
        <v>4014</v>
      </c>
    </row>
    <row r="346" s="57" customFormat="1" ht="21.95" customHeight="1" spans="1:15">
      <c r="A346" s="47">
        <v>341</v>
      </c>
      <c r="B346" s="55" t="s">
        <v>4011</v>
      </c>
      <c r="C346" s="55" t="s">
        <v>4015</v>
      </c>
      <c r="D346" s="59" t="s">
        <v>3473</v>
      </c>
      <c r="E346" s="60">
        <v>41</v>
      </c>
      <c r="F346" s="60">
        <v>5</v>
      </c>
      <c r="G346" s="47">
        <v>36</v>
      </c>
      <c r="H346" s="47">
        <v>41</v>
      </c>
      <c r="I346" s="47">
        <v>41</v>
      </c>
      <c r="J346" s="47"/>
      <c r="K346" s="47"/>
      <c r="L346" s="47"/>
      <c r="M346" s="47"/>
      <c r="N346" s="55"/>
      <c r="O346" s="55" t="s">
        <v>77</v>
      </c>
    </row>
    <row r="347" s="57" customFormat="1" ht="21.95" customHeight="1" spans="1:15">
      <c r="A347" s="47">
        <v>342</v>
      </c>
      <c r="B347" s="55" t="s">
        <v>4011</v>
      </c>
      <c r="C347" s="55" t="s">
        <v>4016</v>
      </c>
      <c r="D347" s="59" t="s">
        <v>2090</v>
      </c>
      <c r="E347" s="60">
        <v>60</v>
      </c>
      <c r="F347" s="60">
        <v>5</v>
      </c>
      <c r="G347" s="47">
        <v>55</v>
      </c>
      <c r="H347" s="47">
        <v>60</v>
      </c>
      <c r="I347" s="47">
        <v>60</v>
      </c>
      <c r="J347" s="47"/>
      <c r="K347" s="47"/>
      <c r="L347" s="47"/>
      <c r="M347" s="47"/>
      <c r="N347" s="55"/>
      <c r="O347" s="55" t="s">
        <v>4017</v>
      </c>
    </row>
    <row r="348" s="57" customFormat="1" ht="21.95" customHeight="1" spans="1:15">
      <c r="A348" s="47">
        <v>343</v>
      </c>
      <c r="B348" s="55" t="s">
        <v>4011</v>
      </c>
      <c r="C348" s="55" t="s">
        <v>4018</v>
      </c>
      <c r="D348" s="59" t="s">
        <v>3726</v>
      </c>
      <c r="E348" s="60">
        <v>33</v>
      </c>
      <c r="F348" s="60">
        <v>5</v>
      </c>
      <c r="G348" s="47">
        <v>28</v>
      </c>
      <c r="H348" s="47">
        <v>33</v>
      </c>
      <c r="I348" s="47">
        <v>33</v>
      </c>
      <c r="J348" s="47"/>
      <c r="K348" s="47"/>
      <c r="L348" s="47"/>
      <c r="M348" s="47"/>
      <c r="N348" s="55"/>
      <c r="O348" s="55" t="s">
        <v>148</v>
      </c>
    </row>
    <row r="349" s="57" customFormat="1" ht="21.95" customHeight="1" spans="1:15">
      <c r="A349" s="47">
        <v>344</v>
      </c>
      <c r="B349" s="55" t="s">
        <v>4019</v>
      </c>
      <c r="C349" s="55" t="s">
        <v>4020</v>
      </c>
      <c r="D349" s="59" t="s">
        <v>3473</v>
      </c>
      <c r="E349" s="60">
        <v>40</v>
      </c>
      <c r="F349" s="60">
        <v>5</v>
      </c>
      <c r="G349" s="47">
        <v>35</v>
      </c>
      <c r="H349" s="47">
        <v>40</v>
      </c>
      <c r="I349" s="47">
        <v>40</v>
      </c>
      <c r="J349" s="47"/>
      <c r="K349" s="47"/>
      <c r="L349" s="47"/>
      <c r="M349" s="47"/>
      <c r="N349" s="55"/>
      <c r="O349" s="55" t="s">
        <v>188</v>
      </c>
    </row>
    <row r="350" s="57" customFormat="1" ht="21.95" customHeight="1" spans="1:15">
      <c r="A350" s="47">
        <v>345</v>
      </c>
      <c r="B350" s="55" t="s">
        <v>4019</v>
      </c>
      <c r="C350" s="55" t="s">
        <v>4021</v>
      </c>
      <c r="D350" s="59" t="s">
        <v>2090</v>
      </c>
      <c r="E350" s="60">
        <v>31</v>
      </c>
      <c r="F350" s="60">
        <v>6</v>
      </c>
      <c r="G350" s="47">
        <v>25</v>
      </c>
      <c r="H350" s="47">
        <v>31</v>
      </c>
      <c r="I350" s="47">
        <v>31</v>
      </c>
      <c r="J350" s="47"/>
      <c r="K350" s="47"/>
      <c r="L350" s="47"/>
      <c r="M350" s="47"/>
      <c r="N350" s="55"/>
      <c r="O350" s="55" t="s">
        <v>287</v>
      </c>
    </row>
    <row r="351" s="57" customFormat="1" ht="21.95" customHeight="1" spans="1:15">
      <c r="A351" s="47">
        <v>346</v>
      </c>
      <c r="B351" s="55" t="s">
        <v>4022</v>
      </c>
      <c r="C351" s="55" t="s">
        <v>4023</v>
      </c>
      <c r="D351" s="59" t="s">
        <v>3633</v>
      </c>
      <c r="E351" s="60">
        <v>38</v>
      </c>
      <c r="F351" s="60">
        <v>6</v>
      </c>
      <c r="G351" s="47">
        <v>32</v>
      </c>
      <c r="H351" s="47">
        <v>38</v>
      </c>
      <c r="I351" s="47">
        <v>38</v>
      </c>
      <c r="J351" s="47"/>
      <c r="K351" s="47"/>
      <c r="L351" s="47"/>
      <c r="M351" s="47"/>
      <c r="N351" s="55"/>
      <c r="O351" s="55" t="s">
        <v>92</v>
      </c>
    </row>
    <row r="352" s="57" customFormat="1" ht="21.95" customHeight="1" spans="1:15">
      <c r="A352" s="47">
        <v>347</v>
      </c>
      <c r="B352" s="55" t="s">
        <v>4022</v>
      </c>
      <c r="C352" s="55" t="s">
        <v>4024</v>
      </c>
      <c r="D352" s="59" t="s">
        <v>3714</v>
      </c>
      <c r="E352" s="60">
        <v>31</v>
      </c>
      <c r="F352" s="60">
        <v>18</v>
      </c>
      <c r="G352" s="47">
        <v>13</v>
      </c>
      <c r="H352" s="47">
        <v>31</v>
      </c>
      <c r="I352" s="47">
        <v>31</v>
      </c>
      <c r="J352" s="47"/>
      <c r="K352" s="47"/>
      <c r="L352" s="47"/>
      <c r="M352" s="47"/>
      <c r="N352" s="55"/>
      <c r="O352" s="55" t="s">
        <v>857</v>
      </c>
    </row>
    <row r="353" s="57" customFormat="1" ht="21.95" customHeight="1" spans="1:15">
      <c r="A353" s="47">
        <v>348</v>
      </c>
      <c r="B353" s="55" t="s">
        <v>4025</v>
      </c>
      <c r="C353" s="55" t="s">
        <v>4026</v>
      </c>
      <c r="D353" s="59" t="s">
        <v>3679</v>
      </c>
      <c r="E353" s="60">
        <v>32</v>
      </c>
      <c r="F353" s="60">
        <v>12</v>
      </c>
      <c r="G353" s="47">
        <v>20</v>
      </c>
      <c r="H353" s="47">
        <v>32</v>
      </c>
      <c r="I353" s="47">
        <v>32</v>
      </c>
      <c r="J353" s="47"/>
      <c r="K353" s="47"/>
      <c r="L353" s="47"/>
      <c r="M353" s="47"/>
      <c r="N353" s="55"/>
      <c r="O353" s="55" t="s">
        <v>465</v>
      </c>
    </row>
    <row r="354" s="57" customFormat="1" ht="21.95" customHeight="1" spans="1:15">
      <c r="A354" s="47">
        <v>349</v>
      </c>
      <c r="B354" s="55" t="s">
        <v>4027</v>
      </c>
      <c r="C354" s="55" t="s">
        <v>4028</v>
      </c>
      <c r="D354" s="59" t="s">
        <v>3473</v>
      </c>
      <c r="E354" s="60">
        <v>35</v>
      </c>
      <c r="F354" s="60">
        <v>10.5</v>
      </c>
      <c r="G354" s="47">
        <v>24.5</v>
      </c>
      <c r="H354" s="47">
        <v>35</v>
      </c>
      <c r="I354" s="47">
        <v>35</v>
      </c>
      <c r="J354" s="47"/>
      <c r="K354" s="47"/>
      <c r="L354" s="47"/>
      <c r="M354" s="47"/>
      <c r="N354" s="55"/>
      <c r="O354" s="55" t="s">
        <v>174</v>
      </c>
    </row>
    <row r="355" s="57" customFormat="1" ht="21.95" customHeight="1" spans="1:15">
      <c r="A355" s="47">
        <v>350</v>
      </c>
      <c r="B355" s="55" t="s">
        <v>4027</v>
      </c>
      <c r="C355" s="55" t="s">
        <v>4029</v>
      </c>
      <c r="D355" s="59" t="s">
        <v>3492</v>
      </c>
      <c r="E355" s="60">
        <v>42</v>
      </c>
      <c r="F355" s="60">
        <v>6</v>
      </c>
      <c r="G355" s="47">
        <v>36</v>
      </c>
      <c r="H355" s="47">
        <v>42</v>
      </c>
      <c r="I355" s="47">
        <v>42</v>
      </c>
      <c r="J355" s="47"/>
      <c r="K355" s="47"/>
      <c r="L355" s="47"/>
      <c r="M355" s="47"/>
      <c r="N355" s="55"/>
      <c r="O355" s="55" t="s">
        <v>4030</v>
      </c>
    </row>
    <row r="356" s="57" customFormat="1" ht="21.95" customHeight="1" spans="1:15">
      <c r="A356" s="47">
        <v>351</v>
      </c>
      <c r="B356" s="55" t="s">
        <v>4031</v>
      </c>
      <c r="C356" s="55" t="s">
        <v>4032</v>
      </c>
      <c r="D356" s="59" t="s">
        <v>3494</v>
      </c>
      <c r="E356" s="60">
        <v>40.5</v>
      </c>
      <c r="F356" s="60">
        <v>10.5</v>
      </c>
      <c r="G356" s="47">
        <v>30</v>
      </c>
      <c r="H356" s="47">
        <v>40.5</v>
      </c>
      <c r="I356" s="47">
        <v>40.5</v>
      </c>
      <c r="J356" s="47"/>
      <c r="K356" s="47"/>
      <c r="L356" s="47"/>
      <c r="M356" s="47"/>
      <c r="N356" s="55"/>
      <c r="O356" s="55" t="s">
        <v>497</v>
      </c>
    </row>
    <row r="357" s="57" customFormat="1" ht="21.95" customHeight="1" spans="1:15">
      <c r="A357" s="47">
        <v>352</v>
      </c>
      <c r="B357" s="55" t="s">
        <v>4031</v>
      </c>
      <c r="C357" s="55" t="s">
        <v>4033</v>
      </c>
      <c r="D357" s="59" t="s">
        <v>3494</v>
      </c>
      <c r="E357" s="60">
        <v>50</v>
      </c>
      <c r="F357" s="60">
        <v>7.5</v>
      </c>
      <c r="G357" s="47">
        <v>42.5</v>
      </c>
      <c r="H357" s="47">
        <v>50</v>
      </c>
      <c r="I357" s="47">
        <v>50</v>
      </c>
      <c r="J357" s="47"/>
      <c r="K357" s="47"/>
      <c r="L357" s="47"/>
      <c r="M357" s="47"/>
      <c r="N357" s="55"/>
      <c r="O357" s="55" t="s">
        <v>857</v>
      </c>
    </row>
    <row r="358" s="57" customFormat="1" ht="21.95" customHeight="1" spans="1:15">
      <c r="A358" s="47">
        <v>353</v>
      </c>
      <c r="B358" s="55" t="s">
        <v>4031</v>
      </c>
      <c r="C358" s="55" t="s">
        <v>4034</v>
      </c>
      <c r="D358" s="59" t="s">
        <v>3506</v>
      </c>
      <c r="E358" s="60">
        <v>32</v>
      </c>
      <c r="F358" s="60">
        <v>7.5</v>
      </c>
      <c r="G358" s="47">
        <v>24.5</v>
      </c>
      <c r="H358" s="47">
        <v>32</v>
      </c>
      <c r="I358" s="47">
        <v>32</v>
      </c>
      <c r="J358" s="47"/>
      <c r="K358" s="47"/>
      <c r="L358" s="47"/>
      <c r="M358" s="47"/>
      <c r="N358" s="55"/>
      <c r="O358" s="55" t="s">
        <v>3580</v>
      </c>
    </row>
    <row r="359" s="57" customFormat="1" ht="21.95" customHeight="1" spans="1:15">
      <c r="A359" s="47">
        <v>354</v>
      </c>
      <c r="B359" s="55" t="s">
        <v>4035</v>
      </c>
      <c r="C359" s="55" t="s">
        <v>4036</v>
      </c>
      <c r="D359" s="59" t="s">
        <v>3477</v>
      </c>
      <c r="E359" s="60">
        <v>52</v>
      </c>
      <c r="F359" s="60">
        <v>7.5</v>
      </c>
      <c r="G359" s="47">
        <v>44.5</v>
      </c>
      <c r="H359" s="47">
        <v>52</v>
      </c>
      <c r="I359" s="47">
        <v>52</v>
      </c>
      <c r="J359" s="47"/>
      <c r="K359" s="47"/>
      <c r="L359" s="47"/>
      <c r="M359" s="47"/>
      <c r="N359" s="55"/>
      <c r="O359" s="55" t="s">
        <v>3939</v>
      </c>
    </row>
    <row r="360" s="57" customFormat="1" ht="21.95" customHeight="1" spans="1:15">
      <c r="A360" s="47">
        <v>355</v>
      </c>
      <c r="B360" s="55" t="s">
        <v>4037</v>
      </c>
      <c r="C360" s="55" t="s">
        <v>4038</v>
      </c>
      <c r="D360" s="59" t="s">
        <v>448</v>
      </c>
      <c r="E360" s="60">
        <v>36</v>
      </c>
      <c r="F360" s="60">
        <v>6</v>
      </c>
      <c r="G360" s="47">
        <v>30</v>
      </c>
      <c r="H360" s="47">
        <v>36</v>
      </c>
      <c r="I360" s="47">
        <v>36</v>
      </c>
      <c r="J360" s="47"/>
      <c r="K360" s="47"/>
      <c r="L360" s="47"/>
      <c r="M360" s="47"/>
      <c r="N360" s="55"/>
      <c r="O360" s="55" t="s">
        <v>451</v>
      </c>
    </row>
    <row r="361" s="57" customFormat="1" ht="21.95" customHeight="1" spans="1:15">
      <c r="A361" s="47">
        <v>356</v>
      </c>
      <c r="B361" s="55" t="s">
        <v>4039</v>
      </c>
      <c r="C361" s="55" t="s">
        <v>4040</v>
      </c>
      <c r="D361" s="59" t="s">
        <v>3633</v>
      </c>
      <c r="E361" s="60">
        <v>36</v>
      </c>
      <c r="F361" s="60">
        <v>5.5</v>
      </c>
      <c r="G361" s="47">
        <v>30.5</v>
      </c>
      <c r="H361" s="47">
        <v>36</v>
      </c>
      <c r="I361" s="47">
        <v>36</v>
      </c>
      <c r="J361" s="47"/>
      <c r="K361" s="47"/>
      <c r="L361" s="47"/>
      <c r="M361" s="47"/>
      <c r="N361" s="55"/>
      <c r="O361" s="55" t="s">
        <v>698</v>
      </c>
    </row>
    <row r="362" s="57" customFormat="1" ht="21.95" customHeight="1" spans="1:15">
      <c r="A362" s="47">
        <v>357</v>
      </c>
      <c r="B362" s="55" t="s">
        <v>4041</v>
      </c>
      <c r="C362" s="55" t="s">
        <v>4042</v>
      </c>
      <c r="D362" s="59" t="s">
        <v>3771</v>
      </c>
      <c r="E362" s="60">
        <v>37</v>
      </c>
      <c r="F362" s="60">
        <v>12.36</v>
      </c>
      <c r="G362" s="47">
        <v>24.64</v>
      </c>
      <c r="H362" s="47">
        <v>37</v>
      </c>
      <c r="I362" s="47">
        <v>37</v>
      </c>
      <c r="J362" s="47"/>
      <c r="K362" s="47"/>
      <c r="L362" s="47"/>
      <c r="M362" s="47"/>
      <c r="N362" s="55"/>
      <c r="O362" s="55" t="s">
        <v>850</v>
      </c>
    </row>
    <row r="363" s="57" customFormat="1" ht="21.95" customHeight="1" spans="1:15">
      <c r="A363" s="47">
        <v>358</v>
      </c>
      <c r="B363" s="55" t="s">
        <v>4039</v>
      </c>
      <c r="C363" s="55" t="s">
        <v>4043</v>
      </c>
      <c r="D363" s="59" t="s">
        <v>3679</v>
      </c>
      <c r="E363" s="60">
        <v>107</v>
      </c>
      <c r="F363" s="60">
        <v>8</v>
      </c>
      <c r="G363" s="47">
        <v>99</v>
      </c>
      <c r="H363" s="47">
        <v>107</v>
      </c>
      <c r="I363" s="47">
        <v>107</v>
      </c>
      <c r="J363" s="47"/>
      <c r="K363" s="47"/>
      <c r="L363" s="47"/>
      <c r="M363" s="47"/>
      <c r="N363" s="55"/>
      <c r="O363" s="55" t="s">
        <v>320</v>
      </c>
    </row>
    <row r="364" s="57" customFormat="1" ht="36" customHeight="1" spans="1:15">
      <c r="A364" s="47">
        <v>359</v>
      </c>
      <c r="B364" s="55" t="s">
        <v>4044</v>
      </c>
      <c r="C364" s="55" t="s">
        <v>4045</v>
      </c>
      <c r="D364" s="59" t="s">
        <v>3487</v>
      </c>
      <c r="E364" s="60">
        <v>52</v>
      </c>
      <c r="F364" s="60">
        <v>0</v>
      </c>
      <c r="G364" s="47">
        <v>52</v>
      </c>
      <c r="H364" s="47">
        <v>52</v>
      </c>
      <c r="I364" s="47">
        <v>52</v>
      </c>
      <c r="J364" s="47"/>
      <c r="K364" s="47"/>
      <c r="L364" s="47"/>
      <c r="M364" s="47"/>
      <c r="N364" s="55"/>
      <c r="O364" s="55" t="s">
        <v>50</v>
      </c>
    </row>
    <row r="365" s="57" customFormat="1" ht="21.95" customHeight="1" spans="1:15">
      <c r="A365" s="47">
        <v>360</v>
      </c>
      <c r="B365" s="55" t="s">
        <v>4046</v>
      </c>
      <c r="C365" s="55" t="s">
        <v>4047</v>
      </c>
      <c r="D365" s="59" t="s">
        <v>2090</v>
      </c>
      <c r="E365" s="60">
        <v>35</v>
      </c>
      <c r="F365" s="60">
        <v>9</v>
      </c>
      <c r="G365" s="47">
        <v>26</v>
      </c>
      <c r="H365" s="47">
        <v>35</v>
      </c>
      <c r="I365" s="47">
        <v>35</v>
      </c>
      <c r="J365" s="47"/>
      <c r="K365" s="47"/>
      <c r="L365" s="47"/>
      <c r="M365" s="47"/>
      <c r="N365" s="55"/>
      <c r="O365" s="55" t="s">
        <v>427</v>
      </c>
    </row>
    <row r="366" s="57" customFormat="1" ht="21.95" customHeight="1" spans="1:15">
      <c r="A366" s="47">
        <v>361</v>
      </c>
      <c r="B366" s="55" t="s">
        <v>4046</v>
      </c>
      <c r="C366" s="55" t="s">
        <v>4048</v>
      </c>
      <c r="D366" s="59" t="s">
        <v>3506</v>
      </c>
      <c r="E366" s="60">
        <v>39</v>
      </c>
      <c r="F366" s="60">
        <v>19</v>
      </c>
      <c r="G366" s="47">
        <v>20</v>
      </c>
      <c r="H366" s="47">
        <v>39</v>
      </c>
      <c r="I366" s="47">
        <v>39</v>
      </c>
      <c r="J366" s="47"/>
      <c r="K366" s="47"/>
      <c r="L366" s="47"/>
      <c r="M366" s="47"/>
      <c r="N366" s="55"/>
      <c r="O366" s="55" t="s">
        <v>538</v>
      </c>
    </row>
    <row r="367" s="57" customFormat="1" ht="21.95" customHeight="1" spans="1:15">
      <c r="A367" s="47">
        <v>362</v>
      </c>
      <c r="B367" s="55" t="s">
        <v>4046</v>
      </c>
      <c r="C367" s="55" t="s">
        <v>4049</v>
      </c>
      <c r="D367" s="59" t="s">
        <v>3506</v>
      </c>
      <c r="E367" s="60">
        <v>80</v>
      </c>
      <c r="F367" s="60">
        <v>20</v>
      </c>
      <c r="G367" s="47">
        <v>60</v>
      </c>
      <c r="H367" s="47">
        <v>80</v>
      </c>
      <c r="I367" s="47">
        <v>80</v>
      </c>
      <c r="J367" s="47"/>
      <c r="K367" s="47"/>
      <c r="L367" s="47"/>
      <c r="M367" s="47"/>
      <c r="N367" s="55"/>
      <c r="O367" s="55" t="s">
        <v>176</v>
      </c>
    </row>
    <row r="368" s="57" customFormat="1" ht="21.95" customHeight="1" spans="1:15">
      <c r="A368" s="47">
        <v>363</v>
      </c>
      <c r="B368" s="55" t="s">
        <v>4046</v>
      </c>
      <c r="C368" s="55" t="s">
        <v>4050</v>
      </c>
      <c r="D368" s="59" t="s">
        <v>3633</v>
      </c>
      <c r="E368" s="60">
        <v>39</v>
      </c>
      <c r="F368" s="60">
        <v>25</v>
      </c>
      <c r="G368" s="47">
        <v>14</v>
      </c>
      <c r="H368" s="47">
        <v>39</v>
      </c>
      <c r="I368" s="47">
        <v>39</v>
      </c>
      <c r="J368" s="47"/>
      <c r="K368" s="47"/>
      <c r="L368" s="47"/>
      <c r="M368" s="47"/>
      <c r="N368" s="55"/>
      <c r="O368" s="55" t="s">
        <v>1336</v>
      </c>
    </row>
    <row r="369" s="57" customFormat="1" ht="21.95" customHeight="1" spans="1:15">
      <c r="A369" s="47">
        <v>364</v>
      </c>
      <c r="B369" s="55" t="s">
        <v>4051</v>
      </c>
      <c r="C369" s="55" t="s">
        <v>4052</v>
      </c>
      <c r="D369" s="59" t="s">
        <v>3492</v>
      </c>
      <c r="E369" s="60">
        <v>37</v>
      </c>
      <c r="F369" s="60">
        <v>7</v>
      </c>
      <c r="G369" s="47">
        <v>30</v>
      </c>
      <c r="H369" s="47">
        <v>37</v>
      </c>
      <c r="I369" s="47">
        <v>37</v>
      </c>
      <c r="J369" s="47"/>
      <c r="K369" s="47"/>
      <c r="L369" s="47"/>
      <c r="M369" s="47"/>
      <c r="N369" s="55"/>
      <c r="O369" s="55" t="s">
        <v>188</v>
      </c>
    </row>
    <row r="370" s="57" customFormat="1" ht="21.95" customHeight="1" spans="1:15">
      <c r="A370" s="47">
        <v>365</v>
      </c>
      <c r="B370" s="55" t="s">
        <v>4053</v>
      </c>
      <c r="C370" s="55" t="s">
        <v>4054</v>
      </c>
      <c r="D370" s="59" t="s">
        <v>3487</v>
      </c>
      <c r="E370" s="60">
        <v>30</v>
      </c>
      <c r="F370" s="60">
        <v>13</v>
      </c>
      <c r="G370" s="47">
        <v>17</v>
      </c>
      <c r="H370" s="47">
        <v>30</v>
      </c>
      <c r="I370" s="47">
        <v>30</v>
      </c>
      <c r="J370" s="47"/>
      <c r="K370" s="47"/>
      <c r="L370" s="47"/>
      <c r="M370" s="47"/>
      <c r="N370" s="55"/>
      <c r="O370" s="55" t="s">
        <v>1644</v>
      </c>
    </row>
    <row r="371" s="57" customFormat="1" ht="21.95" customHeight="1" spans="1:15">
      <c r="A371" s="47">
        <v>366</v>
      </c>
      <c r="B371" s="55" t="s">
        <v>4053</v>
      </c>
      <c r="C371" s="55" t="s">
        <v>4055</v>
      </c>
      <c r="D371" s="59" t="s">
        <v>1166</v>
      </c>
      <c r="E371" s="60">
        <v>60</v>
      </c>
      <c r="F371" s="60">
        <v>15</v>
      </c>
      <c r="G371" s="47">
        <v>45</v>
      </c>
      <c r="H371" s="47">
        <v>60</v>
      </c>
      <c r="I371" s="47">
        <v>60</v>
      </c>
      <c r="J371" s="47"/>
      <c r="K371" s="47"/>
      <c r="L371" s="47"/>
      <c r="M371" s="47"/>
      <c r="N371" s="55"/>
      <c r="O371" s="55" t="s">
        <v>1887</v>
      </c>
    </row>
    <row r="372" s="57" customFormat="1" ht="21.95" customHeight="1" spans="1:15">
      <c r="A372" s="47">
        <v>367</v>
      </c>
      <c r="B372" s="55" t="s">
        <v>4053</v>
      </c>
      <c r="C372" s="55" t="s">
        <v>4056</v>
      </c>
      <c r="D372" s="59" t="s">
        <v>2328</v>
      </c>
      <c r="E372" s="60">
        <v>50</v>
      </c>
      <c r="F372" s="60">
        <v>16</v>
      </c>
      <c r="G372" s="47">
        <v>34</v>
      </c>
      <c r="H372" s="47">
        <v>50</v>
      </c>
      <c r="I372" s="47">
        <v>50</v>
      </c>
      <c r="J372" s="47"/>
      <c r="K372" s="47"/>
      <c r="L372" s="47"/>
      <c r="M372" s="47"/>
      <c r="N372" s="55"/>
      <c r="O372" s="55" t="s">
        <v>540</v>
      </c>
    </row>
    <row r="373" s="57" customFormat="1" ht="21.95" customHeight="1" spans="1:15">
      <c r="A373" s="47">
        <v>368</v>
      </c>
      <c r="B373" s="55" t="s">
        <v>4053</v>
      </c>
      <c r="C373" s="55" t="s">
        <v>4057</v>
      </c>
      <c r="D373" s="59" t="s">
        <v>3482</v>
      </c>
      <c r="E373" s="60">
        <v>30</v>
      </c>
      <c r="F373" s="60">
        <v>7</v>
      </c>
      <c r="G373" s="47">
        <v>23</v>
      </c>
      <c r="H373" s="47">
        <v>30</v>
      </c>
      <c r="I373" s="47">
        <v>30</v>
      </c>
      <c r="J373" s="47"/>
      <c r="K373" s="47"/>
      <c r="L373" s="47"/>
      <c r="M373" s="47"/>
      <c r="N373" s="55"/>
      <c r="O373" s="55" t="s">
        <v>1474</v>
      </c>
    </row>
    <row r="374" s="57" customFormat="1" ht="21.95" customHeight="1" spans="1:15">
      <c r="A374" s="47">
        <v>369</v>
      </c>
      <c r="B374" s="55" t="s">
        <v>4053</v>
      </c>
      <c r="C374" s="55" t="s">
        <v>447</v>
      </c>
      <c r="D374" s="59" t="s">
        <v>3567</v>
      </c>
      <c r="E374" s="60">
        <v>40</v>
      </c>
      <c r="F374" s="60">
        <v>13.5</v>
      </c>
      <c r="G374" s="47">
        <v>26.5</v>
      </c>
      <c r="H374" s="47">
        <v>40</v>
      </c>
      <c r="I374" s="47">
        <v>40</v>
      </c>
      <c r="J374" s="47"/>
      <c r="K374" s="47"/>
      <c r="L374" s="47"/>
      <c r="M374" s="47"/>
      <c r="N374" s="55"/>
      <c r="O374" s="55" t="s">
        <v>1082</v>
      </c>
    </row>
    <row r="375" s="57" customFormat="1" ht="21.95" customHeight="1" spans="1:15">
      <c r="A375" s="47">
        <v>370</v>
      </c>
      <c r="B375" s="55" t="s">
        <v>4053</v>
      </c>
      <c r="C375" s="55" t="s">
        <v>4058</v>
      </c>
      <c r="D375" s="59" t="s">
        <v>3494</v>
      </c>
      <c r="E375" s="60">
        <v>45</v>
      </c>
      <c r="F375" s="60">
        <v>11.5</v>
      </c>
      <c r="G375" s="47">
        <v>33.5</v>
      </c>
      <c r="H375" s="47">
        <v>45</v>
      </c>
      <c r="I375" s="47">
        <v>45</v>
      </c>
      <c r="J375" s="47"/>
      <c r="K375" s="47"/>
      <c r="L375" s="47"/>
      <c r="M375" s="47"/>
      <c r="N375" s="55"/>
      <c r="O375" s="55" t="s">
        <v>1229</v>
      </c>
    </row>
    <row r="376" s="57" customFormat="1" ht="21.95" customHeight="1" spans="1:15">
      <c r="A376" s="47">
        <v>371</v>
      </c>
      <c r="B376" s="55" t="s">
        <v>4059</v>
      </c>
      <c r="C376" s="55" t="s">
        <v>4060</v>
      </c>
      <c r="D376" s="59" t="s">
        <v>3494</v>
      </c>
      <c r="E376" s="60">
        <v>80</v>
      </c>
      <c r="F376" s="60">
        <v>12</v>
      </c>
      <c r="G376" s="47">
        <v>68</v>
      </c>
      <c r="H376" s="47">
        <v>80</v>
      </c>
      <c r="I376" s="47">
        <v>80</v>
      </c>
      <c r="J376" s="47"/>
      <c r="K376" s="47"/>
      <c r="L376" s="47"/>
      <c r="M376" s="47"/>
      <c r="N376" s="55"/>
      <c r="O376" s="55" t="s">
        <v>308</v>
      </c>
    </row>
    <row r="377" s="57" customFormat="1" ht="21.95" customHeight="1" spans="1:15">
      <c r="A377" s="47">
        <v>372</v>
      </c>
      <c r="B377" s="55" t="s">
        <v>4059</v>
      </c>
      <c r="C377" s="55" t="s">
        <v>4061</v>
      </c>
      <c r="D377" s="59" t="s">
        <v>3494</v>
      </c>
      <c r="E377" s="60">
        <v>80</v>
      </c>
      <c r="F377" s="60">
        <v>12.5</v>
      </c>
      <c r="G377" s="47">
        <v>67.5</v>
      </c>
      <c r="H377" s="47">
        <v>80</v>
      </c>
      <c r="I377" s="47">
        <v>80</v>
      </c>
      <c r="J377" s="47"/>
      <c r="K377" s="47"/>
      <c r="L377" s="47"/>
      <c r="M377" s="47"/>
      <c r="N377" s="55"/>
      <c r="O377" s="55" t="s">
        <v>2518</v>
      </c>
    </row>
    <row r="378" s="57" customFormat="1" ht="21.95" customHeight="1" spans="1:15">
      <c r="A378" s="47">
        <v>373</v>
      </c>
      <c r="B378" s="55" t="s">
        <v>4059</v>
      </c>
      <c r="C378" s="55" t="s">
        <v>4062</v>
      </c>
      <c r="D378" s="59" t="s">
        <v>3477</v>
      </c>
      <c r="E378" s="60">
        <v>60</v>
      </c>
      <c r="F378" s="60">
        <v>14</v>
      </c>
      <c r="G378" s="47">
        <v>46</v>
      </c>
      <c r="H378" s="47">
        <v>60</v>
      </c>
      <c r="I378" s="47">
        <v>60</v>
      </c>
      <c r="J378" s="47"/>
      <c r="K378" s="47"/>
      <c r="L378" s="47"/>
      <c r="M378" s="47"/>
      <c r="N378" s="55"/>
      <c r="O378" s="55" t="s">
        <v>611</v>
      </c>
    </row>
    <row r="379" s="57" customFormat="1" ht="21.95" customHeight="1" spans="1:15">
      <c r="A379" s="47">
        <v>374</v>
      </c>
      <c r="B379" s="55" t="s">
        <v>4059</v>
      </c>
      <c r="C379" s="55" t="s">
        <v>4063</v>
      </c>
      <c r="D379" s="59" t="s">
        <v>3487</v>
      </c>
      <c r="E379" s="60">
        <v>30</v>
      </c>
      <c r="F379" s="60">
        <v>9</v>
      </c>
      <c r="G379" s="47">
        <v>21</v>
      </c>
      <c r="H379" s="47">
        <v>30</v>
      </c>
      <c r="I379" s="47">
        <v>30</v>
      </c>
      <c r="J379" s="47"/>
      <c r="K379" s="47"/>
      <c r="L379" s="47"/>
      <c r="M379" s="47"/>
      <c r="N379" s="55"/>
      <c r="O379" s="55" t="s">
        <v>4064</v>
      </c>
    </row>
    <row r="380" s="57" customFormat="1" ht="21.95" customHeight="1" spans="1:15">
      <c r="A380" s="47">
        <v>375</v>
      </c>
      <c r="B380" s="55" t="s">
        <v>4059</v>
      </c>
      <c r="C380" s="55" t="s">
        <v>4065</v>
      </c>
      <c r="D380" s="59" t="s">
        <v>2128</v>
      </c>
      <c r="E380" s="60">
        <v>80</v>
      </c>
      <c r="F380" s="60">
        <v>7.5</v>
      </c>
      <c r="G380" s="47">
        <v>72.5</v>
      </c>
      <c r="H380" s="47">
        <v>80</v>
      </c>
      <c r="I380" s="47">
        <v>80</v>
      </c>
      <c r="J380" s="47"/>
      <c r="K380" s="47"/>
      <c r="L380" s="47"/>
      <c r="M380" s="47"/>
      <c r="N380" s="55"/>
      <c r="O380" s="55" t="s">
        <v>2405</v>
      </c>
    </row>
    <row r="381" s="57" customFormat="1" ht="21.95" customHeight="1" spans="1:15">
      <c r="A381" s="47">
        <v>376</v>
      </c>
      <c r="B381" s="55" t="s">
        <v>4059</v>
      </c>
      <c r="C381" s="55" t="s">
        <v>4066</v>
      </c>
      <c r="D381" s="59" t="s">
        <v>1166</v>
      </c>
      <c r="E381" s="60">
        <v>30</v>
      </c>
      <c r="F381" s="60">
        <v>9</v>
      </c>
      <c r="G381" s="47">
        <v>21</v>
      </c>
      <c r="H381" s="47">
        <v>30</v>
      </c>
      <c r="I381" s="47">
        <v>30</v>
      </c>
      <c r="J381" s="47"/>
      <c r="K381" s="47"/>
      <c r="L381" s="47"/>
      <c r="M381" s="47"/>
      <c r="N381" s="55"/>
      <c r="O381" s="55" t="s">
        <v>365</v>
      </c>
    </row>
    <row r="382" s="57" customFormat="1" ht="21.95" customHeight="1" spans="1:15">
      <c r="A382" s="47">
        <v>377</v>
      </c>
      <c r="B382" s="55" t="s">
        <v>4067</v>
      </c>
      <c r="C382" s="55" t="s">
        <v>4068</v>
      </c>
      <c r="D382" s="59" t="s">
        <v>3473</v>
      </c>
      <c r="E382" s="60">
        <v>60</v>
      </c>
      <c r="F382" s="60">
        <v>12</v>
      </c>
      <c r="G382" s="47">
        <v>48</v>
      </c>
      <c r="H382" s="47">
        <v>60</v>
      </c>
      <c r="I382" s="47">
        <v>60</v>
      </c>
      <c r="J382" s="47"/>
      <c r="K382" s="47"/>
      <c r="L382" s="47"/>
      <c r="M382" s="47"/>
      <c r="N382" s="55"/>
      <c r="O382" s="55" t="s">
        <v>3692</v>
      </c>
    </row>
    <row r="383" s="57" customFormat="1" ht="21.95" customHeight="1" spans="1:15">
      <c r="A383" s="47">
        <v>378</v>
      </c>
      <c r="B383" s="55" t="s">
        <v>4067</v>
      </c>
      <c r="C383" s="55" t="s">
        <v>4069</v>
      </c>
      <c r="D383" s="59" t="s">
        <v>3473</v>
      </c>
      <c r="E383" s="60">
        <v>60</v>
      </c>
      <c r="F383" s="60">
        <v>10</v>
      </c>
      <c r="G383" s="47">
        <v>50</v>
      </c>
      <c r="H383" s="47">
        <v>60</v>
      </c>
      <c r="I383" s="47">
        <v>60</v>
      </c>
      <c r="J383" s="47"/>
      <c r="K383" s="47"/>
      <c r="L383" s="47"/>
      <c r="M383" s="47"/>
      <c r="N383" s="55"/>
      <c r="O383" s="55" t="s">
        <v>581</v>
      </c>
    </row>
    <row r="384" s="57" customFormat="1" ht="21.95" customHeight="1" spans="1:15">
      <c r="A384" s="47">
        <v>379</v>
      </c>
      <c r="B384" s="55" t="s">
        <v>4067</v>
      </c>
      <c r="C384" s="55" t="s">
        <v>4070</v>
      </c>
      <c r="D384" s="59" t="s">
        <v>3494</v>
      </c>
      <c r="E384" s="60">
        <v>45</v>
      </c>
      <c r="F384" s="60">
        <v>7</v>
      </c>
      <c r="G384" s="47">
        <v>38</v>
      </c>
      <c r="H384" s="47">
        <v>45</v>
      </c>
      <c r="I384" s="47">
        <v>45</v>
      </c>
      <c r="J384" s="47"/>
      <c r="K384" s="47"/>
      <c r="L384" s="47"/>
      <c r="M384" s="47"/>
      <c r="N384" s="55"/>
      <c r="O384" s="55" t="s">
        <v>4071</v>
      </c>
    </row>
    <row r="385" s="57" customFormat="1" ht="21.95" customHeight="1" spans="1:15">
      <c r="A385" s="47">
        <v>380</v>
      </c>
      <c r="B385" s="55" t="s">
        <v>4072</v>
      </c>
      <c r="C385" s="55" t="s">
        <v>4073</v>
      </c>
      <c r="D385" s="59" t="s">
        <v>4074</v>
      </c>
      <c r="E385" s="60">
        <v>140</v>
      </c>
      <c r="F385" s="60">
        <v>4</v>
      </c>
      <c r="G385" s="47">
        <v>136</v>
      </c>
      <c r="H385" s="47">
        <v>140</v>
      </c>
      <c r="I385" s="47">
        <v>140</v>
      </c>
      <c r="J385" s="47"/>
      <c r="K385" s="47"/>
      <c r="L385" s="47"/>
      <c r="M385" s="47"/>
      <c r="N385" s="55"/>
      <c r="O385" s="55" t="s">
        <v>1674</v>
      </c>
    </row>
    <row r="386" s="57" customFormat="1" ht="21.95" customHeight="1" spans="1:15">
      <c r="A386" s="47">
        <v>381</v>
      </c>
      <c r="B386" s="55" t="s">
        <v>4072</v>
      </c>
      <c r="C386" s="55" t="s">
        <v>4075</v>
      </c>
      <c r="D386" s="59" t="s">
        <v>3482</v>
      </c>
      <c r="E386" s="60">
        <v>30</v>
      </c>
      <c r="F386" s="60">
        <v>7.5</v>
      </c>
      <c r="G386" s="47">
        <v>22.5</v>
      </c>
      <c r="H386" s="47">
        <v>30</v>
      </c>
      <c r="I386" s="47">
        <v>30</v>
      </c>
      <c r="J386" s="47"/>
      <c r="K386" s="47"/>
      <c r="L386" s="47"/>
      <c r="M386" s="47"/>
      <c r="N386" s="55"/>
      <c r="O386" s="55" t="s">
        <v>174</v>
      </c>
    </row>
    <row r="387" s="57" customFormat="1" ht="21.95" customHeight="1" spans="1:15">
      <c r="A387" s="47">
        <v>382</v>
      </c>
      <c r="B387" s="55" t="s">
        <v>4072</v>
      </c>
      <c r="C387" s="55" t="s">
        <v>4076</v>
      </c>
      <c r="D387" s="59" t="s">
        <v>2128</v>
      </c>
      <c r="E387" s="60">
        <v>30</v>
      </c>
      <c r="F387" s="60">
        <v>6</v>
      </c>
      <c r="G387" s="47">
        <v>24</v>
      </c>
      <c r="H387" s="47">
        <v>30</v>
      </c>
      <c r="I387" s="47">
        <v>30</v>
      </c>
      <c r="J387" s="47"/>
      <c r="K387" s="47"/>
      <c r="L387" s="47"/>
      <c r="M387" s="47"/>
      <c r="N387" s="55"/>
      <c r="O387" s="55" t="s">
        <v>202</v>
      </c>
    </row>
    <row r="388" s="57" customFormat="1" ht="21.95" customHeight="1" spans="1:15">
      <c r="A388" s="47">
        <v>383</v>
      </c>
      <c r="B388" s="55" t="s">
        <v>4077</v>
      </c>
      <c r="C388" s="55" t="s">
        <v>4078</v>
      </c>
      <c r="D388" s="59" t="s">
        <v>1166</v>
      </c>
      <c r="E388" s="60">
        <v>80</v>
      </c>
      <c r="F388" s="60">
        <v>7</v>
      </c>
      <c r="G388" s="47">
        <v>73</v>
      </c>
      <c r="H388" s="47">
        <v>80</v>
      </c>
      <c r="I388" s="47">
        <v>80</v>
      </c>
      <c r="J388" s="47"/>
      <c r="K388" s="47"/>
      <c r="L388" s="47"/>
      <c r="M388" s="47"/>
      <c r="N388" s="55"/>
      <c r="O388" s="55" t="s">
        <v>565</v>
      </c>
    </row>
    <row r="389" s="57" customFormat="1" ht="21.95" customHeight="1" spans="1:15">
      <c r="A389" s="47">
        <v>384</v>
      </c>
      <c r="B389" s="55" t="s">
        <v>4077</v>
      </c>
      <c r="C389" s="55" t="s">
        <v>4079</v>
      </c>
      <c r="D389" s="59" t="s">
        <v>3492</v>
      </c>
      <c r="E389" s="60">
        <v>50</v>
      </c>
      <c r="F389" s="60">
        <v>8</v>
      </c>
      <c r="G389" s="47">
        <v>42</v>
      </c>
      <c r="H389" s="47">
        <v>50</v>
      </c>
      <c r="I389" s="47">
        <v>50</v>
      </c>
      <c r="J389" s="47"/>
      <c r="K389" s="47"/>
      <c r="L389" s="47"/>
      <c r="M389" s="47"/>
      <c r="N389" s="55"/>
      <c r="O389" s="55" t="s">
        <v>1336</v>
      </c>
    </row>
    <row r="390" s="57" customFormat="1" ht="21.95" customHeight="1" spans="1:15">
      <c r="A390" s="47">
        <v>385</v>
      </c>
      <c r="B390" s="55" t="s">
        <v>4077</v>
      </c>
      <c r="C390" s="55" t="s">
        <v>4080</v>
      </c>
      <c r="D390" s="59" t="s">
        <v>3631</v>
      </c>
      <c r="E390" s="60">
        <v>50</v>
      </c>
      <c r="F390" s="60">
        <v>8</v>
      </c>
      <c r="G390" s="47">
        <v>42</v>
      </c>
      <c r="H390" s="47">
        <v>50</v>
      </c>
      <c r="I390" s="47">
        <v>50</v>
      </c>
      <c r="J390" s="47"/>
      <c r="K390" s="47"/>
      <c r="L390" s="47"/>
      <c r="M390" s="47"/>
      <c r="N390" s="55"/>
      <c r="O390" s="55" t="s">
        <v>550</v>
      </c>
    </row>
    <row r="391" s="57" customFormat="1" ht="21.95" customHeight="1" spans="1:15">
      <c r="A391" s="47">
        <v>386</v>
      </c>
      <c r="B391" s="55" t="s">
        <v>4077</v>
      </c>
      <c r="C391" s="55" t="s">
        <v>4081</v>
      </c>
      <c r="D391" s="59" t="s">
        <v>2090</v>
      </c>
      <c r="E391" s="60">
        <v>30</v>
      </c>
      <c r="F391" s="60">
        <v>8</v>
      </c>
      <c r="G391" s="47">
        <v>22</v>
      </c>
      <c r="H391" s="47">
        <v>30</v>
      </c>
      <c r="I391" s="47">
        <v>30</v>
      </c>
      <c r="J391" s="47"/>
      <c r="K391" s="47"/>
      <c r="L391" s="47"/>
      <c r="M391" s="47"/>
      <c r="N391" s="55"/>
      <c r="O391" s="55" t="s">
        <v>611</v>
      </c>
    </row>
    <row r="392" s="57" customFormat="1" ht="21.95" customHeight="1" spans="1:15">
      <c r="A392" s="47">
        <v>387</v>
      </c>
      <c r="B392" s="55" t="s">
        <v>4077</v>
      </c>
      <c r="C392" s="55" t="s">
        <v>4082</v>
      </c>
      <c r="D392" s="59" t="s">
        <v>1166</v>
      </c>
      <c r="E392" s="60">
        <v>30</v>
      </c>
      <c r="F392" s="60">
        <v>11.5</v>
      </c>
      <c r="G392" s="47">
        <v>18.5</v>
      </c>
      <c r="H392" s="47">
        <v>30</v>
      </c>
      <c r="I392" s="47">
        <v>30</v>
      </c>
      <c r="J392" s="47"/>
      <c r="K392" s="47"/>
      <c r="L392" s="47"/>
      <c r="M392" s="47"/>
      <c r="N392" s="55"/>
      <c r="O392" s="55" t="s">
        <v>318</v>
      </c>
    </row>
    <row r="393" s="57" customFormat="1" ht="21.95" customHeight="1" spans="1:15">
      <c r="A393" s="47">
        <v>388</v>
      </c>
      <c r="B393" s="55" t="s">
        <v>4077</v>
      </c>
      <c r="C393" s="55" t="s">
        <v>4083</v>
      </c>
      <c r="D393" s="59" t="s">
        <v>3482</v>
      </c>
      <c r="E393" s="60">
        <v>30</v>
      </c>
      <c r="F393" s="60">
        <v>11</v>
      </c>
      <c r="G393" s="47">
        <v>19</v>
      </c>
      <c r="H393" s="47">
        <v>30</v>
      </c>
      <c r="I393" s="47">
        <v>30</v>
      </c>
      <c r="J393" s="47"/>
      <c r="K393" s="47"/>
      <c r="L393" s="47"/>
      <c r="M393" s="47"/>
      <c r="N393" s="55"/>
      <c r="O393" s="55" t="s">
        <v>4084</v>
      </c>
    </row>
    <row r="394" s="57" customFormat="1" ht="21.95" customHeight="1" spans="1:15">
      <c r="A394" s="47">
        <v>389</v>
      </c>
      <c r="B394" s="55" t="s">
        <v>4085</v>
      </c>
      <c r="C394" s="55" t="s">
        <v>4086</v>
      </c>
      <c r="D394" s="59" t="s">
        <v>2128</v>
      </c>
      <c r="E394" s="60">
        <v>30</v>
      </c>
      <c r="F394" s="60">
        <v>6.5</v>
      </c>
      <c r="G394" s="47">
        <v>23.5</v>
      </c>
      <c r="H394" s="47">
        <v>30</v>
      </c>
      <c r="I394" s="47">
        <v>30</v>
      </c>
      <c r="J394" s="47"/>
      <c r="K394" s="47"/>
      <c r="L394" s="47"/>
      <c r="M394" s="47"/>
      <c r="N394" s="55"/>
      <c r="O394" s="55" t="s">
        <v>2670</v>
      </c>
    </row>
    <row r="395" s="57" customFormat="1" ht="21.95" customHeight="1" spans="1:15">
      <c r="A395" s="47">
        <v>390</v>
      </c>
      <c r="B395" s="55" t="s">
        <v>4085</v>
      </c>
      <c r="C395" s="55" t="s">
        <v>4087</v>
      </c>
      <c r="D395" s="59" t="s">
        <v>3473</v>
      </c>
      <c r="E395" s="60">
        <v>75</v>
      </c>
      <c r="F395" s="60">
        <v>10.5</v>
      </c>
      <c r="G395" s="47">
        <v>64.5</v>
      </c>
      <c r="H395" s="47">
        <v>75</v>
      </c>
      <c r="I395" s="47">
        <v>75</v>
      </c>
      <c r="J395" s="47"/>
      <c r="K395" s="47"/>
      <c r="L395" s="47"/>
      <c r="M395" s="47"/>
      <c r="N395" s="55"/>
      <c r="O395" s="55" t="s">
        <v>4088</v>
      </c>
    </row>
    <row r="396" s="57" customFormat="1" ht="21.95" customHeight="1" spans="1:15">
      <c r="A396" s="47">
        <v>391</v>
      </c>
      <c r="B396" s="55" t="s">
        <v>4089</v>
      </c>
      <c r="C396" s="55" t="s">
        <v>4090</v>
      </c>
      <c r="D396" s="59" t="s">
        <v>3506</v>
      </c>
      <c r="E396" s="60">
        <v>60</v>
      </c>
      <c r="F396" s="60">
        <v>10</v>
      </c>
      <c r="G396" s="47">
        <v>50</v>
      </c>
      <c r="H396" s="47">
        <v>60</v>
      </c>
      <c r="I396" s="47">
        <v>60</v>
      </c>
      <c r="J396" s="47"/>
      <c r="K396" s="47"/>
      <c r="L396" s="47"/>
      <c r="M396" s="47"/>
      <c r="N396" s="55"/>
      <c r="O396" s="55" t="s">
        <v>1080</v>
      </c>
    </row>
    <row r="397" s="57" customFormat="1" ht="21.95" customHeight="1" spans="1:15">
      <c r="A397" s="47">
        <v>392</v>
      </c>
      <c r="B397" s="55" t="s">
        <v>4089</v>
      </c>
      <c r="C397" s="55" t="s">
        <v>4091</v>
      </c>
      <c r="D397" s="59" t="s">
        <v>2090</v>
      </c>
      <c r="E397" s="60">
        <v>50</v>
      </c>
      <c r="F397" s="60">
        <v>6.5</v>
      </c>
      <c r="G397" s="47">
        <v>43.5</v>
      </c>
      <c r="H397" s="47">
        <v>50</v>
      </c>
      <c r="I397" s="47">
        <v>50</v>
      </c>
      <c r="J397" s="47"/>
      <c r="K397" s="47"/>
      <c r="L397" s="47"/>
      <c r="M397" s="47"/>
      <c r="N397" s="55"/>
      <c r="O397" s="55" t="s">
        <v>381</v>
      </c>
    </row>
    <row r="398" s="57" customFormat="1" ht="21.95" customHeight="1" spans="1:15">
      <c r="A398" s="47">
        <v>393</v>
      </c>
      <c r="B398" s="55" t="s">
        <v>4089</v>
      </c>
      <c r="C398" s="55" t="s">
        <v>4092</v>
      </c>
      <c r="D398" s="59" t="s">
        <v>3862</v>
      </c>
      <c r="E398" s="60">
        <v>35</v>
      </c>
      <c r="F398" s="60">
        <v>8</v>
      </c>
      <c r="G398" s="47">
        <v>27</v>
      </c>
      <c r="H398" s="47">
        <v>35</v>
      </c>
      <c r="I398" s="47">
        <v>35</v>
      </c>
      <c r="J398" s="47"/>
      <c r="K398" s="47"/>
      <c r="L398" s="47"/>
      <c r="M398" s="47"/>
      <c r="N398" s="55"/>
      <c r="O398" s="55" t="s">
        <v>1955</v>
      </c>
    </row>
    <row r="399" s="57" customFormat="1" ht="21.95" customHeight="1" spans="1:15">
      <c r="A399" s="47">
        <v>394</v>
      </c>
      <c r="B399" s="55" t="s">
        <v>4089</v>
      </c>
      <c r="C399" s="55" t="s">
        <v>4093</v>
      </c>
      <c r="D399" s="59" t="s">
        <v>3862</v>
      </c>
      <c r="E399" s="60">
        <v>30</v>
      </c>
      <c r="F399" s="60">
        <v>7</v>
      </c>
      <c r="G399" s="47">
        <v>23</v>
      </c>
      <c r="H399" s="47">
        <v>30</v>
      </c>
      <c r="I399" s="47">
        <v>30</v>
      </c>
      <c r="J399" s="47"/>
      <c r="K399" s="47"/>
      <c r="L399" s="47"/>
      <c r="M399" s="47"/>
      <c r="N399" s="55"/>
      <c r="O399" s="55" t="s">
        <v>115</v>
      </c>
    </row>
    <row r="400" s="57" customFormat="1" ht="21.95" customHeight="1" spans="1:15">
      <c r="A400" s="47">
        <v>395</v>
      </c>
      <c r="B400" s="55" t="s">
        <v>4094</v>
      </c>
      <c r="C400" s="55" t="s">
        <v>4095</v>
      </c>
      <c r="D400" s="59" t="s">
        <v>3714</v>
      </c>
      <c r="E400" s="60">
        <v>65</v>
      </c>
      <c r="F400" s="60">
        <v>13</v>
      </c>
      <c r="G400" s="47">
        <v>52</v>
      </c>
      <c r="H400" s="47">
        <v>65</v>
      </c>
      <c r="I400" s="47">
        <v>65</v>
      </c>
      <c r="J400" s="47"/>
      <c r="K400" s="47"/>
      <c r="L400" s="47"/>
      <c r="M400" s="47"/>
      <c r="N400" s="55"/>
      <c r="O400" s="55" t="s">
        <v>2595</v>
      </c>
    </row>
    <row r="401" s="57" customFormat="1" ht="21.95" customHeight="1" spans="1:15">
      <c r="A401" s="47">
        <v>396</v>
      </c>
      <c r="B401" s="55" t="s">
        <v>4094</v>
      </c>
      <c r="C401" s="55" t="s">
        <v>4096</v>
      </c>
      <c r="D401" s="59" t="s">
        <v>3487</v>
      </c>
      <c r="E401" s="60">
        <v>30</v>
      </c>
      <c r="F401" s="60">
        <v>7.5</v>
      </c>
      <c r="G401" s="47">
        <v>22.5</v>
      </c>
      <c r="H401" s="47">
        <v>30</v>
      </c>
      <c r="I401" s="47">
        <v>30</v>
      </c>
      <c r="J401" s="47"/>
      <c r="K401" s="47"/>
      <c r="L401" s="47"/>
      <c r="M401" s="47"/>
      <c r="N401" s="55"/>
      <c r="O401" s="55" t="s">
        <v>328</v>
      </c>
    </row>
    <row r="402" s="57" customFormat="1" ht="21.95" customHeight="1" spans="1:15">
      <c r="A402" s="47">
        <v>397</v>
      </c>
      <c r="B402" s="55" t="s">
        <v>4094</v>
      </c>
      <c r="C402" s="55" t="s">
        <v>4097</v>
      </c>
      <c r="D402" s="59" t="s">
        <v>4098</v>
      </c>
      <c r="E402" s="60">
        <v>40</v>
      </c>
      <c r="F402" s="60">
        <v>8</v>
      </c>
      <c r="G402" s="47">
        <v>32</v>
      </c>
      <c r="H402" s="47">
        <v>40</v>
      </c>
      <c r="I402" s="47">
        <v>40</v>
      </c>
      <c r="J402" s="47"/>
      <c r="K402" s="47"/>
      <c r="L402" s="47"/>
      <c r="M402" s="47"/>
      <c r="N402" s="55"/>
      <c r="O402" s="55" t="s">
        <v>316</v>
      </c>
    </row>
    <row r="403" s="57" customFormat="1" ht="21.95" customHeight="1" spans="1:15">
      <c r="A403" s="47">
        <v>398</v>
      </c>
      <c r="B403" s="55" t="s">
        <v>4094</v>
      </c>
      <c r="C403" s="55" t="s">
        <v>4099</v>
      </c>
      <c r="D403" s="59" t="s">
        <v>2090</v>
      </c>
      <c r="E403" s="60">
        <v>30</v>
      </c>
      <c r="F403" s="60">
        <v>6.5</v>
      </c>
      <c r="G403" s="47">
        <v>23.5</v>
      </c>
      <c r="H403" s="47">
        <v>30</v>
      </c>
      <c r="I403" s="47">
        <v>30</v>
      </c>
      <c r="J403" s="47"/>
      <c r="K403" s="47"/>
      <c r="L403" s="47"/>
      <c r="M403" s="47"/>
      <c r="N403" s="55"/>
      <c r="O403" s="55" t="s">
        <v>69</v>
      </c>
    </row>
    <row r="404" s="57" customFormat="1" ht="21.95" customHeight="1" spans="1:15">
      <c r="A404" s="47">
        <v>399</v>
      </c>
      <c r="B404" s="55" t="s">
        <v>4094</v>
      </c>
      <c r="C404" s="55" t="s">
        <v>4100</v>
      </c>
      <c r="D404" s="59" t="s">
        <v>3487</v>
      </c>
      <c r="E404" s="60">
        <v>35</v>
      </c>
      <c r="F404" s="60">
        <v>7</v>
      </c>
      <c r="G404" s="47">
        <v>28</v>
      </c>
      <c r="H404" s="47">
        <v>35</v>
      </c>
      <c r="I404" s="47">
        <v>35</v>
      </c>
      <c r="J404" s="47"/>
      <c r="K404" s="47"/>
      <c r="L404" s="47"/>
      <c r="M404" s="47"/>
      <c r="N404" s="55"/>
      <c r="O404" s="55" t="s">
        <v>335</v>
      </c>
    </row>
    <row r="405" s="57" customFormat="1" ht="21.95" customHeight="1" spans="1:15">
      <c r="A405" s="47">
        <v>400</v>
      </c>
      <c r="B405" s="55" t="s">
        <v>4101</v>
      </c>
      <c r="C405" s="55" t="s">
        <v>4102</v>
      </c>
      <c r="D405" s="59" t="s">
        <v>3771</v>
      </c>
      <c r="E405" s="60">
        <v>30</v>
      </c>
      <c r="F405" s="60">
        <v>10</v>
      </c>
      <c r="G405" s="47">
        <v>20</v>
      </c>
      <c r="H405" s="47">
        <v>30</v>
      </c>
      <c r="I405" s="47">
        <v>30</v>
      </c>
      <c r="J405" s="47"/>
      <c r="K405" s="47"/>
      <c r="L405" s="47"/>
      <c r="M405" s="47"/>
      <c r="N405" s="55"/>
      <c r="O405" s="55" t="s">
        <v>202</v>
      </c>
    </row>
    <row r="406" s="57" customFormat="1" ht="21.95" customHeight="1" spans="1:15">
      <c r="A406" s="47">
        <v>401</v>
      </c>
      <c r="B406" s="55" t="s">
        <v>4101</v>
      </c>
      <c r="C406" s="55" t="s">
        <v>4103</v>
      </c>
      <c r="D406" s="59" t="s">
        <v>3494</v>
      </c>
      <c r="E406" s="60">
        <v>120</v>
      </c>
      <c r="F406" s="60">
        <v>7</v>
      </c>
      <c r="G406" s="47">
        <v>113</v>
      </c>
      <c r="H406" s="47">
        <v>120</v>
      </c>
      <c r="I406" s="47">
        <v>120</v>
      </c>
      <c r="J406" s="47"/>
      <c r="K406" s="47"/>
      <c r="L406" s="47"/>
      <c r="M406" s="47"/>
      <c r="N406" s="55"/>
      <c r="O406" s="55" t="s">
        <v>186</v>
      </c>
    </row>
    <row r="407" s="57" customFormat="1" ht="21.95" customHeight="1" spans="1:15">
      <c r="A407" s="47">
        <v>402</v>
      </c>
      <c r="B407" s="55" t="s">
        <v>4101</v>
      </c>
      <c r="C407" s="55" t="s">
        <v>4104</v>
      </c>
      <c r="D407" s="59" t="s">
        <v>3494</v>
      </c>
      <c r="E407" s="60">
        <v>40</v>
      </c>
      <c r="F407" s="60">
        <v>15.5</v>
      </c>
      <c r="G407" s="47">
        <v>24.5</v>
      </c>
      <c r="H407" s="47">
        <v>40</v>
      </c>
      <c r="I407" s="47">
        <v>40</v>
      </c>
      <c r="J407" s="47"/>
      <c r="K407" s="47"/>
      <c r="L407" s="47"/>
      <c r="M407" s="47"/>
      <c r="N407" s="55"/>
      <c r="O407" s="55" t="s">
        <v>1336</v>
      </c>
    </row>
    <row r="408" s="57" customFormat="1" ht="21.95" customHeight="1" spans="1:15">
      <c r="A408" s="47">
        <v>403</v>
      </c>
      <c r="B408" s="55" t="s">
        <v>4101</v>
      </c>
      <c r="C408" s="55" t="s">
        <v>4105</v>
      </c>
      <c r="D408" s="59" t="s">
        <v>2128</v>
      </c>
      <c r="E408" s="60">
        <v>30</v>
      </c>
      <c r="F408" s="60">
        <v>14.5</v>
      </c>
      <c r="G408" s="47">
        <v>15.5</v>
      </c>
      <c r="H408" s="47">
        <v>30</v>
      </c>
      <c r="I408" s="47">
        <v>30</v>
      </c>
      <c r="J408" s="47"/>
      <c r="K408" s="47"/>
      <c r="L408" s="47"/>
      <c r="M408" s="47"/>
      <c r="N408" s="55"/>
      <c r="O408" s="55" t="s">
        <v>176</v>
      </c>
    </row>
    <row r="409" s="57" customFormat="1" ht="21.95" customHeight="1" spans="1:15">
      <c r="A409" s="47">
        <v>404</v>
      </c>
      <c r="B409" s="55" t="s">
        <v>4106</v>
      </c>
      <c r="C409" s="55" t="s">
        <v>4107</v>
      </c>
      <c r="D409" s="59" t="s">
        <v>3492</v>
      </c>
      <c r="E409" s="60">
        <v>52</v>
      </c>
      <c r="F409" s="60">
        <v>6.7</v>
      </c>
      <c r="G409" s="47">
        <v>45.3</v>
      </c>
      <c r="H409" s="47">
        <v>52</v>
      </c>
      <c r="I409" s="47">
        <v>52</v>
      </c>
      <c r="J409" s="47"/>
      <c r="K409" s="47"/>
      <c r="L409" s="47"/>
      <c r="M409" s="47"/>
      <c r="N409" s="55"/>
      <c r="O409" s="55" t="s">
        <v>287</v>
      </c>
    </row>
    <row r="410" s="57" customFormat="1" ht="21.95" customHeight="1" spans="1:15">
      <c r="A410" s="47">
        <v>405</v>
      </c>
      <c r="B410" s="55" t="s">
        <v>4108</v>
      </c>
      <c r="C410" s="55" t="s">
        <v>4109</v>
      </c>
      <c r="D410" s="59" t="s">
        <v>448</v>
      </c>
      <c r="E410" s="60">
        <v>36</v>
      </c>
      <c r="F410" s="60">
        <v>13</v>
      </c>
      <c r="G410" s="47">
        <v>23</v>
      </c>
      <c r="H410" s="47">
        <v>36</v>
      </c>
      <c r="I410" s="47">
        <v>36</v>
      </c>
      <c r="J410" s="47"/>
      <c r="K410" s="47"/>
      <c r="L410" s="47"/>
      <c r="M410" s="47"/>
      <c r="N410" s="55"/>
      <c r="O410" s="55" t="s">
        <v>2929</v>
      </c>
    </row>
    <row r="411" s="57" customFormat="1" ht="21.95" customHeight="1" spans="1:15">
      <c r="A411" s="47">
        <v>406</v>
      </c>
      <c r="B411" s="55" t="s">
        <v>4108</v>
      </c>
      <c r="C411" s="55" t="s">
        <v>4110</v>
      </c>
      <c r="D411" s="59" t="s">
        <v>2128</v>
      </c>
      <c r="E411" s="60">
        <v>40</v>
      </c>
      <c r="F411" s="60">
        <v>3.2</v>
      </c>
      <c r="G411" s="47">
        <v>36.8</v>
      </c>
      <c r="H411" s="47">
        <v>40</v>
      </c>
      <c r="I411" s="47">
        <v>40</v>
      </c>
      <c r="J411" s="47"/>
      <c r="K411" s="47"/>
      <c r="L411" s="47"/>
      <c r="M411" s="47"/>
      <c r="N411" s="55"/>
      <c r="O411" s="55" t="s">
        <v>4111</v>
      </c>
    </row>
    <row r="412" s="57" customFormat="1" ht="21.95" customHeight="1" spans="1:15">
      <c r="A412" s="47">
        <v>407</v>
      </c>
      <c r="B412" s="55" t="s">
        <v>4108</v>
      </c>
      <c r="C412" s="55" t="s">
        <v>4112</v>
      </c>
      <c r="D412" s="59" t="s">
        <v>1166</v>
      </c>
      <c r="E412" s="60">
        <v>33</v>
      </c>
      <c r="F412" s="60">
        <v>6.7</v>
      </c>
      <c r="G412" s="47">
        <v>26.3</v>
      </c>
      <c r="H412" s="47">
        <v>33</v>
      </c>
      <c r="I412" s="47">
        <v>33</v>
      </c>
      <c r="J412" s="47"/>
      <c r="K412" s="47"/>
      <c r="L412" s="47"/>
      <c r="M412" s="47"/>
      <c r="N412" s="55"/>
      <c r="O412" s="55" t="s">
        <v>125</v>
      </c>
    </row>
    <row r="413" s="57" customFormat="1" ht="21.95" customHeight="1" spans="1:15">
      <c r="A413" s="47">
        <v>408</v>
      </c>
      <c r="B413" s="55" t="s">
        <v>4113</v>
      </c>
      <c r="C413" s="55" t="s">
        <v>4114</v>
      </c>
      <c r="D413" s="59" t="s">
        <v>3516</v>
      </c>
      <c r="E413" s="60">
        <v>30</v>
      </c>
      <c r="F413" s="60">
        <v>9.8</v>
      </c>
      <c r="G413" s="47">
        <v>20.2</v>
      </c>
      <c r="H413" s="47">
        <v>30</v>
      </c>
      <c r="I413" s="47">
        <v>30</v>
      </c>
      <c r="J413" s="47"/>
      <c r="K413" s="47"/>
      <c r="L413" s="47"/>
      <c r="M413" s="47"/>
      <c r="N413" s="55"/>
      <c r="O413" s="55" t="s">
        <v>83</v>
      </c>
    </row>
    <row r="414" s="57" customFormat="1" ht="21.95" customHeight="1" spans="1:15">
      <c r="A414" s="47">
        <v>409</v>
      </c>
      <c r="B414" s="55" t="s">
        <v>4115</v>
      </c>
      <c r="C414" s="55" t="s">
        <v>4116</v>
      </c>
      <c r="D414" s="59" t="s">
        <v>2128</v>
      </c>
      <c r="E414" s="60">
        <v>30</v>
      </c>
      <c r="F414" s="60">
        <v>13.7</v>
      </c>
      <c r="G414" s="47">
        <v>16.3</v>
      </c>
      <c r="H414" s="47">
        <v>30</v>
      </c>
      <c r="I414" s="47">
        <v>30</v>
      </c>
      <c r="J414" s="47"/>
      <c r="K414" s="47"/>
      <c r="L414" s="47"/>
      <c r="M414" s="47"/>
      <c r="N414" s="55"/>
      <c r="O414" s="55" t="s">
        <v>4117</v>
      </c>
    </row>
    <row r="415" s="57" customFormat="1" ht="21.95" customHeight="1" spans="1:15">
      <c r="A415" s="47">
        <v>410</v>
      </c>
      <c r="B415" s="55" t="s">
        <v>4115</v>
      </c>
      <c r="C415" s="55" t="s">
        <v>4118</v>
      </c>
      <c r="D415" s="59" t="s">
        <v>3473</v>
      </c>
      <c r="E415" s="60">
        <v>30</v>
      </c>
      <c r="F415" s="60">
        <v>11.8</v>
      </c>
      <c r="G415" s="47">
        <v>18.2</v>
      </c>
      <c r="H415" s="47">
        <v>30</v>
      </c>
      <c r="I415" s="47">
        <v>30</v>
      </c>
      <c r="J415" s="47"/>
      <c r="K415" s="47"/>
      <c r="L415" s="47"/>
      <c r="M415" s="47"/>
      <c r="N415" s="55"/>
      <c r="O415" s="55" t="s">
        <v>827</v>
      </c>
    </row>
    <row r="416" s="57" customFormat="1" ht="21.95" customHeight="1" spans="1:15">
      <c r="A416" s="47">
        <v>411</v>
      </c>
      <c r="B416" s="55" t="s">
        <v>4115</v>
      </c>
      <c r="C416" s="55" t="s">
        <v>4119</v>
      </c>
      <c r="D416" s="59" t="s">
        <v>3679</v>
      </c>
      <c r="E416" s="60">
        <v>30</v>
      </c>
      <c r="F416" s="60">
        <v>13.7</v>
      </c>
      <c r="G416" s="47">
        <v>16.3</v>
      </c>
      <c r="H416" s="47">
        <v>30</v>
      </c>
      <c r="I416" s="47">
        <v>30</v>
      </c>
      <c r="J416" s="47"/>
      <c r="K416" s="47"/>
      <c r="L416" s="47"/>
      <c r="M416" s="47"/>
      <c r="N416" s="55"/>
      <c r="O416" s="55" t="s">
        <v>261</v>
      </c>
    </row>
    <row r="417" s="57" customFormat="1" ht="21.95" customHeight="1" spans="1:15">
      <c r="A417" s="47">
        <v>412</v>
      </c>
      <c r="B417" s="55" t="s">
        <v>4120</v>
      </c>
      <c r="C417" s="55" t="s">
        <v>4121</v>
      </c>
      <c r="D417" s="59" t="s">
        <v>3494</v>
      </c>
      <c r="E417" s="60">
        <v>35</v>
      </c>
      <c r="F417" s="60">
        <v>6.7</v>
      </c>
      <c r="G417" s="47">
        <v>28.3</v>
      </c>
      <c r="H417" s="47">
        <v>35</v>
      </c>
      <c r="I417" s="47">
        <v>35</v>
      </c>
      <c r="J417" s="47"/>
      <c r="K417" s="47"/>
      <c r="L417" s="47"/>
      <c r="M417" s="47"/>
      <c r="N417" s="55"/>
      <c r="O417" s="55" t="s">
        <v>4122</v>
      </c>
    </row>
    <row r="418" s="57" customFormat="1" ht="21.95" customHeight="1" spans="1:15">
      <c r="A418" s="47">
        <v>413</v>
      </c>
      <c r="B418" s="55" t="s">
        <v>4120</v>
      </c>
      <c r="C418" s="55" t="s">
        <v>4123</v>
      </c>
      <c r="D418" s="59" t="s">
        <v>3492</v>
      </c>
      <c r="E418" s="60">
        <v>41</v>
      </c>
      <c r="F418" s="60">
        <v>5</v>
      </c>
      <c r="G418" s="47">
        <v>36</v>
      </c>
      <c r="H418" s="47">
        <v>41</v>
      </c>
      <c r="I418" s="47">
        <v>41</v>
      </c>
      <c r="J418" s="47"/>
      <c r="K418" s="47"/>
      <c r="L418" s="47"/>
      <c r="M418" s="47"/>
      <c r="N418" s="55"/>
      <c r="O418" s="55" t="s">
        <v>3532</v>
      </c>
    </row>
    <row r="419" s="57" customFormat="1" ht="21.95" customHeight="1" spans="1:15">
      <c r="A419" s="47">
        <v>414</v>
      </c>
      <c r="B419" s="55" t="s">
        <v>4120</v>
      </c>
      <c r="C419" s="55" t="s">
        <v>4124</v>
      </c>
      <c r="D419" s="59" t="s">
        <v>2090</v>
      </c>
      <c r="E419" s="60">
        <v>30</v>
      </c>
      <c r="F419" s="60">
        <v>10</v>
      </c>
      <c r="G419" s="47">
        <v>20</v>
      </c>
      <c r="H419" s="47">
        <v>30</v>
      </c>
      <c r="I419" s="47">
        <v>30</v>
      </c>
      <c r="J419" s="47"/>
      <c r="K419" s="47"/>
      <c r="L419" s="47"/>
      <c r="M419" s="47"/>
      <c r="N419" s="55"/>
      <c r="O419" s="55" t="s">
        <v>1486</v>
      </c>
    </row>
    <row r="420" s="57" customFormat="1" ht="21.95" customHeight="1" spans="1:15">
      <c r="A420" s="47">
        <v>415</v>
      </c>
      <c r="B420" s="55" t="s">
        <v>4125</v>
      </c>
      <c r="C420" s="55" t="s">
        <v>4126</v>
      </c>
      <c r="D420" s="59" t="s">
        <v>3494</v>
      </c>
      <c r="E420" s="60">
        <v>55</v>
      </c>
      <c r="F420" s="60">
        <v>6.8</v>
      </c>
      <c r="G420" s="47">
        <v>48.2</v>
      </c>
      <c r="H420" s="47">
        <v>55</v>
      </c>
      <c r="I420" s="47">
        <v>55</v>
      </c>
      <c r="J420" s="47"/>
      <c r="K420" s="47"/>
      <c r="L420" s="47"/>
      <c r="M420" s="47"/>
      <c r="N420" s="55"/>
      <c r="O420" s="55" t="s">
        <v>209</v>
      </c>
    </row>
    <row r="421" s="57" customFormat="1" ht="21.95" customHeight="1" spans="1:15">
      <c r="A421" s="47">
        <v>416</v>
      </c>
      <c r="B421" s="55" t="s">
        <v>4125</v>
      </c>
      <c r="C421" s="55" t="s">
        <v>4127</v>
      </c>
      <c r="D421" s="59" t="s">
        <v>3482</v>
      </c>
      <c r="E421" s="60">
        <v>38</v>
      </c>
      <c r="F421" s="60">
        <v>12</v>
      </c>
      <c r="G421" s="47">
        <v>26</v>
      </c>
      <c r="H421" s="47">
        <v>38</v>
      </c>
      <c r="I421" s="47">
        <v>38</v>
      </c>
      <c r="J421" s="47"/>
      <c r="K421" s="47"/>
      <c r="L421" s="47"/>
      <c r="M421" s="47"/>
      <c r="N421" s="55"/>
      <c r="O421" s="55" t="s">
        <v>408</v>
      </c>
    </row>
    <row r="422" s="57" customFormat="1" ht="21.95" customHeight="1" spans="1:15">
      <c r="A422" s="47">
        <v>417</v>
      </c>
      <c r="B422" s="55" t="s">
        <v>4125</v>
      </c>
      <c r="C422" s="55" t="s">
        <v>4128</v>
      </c>
      <c r="D422" s="59" t="s">
        <v>2128</v>
      </c>
      <c r="E422" s="60">
        <v>30</v>
      </c>
      <c r="F422" s="60">
        <v>10.3</v>
      </c>
      <c r="G422" s="47">
        <v>19.7</v>
      </c>
      <c r="H422" s="47">
        <v>30</v>
      </c>
      <c r="I422" s="47">
        <v>30</v>
      </c>
      <c r="J422" s="47"/>
      <c r="K422" s="47"/>
      <c r="L422" s="47"/>
      <c r="M422" s="47"/>
      <c r="N422" s="55"/>
      <c r="O422" s="55" t="s">
        <v>803</v>
      </c>
    </row>
    <row r="423" s="57" customFormat="1" ht="21.95" customHeight="1" spans="1:15">
      <c r="A423" s="47">
        <v>418</v>
      </c>
      <c r="B423" s="55" t="s">
        <v>4129</v>
      </c>
      <c r="C423" s="55" t="s">
        <v>4130</v>
      </c>
      <c r="D423" s="59" t="s">
        <v>3492</v>
      </c>
      <c r="E423" s="60">
        <v>34</v>
      </c>
      <c r="F423" s="60">
        <v>6.9</v>
      </c>
      <c r="G423" s="47">
        <v>27.1</v>
      </c>
      <c r="H423" s="47">
        <v>34</v>
      </c>
      <c r="I423" s="47">
        <v>34</v>
      </c>
      <c r="J423" s="47"/>
      <c r="K423" s="47"/>
      <c r="L423" s="47"/>
      <c r="M423" s="47"/>
      <c r="N423" s="55"/>
      <c r="O423" s="55" t="s">
        <v>2172</v>
      </c>
    </row>
    <row r="424" s="57" customFormat="1" ht="21.95" customHeight="1" spans="1:15">
      <c r="A424" s="47">
        <v>419</v>
      </c>
      <c r="B424" s="55" t="s">
        <v>4131</v>
      </c>
      <c r="C424" s="55" t="s">
        <v>4132</v>
      </c>
      <c r="D424" s="59" t="s">
        <v>3492</v>
      </c>
      <c r="E424" s="60">
        <v>38</v>
      </c>
      <c r="F424" s="60">
        <v>10.8</v>
      </c>
      <c r="G424" s="47">
        <v>27.2</v>
      </c>
      <c r="H424" s="47">
        <v>38</v>
      </c>
      <c r="I424" s="47">
        <v>38</v>
      </c>
      <c r="J424" s="47"/>
      <c r="K424" s="47"/>
      <c r="L424" s="47"/>
      <c r="M424" s="47"/>
      <c r="N424" s="55"/>
      <c r="O424" s="55" t="s">
        <v>186</v>
      </c>
    </row>
    <row r="425" s="57" customFormat="1" ht="21.95" customHeight="1" spans="1:15">
      <c r="A425" s="47">
        <v>420</v>
      </c>
      <c r="B425" s="55" t="s">
        <v>4131</v>
      </c>
      <c r="C425" s="55" t="s">
        <v>4133</v>
      </c>
      <c r="D425" s="59" t="s">
        <v>3567</v>
      </c>
      <c r="E425" s="60">
        <v>30</v>
      </c>
      <c r="F425" s="60">
        <v>4.7</v>
      </c>
      <c r="G425" s="47">
        <v>25.3</v>
      </c>
      <c r="H425" s="47">
        <v>30</v>
      </c>
      <c r="I425" s="47">
        <v>30</v>
      </c>
      <c r="J425" s="47"/>
      <c r="K425" s="47"/>
      <c r="L425" s="47"/>
      <c r="M425" s="47"/>
      <c r="N425" s="55"/>
      <c r="O425" s="55" t="s">
        <v>224</v>
      </c>
    </row>
    <row r="426" s="57" customFormat="1" ht="21.95" customHeight="1" spans="1:15">
      <c r="A426" s="47">
        <v>421</v>
      </c>
      <c r="B426" s="55" t="s">
        <v>4134</v>
      </c>
      <c r="C426" s="55" t="s">
        <v>4135</v>
      </c>
      <c r="D426" s="59" t="s">
        <v>2128</v>
      </c>
      <c r="E426" s="60">
        <v>30</v>
      </c>
      <c r="F426" s="60">
        <v>6.2</v>
      </c>
      <c r="G426" s="47">
        <v>23.8</v>
      </c>
      <c r="H426" s="47">
        <v>30</v>
      </c>
      <c r="I426" s="47">
        <v>30</v>
      </c>
      <c r="J426" s="47"/>
      <c r="K426" s="47"/>
      <c r="L426" s="47"/>
      <c r="M426" s="47"/>
      <c r="N426" s="55"/>
      <c r="O426" s="55" t="s">
        <v>3614</v>
      </c>
    </row>
    <row r="427" s="57" customFormat="1" ht="21.95" customHeight="1" spans="1:15">
      <c r="A427" s="47">
        <v>422</v>
      </c>
      <c r="B427" s="55" t="s">
        <v>4134</v>
      </c>
      <c r="C427" s="55" t="s">
        <v>4136</v>
      </c>
      <c r="D427" s="59" t="s">
        <v>1166</v>
      </c>
      <c r="E427" s="60">
        <v>30</v>
      </c>
      <c r="F427" s="60">
        <v>12.4</v>
      </c>
      <c r="G427" s="47">
        <v>17.6</v>
      </c>
      <c r="H427" s="47">
        <v>30</v>
      </c>
      <c r="I427" s="47">
        <v>30</v>
      </c>
      <c r="J427" s="47"/>
      <c r="K427" s="47"/>
      <c r="L427" s="47"/>
      <c r="M427" s="47"/>
      <c r="N427" s="55"/>
      <c r="O427" s="55" t="s">
        <v>359</v>
      </c>
    </row>
    <row r="428" s="57" customFormat="1" ht="21.95" customHeight="1" spans="1:15">
      <c r="A428" s="47">
        <v>423</v>
      </c>
      <c r="B428" s="55" t="s">
        <v>4134</v>
      </c>
      <c r="C428" s="55" t="s">
        <v>4137</v>
      </c>
      <c r="D428" s="59" t="s">
        <v>4138</v>
      </c>
      <c r="E428" s="60">
        <v>65</v>
      </c>
      <c r="F428" s="60">
        <v>9.8</v>
      </c>
      <c r="G428" s="47">
        <v>55.2</v>
      </c>
      <c r="H428" s="47">
        <v>65</v>
      </c>
      <c r="I428" s="47">
        <v>65</v>
      </c>
      <c r="J428" s="47"/>
      <c r="K428" s="47"/>
      <c r="L428" s="47"/>
      <c r="M428" s="47"/>
      <c r="N428" s="55"/>
      <c r="O428" s="55" t="s">
        <v>111</v>
      </c>
    </row>
    <row r="429" s="57" customFormat="1" ht="21.95" customHeight="1" spans="1:15">
      <c r="A429" s="47">
        <v>424</v>
      </c>
      <c r="B429" s="55" t="s">
        <v>4134</v>
      </c>
      <c r="C429" s="55" t="s">
        <v>4139</v>
      </c>
      <c r="D429" s="59" t="s">
        <v>3494</v>
      </c>
      <c r="E429" s="60">
        <v>55</v>
      </c>
      <c r="F429" s="60">
        <v>6.2</v>
      </c>
      <c r="G429" s="47">
        <v>48.8</v>
      </c>
      <c r="H429" s="47">
        <v>55</v>
      </c>
      <c r="I429" s="47">
        <v>55</v>
      </c>
      <c r="J429" s="47"/>
      <c r="K429" s="47"/>
      <c r="L429" s="47"/>
      <c r="M429" s="47"/>
      <c r="N429" s="55"/>
      <c r="O429" s="55" t="s">
        <v>83</v>
      </c>
    </row>
    <row r="430" s="57" customFormat="1" ht="21.95" customHeight="1" spans="1:15">
      <c r="A430" s="47">
        <v>425</v>
      </c>
      <c r="B430" s="55" t="s">
        <v>4134</v>
      </c>
      <c r="C430" s="55" t="s">
        <v>4140</v>
      </c>
      <c r="D430" s="59" t="s">
        <v>3633</v>
      </c>
      <c r="E430" s="60">
        <v>38</v>
      </c>
      <c r="F430" s="60">
        <v>6.2</v>
      </c>
      <c r="G430" s="47">
        <v>31.8</v>
      </c>
      <c r="H430" s="47">
        <v>38</v>
      </c>
      <c r="I430" s="47">
        <v>38</v>
      </c>
      <c r="J430" s="47"/>
      <c r="K430" s="47"/>
      <c r="L430" s="47"/>
      <c r="M430" s="47"/>
      <c r="N430" s="55"/>
      <c r="O430" s="55" t="s">
        <v>98</v>
      </c>
    </row>
    <row r="431" s="57" customFormat="1" ht="21.95" customHeight="1" spans="1:15">
      <c r="A431" s="47">
        <v>426</v>
      </c>
      <c r="B431" s="55" t="s">
        <v>4134</v>
      </c>
      <c r="C431" s="55" t="s">
        <v>4141</v>
      </c>
      <c r="D431" s="59" t="s">
        <v>2090</v>
      </c>
      <c r="E431" s="60">
        <v>30</v>
      </c>
      <c r="F431" s="60">
        <v>7.4</v>
      </c>
      <c r="G431" s="47">
        <v>22.6</v>
      </c>
      <c r="H431" s="47">
        <v>30</v>
      </c>
      <c r="I431" s="47">
        <v>30</v>
      </c>
      <c r="J431" s="47"/>
      <c r="K431" s="47"/>
      <c r="L431" s="47"/>
      <c r="M431" s="47"/>
      <c r="N431" s="55"/>
      <c r="O431" s="55" t="s">
        <v>69</v>
      </c>
    </row>
    <row r="432" s="57" customFormat="1" ht="21.95" customHeight="1" spans="1:15">
      <c r="A432" s="47">
        <v>427</v>
      </c>
      <c r="B432" s="55" t="s">
        <v>4142</v>
      </c>
      <c r="C432" s="55" t="s">
        <v>4143</v>
      </c>
      <c r="D432" s="59" t="s">
        <v>3482</v>
      </c>
      <c r="E432" s="60">
        <v>30</v>
      </c>
      <c r="F432" s="60">
        <v>8.9</v>
      </c>
      <c r="G432" s="47">
        <v>21.1</v>
      </c>
      <c r="H432" s="47">
        <v>30</v>
      </c>
      <c r="I432" s="47">
        <v>30</v>
      </c>
      <c r="J432" s="47"/>
      <c r="K432" s="47"/>
      <c r="L432" s="47"/>
      <c r="M432" s="47"/>
      <c r="N432" s="55"/>
      <c r="O432" s="55" t="s">
        <v>1201</v>
      </c>
    </row>
    <row r="433" s="57" customFormat="1" ht="21.95" customHeight="1" spans="1:15">
      <c r="A433" s="47">
        <v>428</v>
      </c>
      <c r="B433" s="55" t="s">
        <v>4144</v>
      </c>
      <c r="C433" s="55" t="s">
        <v>4145</v>
      </c>
      <c r="D433" s="59" t="s">
        <v>3567</v>
      </c>
      <c r="E433" s="60">
        <v>30</v>
      </c>
      <c r="F433" s="60">
        <v>10.2</v>
      </c>
      <c r="G433" s="47">
        <v>19.8</v>
      </c>
      <c r="H433" s="47">
        <v>30</v>
      </c>
      <c r="I433" s="47">
        <v>30</v>
      </c>
      <c r="J433" s="47"/>
      <c r="K433" s="47"/>
      <c r="L433" s="47"/>
      <c r="M433" s="47"/>
      <c r="N433" s="55"/>
      <c r="O433" s="55" t="s">
        <v>1596</v>
      </c>
    </row>
    <row r="434" s="57" customFormat="1" ht="21.95" customHeight="1" spans="1:15">
      <c r="A434" s="47">
        <v>429</v>
      </c>
      <c r="B434" s="55" t="s">
        <v>4144</v>
      </c>
      <c r="C434" s="55" t="s">
        <v>4146</v>
      </c>
      <c r="D434" s="59" t="s">
        <v>3729</v>
      </c>
      <c r="E434" s="60">
        <v>32</v>
      </c>
      <c r="F434" s="60">
        <v>8.6</v>
      </c>
      <c r="G434" s="47">
        <v>23.4</v>
      </c>
      <c r="H434" s="47">
        <v>32</v>
      </c>
      <c r="I434" s="47">
        <v>32</v>
      </c>
      <c r="J434" s="47"/>
      <c r="K434" s="47"/>
      <c r="L434" s="47"/>
      <c r="M434" s="47"/>
      <c r="N434" s="55"/>
      <c r="O434" s="55" t="s">
        <v>427</v>
      </c>
    </row>
    <row r="435" s="57" customFormat="1" ht="21.95" customHeight="1" spans="1:15">
      <c r="A435" s="47">
        <v>430</v>
      </c>
      <c r="B435" s="55" t="s">
        <v>4147</v>
      </c>
      <c r="C435" s="55" t="s">
        <v>4148</v>
      </c>
      <c r="D435" s="59" t="s">
        <v>3771</v>
      </c>
      <c r="E435" s="60">
        <v>40</v>
      </c>
      <c r="F435" s="60">
        <v>6.7</v>
      </c>
      <c r="G435" s="47">
        <v>33.3</v>
      </c>
      <c r="H435" s="47">
        <v>40</v>
      </c>
      <c r="I435" s="47">
        <v>40</v>
      </c>
      <c r="J435" s="47"/>
      <c r="K435" s="47"/>
      <c r="L435" s="47"/>
      <c r="M435" s="47"/>
      <c r="N435" s="55"/>
      <c r="O435" s="55" t="s">
        <v>320</v>
      </c>
    </row>
    <row r="436" s="57" customFormat="1" ht="21.95" customHeight="1" spans="1:15">
      <c r="A436" s="47">
        <v>431</v>
      </c>
      <c r="B436" s="55" t="s">
        <v>4149</v>
      </c>
      <c r="C436" s="55" t="s">
        <v>4150</v>
      </c>
      <c r="D436" s="59" t="s">
        <v>4151</v>
      </c>
      <c r="E436" s="60">
        <v>30</v>
      </c>
      <c r="F436" s="60">
        <v>5.8</v>
      </c>
      <c r="G436" s="47">
        <v>24.2</v>
      </c>
      <c r="H436" s="47">
        <v>30</v>
      </c>
      <c r="I436" s="47">
        <v>30</v>
      </c>
      <c r="J436" s="47"/>
      <c r="K436" s="47"/>
      <c r="L436" s="47"/>
      <c r="M436" s="47"/>
      <c r="N436" s="55"/>
      <c r="O436" s="55" t="s">
        <v>2260</v>
      </c>
    </row>
    <row r="437" s="57" customFormat="1" ht="21.95" customHeight="1" spans="1:15">
      <c r="A437" s="47">
        <v>432</v>
      </c>
      <c r="B437" s="55" t="s">
        <v>4149</v>
      </c>
      <c r="C437" s="55" t="s">
        <v>4152</v>
      </c>
      <c r="D437" s="59" t="s">
        <v>2090</v>
      </c>
      <c r="E437" s="60">
        <v>45</v>
      </c>
      <c r="F437" s="60">
        <v>5.8</v>
      </c>
      <c r="G437" s="47">
        <v>39.2</v>
      </c>
      <c r="H437" s="47">
        <v>45</v>
      </c>
      <c r="I437" s="47">
        <v>45</v>
      </c>
      <c r="J437" s="47"/>
      <c r="K437" s="47"/>
      <c r="L437" s="47"/>
      <c r="M437" s="47"/>
      <c r="N437" s="55"/>
      <c r="O437" s="55" t="s">
        <v>50</v>
      </c>
    </row>
    <row r="438" s="57" customFormat="1" ht="21.95" customHeight="1" spans="1:15">
      <c r="A438" s="47">
        <v>433</v>
      </c>
      <c r="B438" s="55" t="s">
        <v>4153</v>
      </c>
      <c r="C438" s="55" t="s">
        <v>4154</v>
      </c>
      <c r="D438" s="59" t="s">
        <v>2090</v>
      </c>
      <c r="E438" s="60">
        <v>35</v>
      </c>
      <c r="F438" s="60">
        <v>5.9</v>
      </c>
      <c r="G438" s="47">
        <v>29.1</v>
      </c>
      <c r="H438" s="47">
        <v>35</v>
      </c>
      <c r="I438" s="47">
        <v>35</v>
      </c>
      <c r="J438" s="47"/>
      <c r="K438" s="47"/>
      <c r="L438" s="47"/>
      <c r="M438" s="47"/>
      <c r="N438" s="55"/>
      <c r="O438" s="55" t="s">
        <v>1278</v>
      </c>
    </row>
    <row r="439" s="57" customFormat="1" ht="21.95" customHeight="1" spans="1:15">
      <c r="A439" s="47">
        <v>434</v>
      </c>
      <c r="B439" s="55" t="s">
        <v>4155</v>
      </c>
      <c r="C439" s="55" t="s">
        <v>2104</v>
      </c>
      <c r="D439" s="59" t="s">
        <v>3494</v>
      </c>
      <c r="E439" s="60">
        <v>50</v>
      </c>
      <c r="F439" s="60">
        <v>3.7</v>
      </c>
      <c r="G439" s="47">
        <v>46.3</v>
      </c>
      <c r="H439" s="47">
        <v>50</v>
      </c>
      <c r="I439" s="47">
        <v>50</v>
      </c>
      <c r="J439" s="47"/>
      <c r="K439" s="47"/>
      <c r="L439" s="47"/>
      <c r="M439" s="47"/>
      <c r="N439" s="55"/>
      <c r="O439" s="55" t="s">
        <v>287</v>
      </c>
    </row>
    <row r="440" s="57" customFormat="1" ht="21.95" customHeight="1" spans="1:15">
      <c r="A440" s="47">
        <v>435</v>
      </c>
      <c r="B440" s="55" t="s">
        <v>4155</v>
      </c>
      <c r="C440" s="55" t="s">
        <v>4156</v>
      </c>
      <c r="D440" s="59" t="s">
        <v>2090</v>
      </c>
      <c r="E440" s="60">
        <v>40</v>
      </c>
      <c r="F440" s="60">
        <v>3.7</v>
      </c>
      <c r="G440" s="47">
        <v>36.3</v>
      </c>
      <c r="H440" s="47">
        <v>40</v>
      </c>
      <c r="I440" s="47">
        <v>40</v>
      </c>
      <c r="J440" s="47"/>
      <c r="K440" s="47"/>
      <c r="L440" s="47"/>
      <c r="M440" s="47"/>
      <c r="N440" s="55"/>
      <c r="O440" s="55" t="s">
        <v>1596</v>
      </c>
    </row>
    <row r="441" s="57" customFormat="1" ht="21.95" customHeight="1" spans="1:15">
      <c r="A441" s="47">
        <v>436</v>
      </c>
      <c r="B441" s="55" t="s">
        <v>4155</v>
      </c>
      <c r="C441" s="55" t="s">
        <v>4157</v>
      </c>
      <c r="D441" s="59" t="s">
        <v>3480</v>
      </c>
      <c r="E441" s="60">
        <v>32</v>
      </c>
      <c r="F441" s="60">
        <v>6.2</v>
      </c>
      <c r="G441" s="47">
        <v>25.8</v>
      </c>
      <c r="H441" s="47">
        <v>32</v>
      </c>
      <c r="I441" s="47">
        <v>32</v>
      </c>
      <c r="J441" s="47"/>
      <c r="K441" s="47"/>
      <c r="L441" s="47"/>
      <c r="M441" s="47"/>
      <c r="N441" s="55"/>
      <c r="O441" s="55" t="s">
        <v>3144</v>
      </c>
    </row>
    <row r="442" s="57" customFormat="1" ht="21.95" customHeight="1" spans="1:15">
      <c r="A442" s="47">
        <v>437</v>
      </c>
      <c r="B442" s="55" t="s">
        <v>4155</v>
      </c>
      <c r="C442" s="55" t="s">
        <v>4158</v>
      </c>
      <c r="D442" s="59" t="s">
        <v>3482</v>
      </c>
      <c r="E442" s="60">
        <v>30</v>
      </c>
      <c r="F442" s="60">
        <v>3.7</v>
      </c>
      <c r="G442" s="47">
        <v>26.3</v>
      </c>
      <c r="H442" s="47">
        <v>30</v>
      </c>
      <c r="I442" s="47">
        <v>30</v>
      </c>
      <c r="J442" s="47"/>
      <c r="K442" s="47"/>
      <c r="L442" s="47"/>
      <c r="M442" s="47"/>
      <c r="N442" s="55"/>
      <c r="O442" s="55" t="s">
        <v>383</v>
      </c>
    </row>
    <row r="443" s="57" customFormat="1" ht="21.95" customHeight="1" spans="1:15">
      <c r="A443" s="47">
        <v>438</v>
      </c>
      <c r="B443" s="55" t="s">
        <v>4155</v>
      </c>
      <c r="C443" s="55" t="s">
        <v>4159</v>
      </c>
      <c r="D443" s="59" t="s">
        <v>1166</v>
      </c>
      <c r="E443" s="60">
        <v>32</v>
      </c>
      <c r="F443" s="60">
        <v>4.9</v>
      </c>
      <c r="G443" s="47">
        <v>27.1</v>
      </c>
      <c r="H443" s="47">
        <v>32</v>
      </c>
      <c r="I443" s="47">
        <v>32</v>
      </c>
      <c r="J443" s="47"/>
      <c r="K443" s="47"/>
      <c r="L443" s="47"/>
      <c r="M443" s="47"/>
      <c r="N443" s="55"/>
      <c r="O443" s="55" t="s">
        <v>125</v>
      </c>
    </row>
    <row r="444" s="57" customFormat="1" ht="21.95" customHeight="1" spans="1:15">
      <c r="A444" s="47">
        <v>439</v>
      </c>
      <c r="B444" s="55" t="s">
        <v>4155</v>
      </c>
      <c r="C444" s="55" t="s">
        <v>4160</v>
      </c>
      <c r="D444" s="59" t="s">
        <v>2128</v>
      </c>
      <c r="E444" s="60">
        <v>33</v>
      </c>
      <c r="F444" s="60">
        <v>3.7</v>
      </c>
      <c r="G444" s="47">
        <v>29.3</v>
      </c>
      <c r="H444" s="47">
        <v>33</v>
      </c>
      <c r="I444" s="47">
        <v>33</v>
      </c>
      <c r="J444" s="47"/>
      <c r="K444" s="47"/>
      <c r="L444" s="47"/>
      <c r="M444" s="47"/>
      <c r="N444" s="55"/>
      <c r="O444" s="55" t="s">
        <v>313</v>
      </c>
    </row>
    <row r="445" s="57" customFormat="1" ht="21.95" customHeight="1" spans="1:15">
      <c r="A445" s="47">
        <v>440</v>
      </c>
      <c r="B445" s="55" t="s">
        <v>4155</v>
      </c>
      <c r="C445" s="55" t="s">
        <v>4161</v>
      </c>
      <c r="D445" s="59" t="s">
        <v>2128</v>
      </c>
      <c r="E445" s="60">
        <v>35</v>
      </c>
      <c r="F445" s="60">
        <v>7.4</v>
      </c>
      <c r="G445" s="47">
        <v>27.6</v>
      </c>
      <c r="H445" s="47">
        <v>35</v>
      </c>
      <c r="I445" s="47">
        <v>35</v>
      </c>
      <c r="J445" s="47"/>
      <c r="K445" s="47"/>
      <c r="L445" s="47"/>
      <c r="M445" s="47"/>
      <c r="N445" s="55"/>
      <c r="O445" s="55" t="s">
        <v>458</v>
      </c>
    </row>
    <row r="446" s="57" customFormat="1" ht="21.95" customHeight="1" spans="1:15">
      <c r="A446" s="47">
        <v>441</v>
      </c>
      <c r="B446" s="55" t="s">
        <v>4162</v>
      </c>
      <c r="C446" s="55" t="s">
        <v>4163</v>
      </c>
      <c r="D446" s="59" t="s">
        <v>2128</v>
      </c>
      <c r="E446" s="60">
        <v>30</v>
      </c>
      <c r="F446" s="60">
        <v>7.7</v>
      </c>
      <c r="G446" s="47">
        <v>22.3</v>
      </c>
      <c r="H446" s="47">
        <v>30</v>
      </c>
      <c r="I446" s="47">
        <v>30</v>
      </c>
      <c r="J446" s="47"/>
      <c r="K446" s="47"/>
      <c r="L446" s="47"/>
      <c r="M446" s="47"/>
      <c r="N446" s="55"/>
      <c r="O446" s="55" t="s">
        <v>1644</v>
      </c>
    </row>
    <row r="447" s="57" customFormat="1" ht="21.95" customHeight="1" spans="1:15">
      <c r="A447" s="47">
        <v>442</v>
      </c>
      <c r="B447" s="55" t="s">
        <v>4155</v>
      </c>
      <c r="C447" s="55" t="s">
        <v>4164</v>
      </c>
      <c r="D447" s="59" t="s">
        <v>3480</v>
      </c>
      <c r="E447" s="60">
        <v>48</v>
      </c>
      <c r="F447" s="60">
        <v>4.9</v>
      </c>
      <c r="G447" s="47">
        <v>43.1</v>
      </c>
      <c r="H447" s="47">
        <v>48</v>
      </c>
      <c r="I447" s="47">
        <v>48</v>
      </c>
      <c r="J447" s="47"/>
      <c r="K447" s="47"/>
      <c r="L447" s="47"/>
      <c r="M447" s="47"/>
      <c r="N447" s="55"/>
      <c r="O447" s="55" t="s">
        <v>131</v>
      </c>
    </row>
    <row r="448" s="57" customFormat="1" ht="21.95" customHeight="1" spans="1:15">
      <c r="A448" s="47">
        <v>443</v>
      </c>
      <c r="B448" s="55" t="s">
        <v>4059</v>
      </c>
      <c r="C448" s="55" t="s">
        <v>4165</v>
      </c>
      <c r="D448" s="59" t="s">
        <v>2090</v>
      </c>
      <c r="E448" s="60">
        <v>30</v>
      </c>
      <c r="F448" s="60">
        <v>0</v>
      </c>
      <c r="G448" s="47">
        <v>30</v>
      </c>
      <c r="H448" s="47">
        <v>30</v>
      </c>
      <c r="I448" s="47">
        <v>30</v>
      </c>
      <c r="J448" s="47"/>
      <c r="K448" s="47"/>
      <c r="L448" s="47"/>
      <c r="M448" s="47"/>
      <c r="N448" s="55"/>
      <c r="O448" s="55" t="s">
        <v>1093</v>
      </c>
    </row>
    <row r="449" s="57" customFormat="1" ht="21.95" customHeight="1" spans="1:15">
      <c r="A449" s="47">
        <v>444</v>
      </c>
      <c r="B449" s="55" t="s">
        <v>4166</v>
      </c>
      <c r="C449" s="55" t="s">
        <v>4167</v>
      </c>
      <c r="D449" s="59" t="s">
        <v>1166</v>
      </c>
      <c r="E449" s="60">
        <v>55</v>
      </c>
      <c r="F449" s="60">
        <v>6.3</v>
      </c>
      <c r="G449" s="47">
        <v>48.7</v>
      </c>
      <c r="H449" s="47">
        <v>55</v>
      </c>
      <c r="I449" s="47">
        <v>55</v>
      </c>
      <c r="J449" s="47"/>
      <c r="K449" s="47"/>
      <c r="L449" s="47"/>
      <c r="M449" s="47"/>
      <c r="N449" s="55"/>
      <c r="O449" s="55" t="s">
        <v>3825</v>
      </c>
    </row>
    <row r="450" s="57" customFormat="1" ht="21.95" customHeight="1" spans="1:15">
      <c r="A450" s="47">
        <v>445</v>
      </c>
      <c r="B450" s="55" t="s">
        <v>4168</v>
      </c>
      <c r="C450" s="55" t="s">
        <v>4169</v>
      </c>
      <c r="D450" s="59" t="s">
        <v>3496</v>
      </c>
      <c r="E450" s="60">
        <v>42</v>
      </c>
      <c r="F450" s="60">
        <v>9</v>
      </c>
      <c r="G450" s="47">
        <v>33</v>
      </c>
      <c r="H450" s="47">
        <v>42</v>
      </c>
      <c r="I450" s="47">
        <v>42</v>
      </c>
      <c r="J450" s="47"/>
      <c r="K450" s="47"/>
      <c r="L450" s="47"/>
      <c r="M450" s="47"/>
      <c r="N450" s="55"/>
      <c r="O450" s="55" t="s">
        <v>73</v>
      </c>
    </row>
    <row r="451" s="57" customFormat="1" ht="21.95" customHeight="1" spans="1:15">
      <c r="A451" s="47">
        <v>446</v>
      </c>
      <c r="B451" s="55" t="s">
        <v>4168</v>
      </c>
      <c r="C451" s="55" t="s">
        <v>1613</v>
      </c>
      <c r="D451" s="59" t="s">
        <v>3482</v>
      </c>
      <c r="E451" s="60">
        <v>50</v>
      </c>
      <c r="F451" s="60">
        <v>16</v>
      </c>
      <c r="G451" s="47">
        <v>34</v>
      </c>
      <c r="H451" s="47">
        <v>50</v>
      </c>
      <c r="I451" s="47">
        <v>50</v>
      </c>
      <c r="J451" s="47"/>
      <c r="K451" s="47"/>
      <c r="L451" s="47"/>
      <c r="M451" s="47"/>
      <c r="N451" s="55"/>
      <c r="O451" s="55" t="s">
        <v>144</v>
      </c>
    </row>
    <row r="452" s="57" customFormat="1" ht="21.95" customHeight="1" spans="1:15">
      <c r="A452" s="47">
        <v>447</v>
      </c>
      <c r="B452" s="55" t="s">
        <v>4170</v>
      </c>
      <c r="C452" s="55" t="s">
        <v>4171</v>
      </c>
      <c r="D452" s="59" t="s">
        <v>3473</v>
      </c>
      <c r="E452" s="60">
        <v>30</v>
      </c>
      <c r="F452" s="60">
        <v>17</v>
      </c>
      <c r="G452" s="47">
        <v>13</v>
      </c>
      <c r="H452" s="47">
        <v>30</v>
      </c>
      <c r="I452" s="47">
        <v>30</v>
      </c>
      <c r="J452" s="47"/>
      <c r="K452" s="47"/>
      <c r="L452" s="47"/>
      <c r="M452" s="47"/>
      <c r="N452" s="55"/>
      <c r="O452" s="55" t="s">
        <v>1704</v>
      </c>
    </row>
    <row r="453" s="57" customFormat="1" ht="21.95" customHeight="1" spans="1:15">
      <c r="A453" s="47">
        <v>448</v>
      </c>
      <c r="B453" s="55" t="s">
        <v>4172</v>
      </c>
      <c r="C453" s="55" t="s">
        <v>4173</v>
      </c>
      <c r="D453" s="59" t="s">
        <v>3885</v>
      </c>
      <c r="E453" s="60">
        <v>70</v>
      </c>
      <c r="F453" s="60">
        <v>5</v>
      </c>
      <c r="G453" s="47">
        <v>65</v>
      </c>
      <c r="H453" s="47">
        <v>70</v>
      </c>
      <c r="I453" s="47">
        <v>70</v>
      </c>
      <c r="J453" s="47"/>
      <c r="K453" s="47"/>
      <c r="L453" s="47"/>
      <c r="M453" s="47"/>
      <c r="N453" s="55"/>
      <c r="O453" s="55" t="s">
        <v>3907</v>
      </c>
    </row>
    <row r="454" s="57" customFormat="1" ht="21.95" customHeight="1" spans="1:15">
      <c r="A454" s="47">
        <v>449</v>
      </c>
      <c r="B454" s="55" t="s">
        <v>4172</v>
      </c>
      <c r="C454" s="55" t="s">
        <v>4174</v>
      </c>
      <c r="D454" s="59" t="s">
        <v>3567</v>
      </c>
      <c r="E454" s="60">
        <v>80</v>
      </c>
      <c r="F454" s="60">
        <v>10</v>
      </c>
      <c r="G454" s="47">
        <v>70</v>
      </c>
      <c r="H454" s="47">
        <v>80</v>
      </c>
      <c r="I454" s="47">
        <v>80</v>
      </c>
      <c r="J454" s="47"/>
      <c r="K454" s="47"/>
      <c r="L454" s="47"/>
      <c r="M454" s="47"/>
      <c r="N454" s="55"/>
      <c r="O454" s="55" t="s">
        <v>69</v>
      </c>
    </row>
    <row r="455" s="57" customFormat="1" ht="21.95" customHeight="1" spans="1:15">
      <c r="A455" s="47">
        <v>450</v>
      </c>
      <c r="B455" s="55" t="s">
        <v>4175</v>
      </c>
      <c r="C455" s="55" t="s">
        <v>4176</v>
      </c>
      <c r="D455" s="59" t="s">
        <v>2128</v>
      </c>
      <c r="E455" s="60">
        <v>90</v>
      </c>
      <c r="F455" s="60">
        <v>14</v>
      </c>
      <c r="G455" s="47">
        <v>76</v>
      </c>
      <c r="H455" s="47">
        <v>90</v>
      </c>
      <c r="I455" s="47">
        <v>90</v>
      </c>
      <c r="J455" s="47"/>
      <c r="K455" s="47"/>
      <c r="L455" s="47"/>
      <c r="M455" s="47"/>
      <c r="N455" s="55"/>
      <c r="O455" s="55" t="s">
        <v>2647</v>
      </c>
    </row>
    <row r="456" s="57" customFormat="1" ht="21.95" customHeight="1" spans="1:15">
      <c r="A456" s="47">
        <v>451</v>
      </c>
      <c r="B456" s="55" t="s">
        <v>4175</v>
      </c>
      <c r="C456" s="55" t="s">
        <v>4177</v>
      </c>
      <c r="D456" s="59" t="s">
        <v>3567</v>
      </c>
      <c r="E456" s="60">
        <v>50</v>
      </c>
      <c r="F456" s="60">
        <v>7.9</v>
      </c>
      <c r="G456" s="47">
        <v>42.1</v>
      </c>
      <c r="H456" s="47">
        <v>50</v>
      </c>
      <c r="I456" s="47">
        <v>50</v>
      </c>
      <c r="J456" s="47"/>
      <c r="K456" s="47"/>
      <c r="L456" s="47"/>
      <c r="M456" s="47"/>
      <c r="N456" s="55"/>
      <c r="O456" s="55" t="s">
        <v>274</v>
      </c>
    </row>
    <row r="457" s="57" customFormat="1" ht="21.95" customHeight="1" spans="1:15">
      <c r="A457" s="47">
        <v>452</v>
      </c>
      <c r="B457" s="55" t="s">
        <v>4178</v>
      </c>
      <c r="C457" s="55" t="s">
        <v>4179</v>
      </c>
      <c r="D457" s="59" t="s">
        <v>3633</v>
      </c>
      <c r="E457" s="60">
        <v>85</v>
      </c>
      <c r="F457" s="60">
        <v>10</v>
      </c>
      <c r="G457" s="47">
        <v>75</v>
      </c>
      <c r="H457" s="47">
        <v>85</v>
      </c>
      <c r="I457" s="47">
        <v>85</v>
      </c>
      <c r="J457" s="47"/>
      <c r="K457" s="47"/>
      <c r="L457" s="47"/>
      <c r="M457" s="47"/>
      <c r="N457" s="55"/>
      <c r="O457" s="55" t="s">
        <v>320</v>
      </c>
    </row>
    <row r="458" s="57" customFormat="1" ht="21.95" customHeight="1" spans="1:15">
      <c r="A458" s="47">
        <v>453</v>
      </c>
      <c r="B458" s="55" t="s">
        <v>4180</v>
      </c>
      <c r="C458" s="55" t="s">
        <v>4181</v>
      </c>
      <c r="D458" s="59" t="s">
        <v>3553</v>
      </c>
      <c r="E458" s="60">
        <v>95</v>
      </c>
      <c r="F458" s="60">
        <v>4.36</v>
      </c>
      <c r="G458" s="47">
        <v>90.64</v>
      </c>
      <c r="H458" s="47">
        <v>95</v>
      </c>
      <c r="I458" s="47">
        <v>95</v>
      </c>
      <c r="J458" s="47"/>
      <c r="K458" s="47"/>
      <c r="L458" s="47"/>
      <c r="M458" s="47"/>
      <c r="N458" s="55"/>
      <c r="O458" s="55" t="s">
        <v>328</v>
      </c>
    </row>
    <row r="459" s="57" customFormat="1" ht="21.95" customHeight="1" spans="1:15">
      <c r="A459" s="47">
        <v>454</v>
      </c>
      <c r="B459" s="55" t="s">
        <v>4180</v>
      </c>
      <c r="C459" s="55" t="s">
        <v>4182</v>
      </c>
      <c r="D459" s="59" t="s">
        <v>3480</v>
      </c>
      <c r="E459" s="60">
        <v>82</v>
      </c>
      <c r="F459" s="60">
        <v>5.45</v>
      </c>
      <c r="G459" s="47">
        <v>76.55</v>
      </c>
      <c r="H459" s="47">
        <v>82</v>
      </c>
      <c r="I459" s="47">
        <v>82</v>
      </c>
      <c r="J459" s="47"/>
      <c r="K459" s="47"/>
      <c r="L459" s="47"/>
      <c r="M459" s="47"/>
      <c r="N459" s="55"/>
      <c r="O459" s="55" t="s">
        <v>174</v>
      </c>
    </row>
    <row r="460" ht="21.95" customHeight="1" spans="1:15">
      <c r="A460" s="50" t="s">
        <v>27</v>
      </c>
      <c r="B460" s="51"/>
      <c r="C460" s="51"/>
      <c r="D460" s="52"/>
      <c r="E460" s="53">
        <f>SUM(E6:E459)</f>
        <v>20172</v>
      </c>
      <c r="F460" s="66">
        <f t="shared" ref="F460:N460" si="0">SUM(F6:F459)</f>
        <v>4245.03</v>
      </c>
      <c r="G460" s="66">
        <f t="shared" si="0"/>
        <v>15926.97</v>
      </c>
      <c r="H460" s="56">
        <f t="shared" si="0"/>
        <v>20172</v>
      </c>
      <c r="I460" s="56">
        <f t="shared" si="0"/>
        <v>19997</v>
      </c>
      <c r="J460" s="56">
        <f t="shared" si="0"/>
        <v>0</v>
      </c>
      <c r="K460" s="56">
        <f t="shared" si="0"/>
        <v>140</v>
      </c>
      <c r="L460" s="56">
        <f t="shared" si="0"/>
        <v>0</v>
      </c>
      <c r="M460" s="56">
        <f t="shared" si="0"/>
        <v>20</v>
      </c>
      <c r="N460" s="56">
        <f t="shared" si="0"/>
        <v>15</v>
      </c>
      <c r="O460" s="56"/>
    </row>
  </sheetData>
  <mergeCells count="13">
    <mergeCell ref="A1:O1"/>
    <mergeCell ref="A2:O2"/>
    <mergeCell ref="A3:O3"/>
    <mergeCell ref="F4:G4"/>
    <mergeCell ref="I4:N4"/>
    <mergeCell ref="A460:D460"/>
    <mergeCell ref="A4:A5"/>
    <mergeCell ref="B4:B5"/>
    <mergeCell ref="C4:C5"/>
    <mergeCell ref="D4:D5"/>
    <mergeCell ref="E4:E5"/>
    <mergeCell ref="H4:H5"/>
    <mergeCell ref="O4:O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opLeftCell="E20" workbookViewId="0">
      <selection activeCell="R1" sqref="R$1:R$1048576"/>
    </sheetView>
  </sheetViews>
  <sheetFormatPr defaultColWidth="9" defaultRowHeight="13.5"/>
  <cols>
    <col min="1" max="1" width="7.375" customWidth="1"/>
    <col min="3" max="3" width="30.875" customWidth="1"/>
    <col min="4" max="4" width="21.625" customWidth="1"/>
    <col min="5" max="5" width="22.875" customWidth="1"/>
    <col min="7" max="7" width="11" customWidth="1"/>
    <col min="9" max="9" width="9.5" customWidth="1"/>
    <col min="10" max="10" width="10.625" customWidth="1"/>
    <col min="11" max="11" width="9.5" customWidth="1"/>
    <col min="12" max="12" width="7.5" customWidth="1"/>
    <col min="13" max="13" width="7.125" customWidth="1"/>
    <col min="14" max="14" width="7.5" customWidth="1"/>
    <col min="15" max="15" width="7.625" customWidth="1"/>
    <col min="16" max="16" width="7.75" customWidth="1"/>
    <col min="17" max="17" width="19.375" customWidth="1"/>
  </cols>
  <sheetData>
    <row r="1" ht="20.25" spans="1:17">
      <c r="A1" s="43" t="s">
        <v>392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24" spans="1:17">
      <c r="A2" s="44" t="s">
        <v>4183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25.5" customHeight="1" spans="1:17">
      <c r="A3" s="45" t="s">
        <v>4184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="42" customFormat="1" ht="21.95" customHeight="1" spans="1:17">
      <c r="A4" s="46" t="s">
        <v>31</v>
      </c>
      <c r="B4" s="46" t="s">
        <v>32</v>
      </c>
      <c r="C4" s="46" t="s">
        <v>395</v>
      </c>
      <c r="D4" s="46" t="s">
        <v>396</v>
      </c>
      <c r="E4" s="46" t="s">
        <v>397</v>
      </c>
      <c r="F4" s="46" t="s">
        <v>606</v>
      </c>
      <c r="G4" s="46" t="s">
        <v>35</v>
      </c>
      <c r="H4" s="46" t="s">
        <v>36</v>
      </c>
      <c r="I4" s="46"/>
      <c r="J4" s="46" t="s">
        <v>37</v>
      </c>
      <c r="K4" s="46" t="s">
        <v>36</v>
      </c>
      <c r="L4" s="46"/>
      <c r="M4" s="46"/>
      <c r="N4" s="46"/>
      <c r="O4" s="46"/>
      <c r="P4" s="46"/>
      <c r="Q4" s="46" t="s">
        <v>38</v>
      </c>
    </row>
    <row r="5" s="42" customFormat="1" ht="21.95" customHeight="1" spans="1:17">
      <c r="A5" s="46"/>
      <c r="B5" s="46"/>
      <c r="C5" s="46"/>
      <c r="D5" s="46"/>
      <c r="E5" s="46"/>
      <c r="F5" s="46"/>
      <c r="G5" s="46"/>
      <c r="H5" s="46" t="s">
        <v>39</v>
      </c>
      <c r="I5" s="46" t="s">
        <v>40</v>
      </c>
      <c r="J5" s="46"/>
      <c r="K5" s="46" t="s">
        <v>41</v>
      </c>
      <c r="L5" s="46" t="s">
        <v>42</v>
      </c>
      <c r="M5" s="46" t="s">
        <v>43</v>
      </c>
      <c r="N5" s="46" t="s">
        <v>44</v>
      </c>
      <c r="O5" s="46" t="s">
        <v>45</v>
      </c>
      <c r="P5" s="46" t="s">
        <v>46</v>
      </c>
      <c r="Q5" s="46"/>
    </row>
    <row r="6" s="42" customFormat="1" ht="35.1" customHeight="1" spans="1:17">
      <c r="A6" s="47">
        <v>1</v>
      </c>
      <c r="B6" s="47" t="s">
        <v>4185</v>
      </c>
      <c r="C6" s="47" t="s">
        <v>4186</v>
      </c>
      <c r="D6" s="47" t="s">
        <v>4187</v>
      </c>
      <c r="E6" s="246" t="s">
        <v>4188</v>
      </c>
      <c r="F6" s="47" t="s">
        <v>4189</v>
      </c>
      <c r="G6" s="48">
        <v>456.8</v>
      </c>
      <c r="H6" s="49">
        <v>10.5</v>
      </c>
      <c r="I6" s="48">
        <v>446.3</v>
      </c>
      <c r="J6" s="48">
        <v>456.8</v>
      </c>
      <c r="K6" s="48">
        <v>456.8</v>
      </c>
      <c r="L6" s="47"/>
      <c r="M6" s="47"/>
      <c r="N6" s="47"/>
      <c r="O6" s="47"/>
      <c r="P6" s="47"/>
      <c r="Q6" s="55" t="s">
        <v>892</v>
      </c>
    </row>
    <row r="7" s="42" customFormat="1" ht="35.1" customHeight="1" spans="1:17">
      <c r="A7" s="47">
        <v>2</v>
      </c>
      <c r="B7" s="47" t="s">
        <v>4190</v>
      </c>
      <c r="C7" s="47" t="s">
        <v>4191</v>
      </c>
      <c r="D7" s="47" t="s">
        <v>4192</v>
      </c>
      <c r="E7" s="246" t="s">
        <v>4193</v>
      </c>
      <c r="F7" s="47" t="s">
        <v>3914</v>
      </c>
      <c r="G7" s="48">
        <v>301</v>
      </c>
      <c r="H7" s="49">
        <v>0</v>
      </c>
      <c r="I7" s="48">
        <v>301</v>
      </c>
      <c r="J7" s="48">
        <v>301</v>
      </c>
      <c r="K7" s="48">
        <v>301</v>
      </c>
      <c r="L7" s="47"/>
      <c r="M7" s="47"/>
      <c r="N7" s="47"/>
      <c r="O7" s="47"/>
      <c r="P7" s="47"/>
      <c r="Q7" s="55" t="s">
        <v>465</v>
      </c>
    </row>
    <row r="8" s="42" customFormat="1" ht="35.1" customHeight="1" spans="1:17">
      <c r="A8" s="47">
        <v>3</v>
      </c>
      <c r="B8" s="47" t="s">
        <v>4194</v>
      </c>
      <c r="C8" s="47" t="s">
        <v>4195</v>
      </c>
      <c r="D8" s="47" t="s">
        <v>4196</v>
      </c>
      <c r="E8" s="246" t="s">
        <v>4197</v>
      </c>
      <c r="F8" s="47" t="s">
        <v>4198</v>
      </c>
      <c r="G8" s="48">
        <v>61</v>
      </c>
      <c r="H8" s="49">
        <v>0</v>
      </c>
      <c r="I8" s="48">
        <v>61</v>
      </c>
      <c r="J8" s="48">
        <v>61</v>
      </c>
      <c r="K8" s="48">
        <v>61</v>
      </c>
      <c r="L8" s="47"/>
      <c r="M8" s="47"/>
      <c r="N8" s="47"/>
      <c r="O8" s="47"/>
      <c r="P8" s="47"/>
      <c r="Q8" s="47" t="s">
        <v>365</v>
      </c>
    </row>
    <row r="9" s="42" customFormat="1" ht="35.1" customHeight="1" spans="1:17">
      <c r="A9" s="47">
        <v>4</v>
      </c>
      <c r="B9" s="47" t="s">
        <v>4199</v>
      </c>
      <c r="C9" s="47" t="s">
        <v>4200</v>
      </c>
      <c r="D9" s="47" t="s">
        <v>4201</v>
      </c>
      <c r="E9" s="47" t="s">
        <v>4202</v>
      </c>
      <c r="F9" s="47" t="s">
        <v>4203</v>
      </c>
      <c r="G9" s="48">
        <v>150</v>
      </c>
      <c r="H9" s="49">
        <v>0</v>
      </c>
      <c r="I9" s="48">
        <v>150</v>
      </c>
      <c r="J9" s="48">
        <v>150</v>
      </c>
      <c r="K9" s="48">
        <v>150</v>
      </c>
      <c r="L9" s="47"/>
      <c r="M9" s="47"/>
      <c r="N9" s="47"/>
      <c r="O9" s="47"/>
      <c r="P9" s="47"/>
      <c r="Q9" s="55" t="s">
        <v>89</v>
      </c>
    </row>
    <row r="10" s="42" customFormat="1" ht="35.1" customHeight="1" spans="1:17">
      <c r="A10" s="47">
        <v>5</v>
      </c>
      <c r="B10" s="47" t="s">
        <v>4204</v>
      </c>
      <c r="C10" s="47" t="s">
        <v>4205</v>
      </c>
      <c r="D10" s="47" t="s">
        <v>4206</v>
      </c>
      <c r="E10" s="47" t="s">
        <v>4207</v>
      </c>
      <c r="F10" s="47" t="s">
        <v>4165</v>
      </c>
      <c r="G10" s="48">
        <v>57</v>
      </c>
      <c r="H10" s="49">
        <v>0</v>
      </c>
      <c r="I10" s="48">
        <v>57</v>
      </c>
      <c r="J10" s="48">
        <v>57</v>
      </c>
      <c r="K10" s="48">
        <v>57</v>
      </c>
      <c r="L10" s="47"/>
      <c r="M10" s="47"/>
      <c r="N10" s="47"/>
      <c r="O10" s="47"/>
      <c r="P10" s="47"/>
      <c r="Q10" s="55" t="s">
        <v>756</v>
      </c>
    </row>
    <row r="11" s="42" customFormat="1" ht="35.1" customHeight="1" spans="1:17">
      <c r="A11" s="47">
        <v>6</v>
      </c>
      <c r="B11" s="47" t="s">
        <v>4204</v>
      </c>
      <c r="C11" s="47" t="s">
        <v>4208</v>
      </c>
      <c r="D11" s="47" t="s">
        <v>4209</v>
      </c>
      <c r="E11" s="47" t="s">
        <v>4210</v>
      </c>
      <c r="F11" s="47" t="s">
        <v>4211</v>
      </c>
      <c r="G11" s="48">
        <v>45.5</v>
      </c>
      <c r="H11" s="49">
        <v>0</v>
      </c>
      <c r="I11" s="48">
        <v>45.5</v>
      </c>
      <c r="J11" s="48">
        <v>45.5</v>
      </c>
      <c r="K11" s="48">
        <v>45.5</v>
      </c>
      <c r="L11" s="47"/>
      <c r="M11" s="47"/>
      <c r="N11" s="47"/>
      <c r="O11" s="47"/>
      <c r="P11" s="47"/>
      <c r="Q11" s="55" t="s">
        <v>1229</v>
      </c>
    </row>
    <row r="12" s="42" customFormat="1" ht="35.1" customHeight="1" spans="1:17">
      <c r="A12" s="47">
        <v>7</v>
      </c>
      <c r="B12" s="47" t="s">
        <v>4212</v>
      </c>
      <c r="C12" s="47" t="s">
        <v>4213</v>
      </c>
      <c r="D12" s="47" t="s">
        <v>4214</v>
      </c>
      <c r="E12" s="47" t="s">
        <v>4215</v>
      </c>
      <c r="F12" s="48" t="s">
        <v>4216</v>
      </c>
      <c r="G12" s="48">
        <v>165</v>
      </c>
      <c r="H12" s="48">
        <v>10</v>
      </c>
      <c r="I12" s="48">
        <v>155</v>
      </c>
      <c r="J12" s="48">
        <v>165</v>
      </c>
      <c r="K12" s="47">
        <v>165</v>
      </c>
      <c r="L12" s="47"/>
      <c r="M12" s="47"/>
      <c r="N12" s="47"/>
      <c r="O12" s="47"/>
      <c r="P12" s="55"/>
      <c r="Q12" s="47" t="s">
        <v>650</v>
      </c>
    </row>
    <row r="13" s="42" customFormat="1" ht="35.1" customHeight="1" spans="1:17">
      <c r="A13" s="47">
        <v>8</v>
      </c>
      <c r="B13" s="47" t="s">
        <v>4217</v>
      </c>
      <c r="C13" s="47" t="s">
        <v>4218</v>
      </c>
      <c r="D13" s="47" t="s">
        <v>4219</v>
      </c>
      <c r="E13" s="47" t="s">
        <v>4220</v>
      </c>
      <c r="F13" s="48" t="s">
        <v>4221</v>
      </c>
      <c r="G13" s="48">
        <v>144</v>
      </c>
      <c r="H13" s="48">
        <v>12</v>
      </c>
      <c r="I13" s="48">
        <v>132</v>
      </c>
      <c r="J13" s="48">
        <v>144</v>
      </c>
      <c r="K13" s="47">
        <v>144</v>
      </c>
      <c r="L13" s="47"/>
      <c r="M13" s="47"/>
      <c r="N13" s="47"/>
      <c r="O13" s="47"/>
      <c r="P13" s="55"/>
      <c r="Q13" s="47" t="s">
        <v>4222</v>
      </c>
    </row>
    <row r="14" s="42" customFormat="1" ht="35.1" customHeight="1" spans="1:17">
      <c r="A14" s="47">
        <v>9</v>
      </c>
      <c r="B14" s="47" t="s">
        <v>4223</v>
      </c>
      <c r="C14" s="47" t="s">
        <v>4208</v>
      </c>
      <c r="D14" s="47" t="s">
        <v>4209</v>
      </c>
      <c r="E14" s="47" t="s">
        <v>4210</v>
      </c>
      <c r="F14" s="48" t="s">
        <v>4211</v>
      </c>
      <c r="G14" s="48">
        <v>102.5</v>
      </c>
      <c r="H14" s="48">
        <v>8</v>
      </c>
      <c r="I14" s="48">
        <v>94.5</v>
      </c>
      <c r="J14" s="48">
        <v>102.5</v>
      </c>
      <c r="K14" s="47">
        <v>102.5</v>
      </c>
      <c r="L14" s="47"/>
      <c r="M14" s="47"/>
      <c r="N14" s="47"/>
      <c r="O14" s="47"/>
      <c r="P14" s="55"/>
      <c r="Q14" s="47" t="s">
        <v>1229</v>
      </c>
    </row>
    <row r="15" s="42" customFormat="1" ht="35.1" customHeight="1" spans="1:17">
      <c r="A15" s="47">
        <v>10</v>
      </c>
      <c r="B15" s="47" t="s">
        <v>4224</v>
      </c>
      <c r="C15" s="47" t="s">
        <v>4186</v>
      </c>
      <c r="D15" s="47" t="s">
        <v>4225</v>
      </c>
      <c r="E15" s="47" t="s">
        <v>4188</v>
      </c>
      <c r="F15" s="48" t="s">
        <v>4189</v>
      </c>
      <c r="G15" s="48">
        <v>149.5</v>
      </c>
      <c r="H15" s="48">
        <v>0</v>
      </c>
      <c r="I15" s="48">
        <v>149.5</v>
      </c>
      <c r="J15" s="48">
        <v>149.5</v>
      </c>
      <c r="K15" s="47">
        <v>149.5</v>
      </c>
      <c r="L15" s="47"/>
      <c r="M15" s="47"/>
      <c r="N15" s="47"/>
      <c r="O15" s="47"/>
      <c r="P15" s="55"/>
      <c r="Q15" s="47" t="s">
        <v>892</v>
      </c>
    </row>
    <row r="16" s="42" customFormat="1" ht="35.1" customHeight="1" spans="1:17">
      <c r="A16" s="47">
        <v>11</v>
      </c>
      <c r="B16" s="47" t="s">
        <v>3710</v>
      </c>
      <c r="C16" s="47" t="s">
        <v>4226</v>
      </c>
      <c r="D16" s="47" t="s">
        <v>4227</v>
      </c>
      <c r="E16" s="47" t="s">
        <v>4228</v>
      </c>
      <c r="F16" s="48" t="s">
        <v>4229</v>
      </c>
      <c r="G16" s="48">
        <v>46</v>
      </c>
      <c r="H16" s="48">
        <v>0</v>
      </c>
      <c r="I16" s="48">
        <v>46</v>
      </c>
      <c r="J16" s="48">
        <v>46</v>
      </c>
      <c r="K16" s="47">
        <v>3</v>
      </c>
      <c r="L16" s="47">
        <v>33</v>
      </c>
      <c r="M16" s="47"/>
      <c r="N16" s="47"/>
      <c r="O16" s="47">
        <v>10</v>
      </c>
      <c r="P16" s="55"/>
      <c r="Q16" s="47" t="s">
        <v>213</v>
      </c>
    </row>
    <row r="17" s="42" customFormat="1" ht="35.1" customHeight="1" spans="1:17">
      <c r="A17" s="47">
        <v>12</v>
      </c>
      <c r="B17" s="47" t="s">
        <v>4230</v>
      </c>
      <c r="C17" s="47" t="s">
        <v>4231</v>
      </c>
      <c r="D17" s="47" t="s">
        <v>4232</v>
      </c>
      <c r="E17" s="246" t="s">
        <v>4233</v>
      </c>
      <c r="F17" s="48" t="s">
        <v>4234</v>
      </c>
      <c r="G17" s="48">
        <v>60</v>
      </c>
      <c r="H17" s="48">
        <v>9</v>
      </c>
      <c r="I17" s="48">
        <v>51</v>
      </c>
      <c r="J17" s="48">
        <v>60</v>
      </c>
      <c r="K17" s="47">
        <v>60</v>
      </c>
      <c r="L17" s="47"/>
      <c r="M17" s="47"/>
      <c r="N17" s="47"/>
      <c r="O17" s="47"/>
      <c r="P17" s="55"/>
      <c r="Q17" s="47" t="s">
        <v>497</v>
      </c>
    </row>
    <row r="18" s="42" customFormat="1" ht="35.1" customHeight="1" spans="1:17">
      <c r="A18" s="47">
        <v>13</v>
      </c>
      <c r="B18" s="47" t="s">
        <v>4235</v>
      </c>
      <c r="C18" s="47" t="s">
        <v>4186</v>
      </c>
      <c r="D18" s="47" t="s">
        <v>4225</v>
      </c>
      <c r="E18" s="47" t="s">
        <v>4188</v>
      </c>
      <c r="F18" s="48" t="s">
        <v>4189</v>
      </c>
      <c r="G18" s="48">
        <v>510.7</v>
      </c>
      <c r="H18" s="48">
        <v>0</v>
      </c>
      <c r="I18" s="48">
        <v>510.7</v>
      </c>
      <c r="J18" s="48">
        <v>510.7</v>
      </c>
      <c r="K18" s="47">
        <v>510.7</v>
      </c>
      <c r="L18" s="47"/>
      <c r="M18" s="47"/>
      <c r="N18" s="47"/>
      <c r="O18" s="47"/>
      <c r="P18" s="55"/>
      <c r="Q18" s="47" t="s">
        <v>892</v>
      </c>
    </row>
    <row r="19" s="42" customFormat="1" ht="35.1" customHeight="1" spans="1:17">
      <c r="A19" s="47">
        <v>14</v>
      </c>
      <c r="B19" s="47" t="s">
        <v>4236</v>
      </c>
      <c r="C19" s="47" t="s">
        <v>4195</v>
      </c>
      <c r="D19" s="47" t="s">
        <v>4196</v>
      </c>
      <c r="E19" s="47" t="s">
        <v>4197</v>
      </c>
      <c r="F19" s="48" t="s">
        <v>4198</v>
      </c>
      <c r="G19" s="48">
        <v>337.5</v>
      </c>
      <c r="H19" s="48">
        <v>6.5</v>
      </c>
      <c r="I19" s="48">
        <v>331</v>
      </c>
      <c r="J19" s="48">
        <v>337.5</v>
      </c>
      <c r="K19" s="47">
        <v>337.5</v>
      </c>
      <c r="L19" s="47"/>
      <c r="M19" s="47"/>
      <c r="N19" s="47"/>
      <c r="O19" s="47"/>
      <c r="P19" s="55"/>
      <c r="Q19" s="47" t="s">
        <v>365</v>
      </c>
    </row>
    <row r="20" s="42" customFormat="1" ht="35.1" customHeight="1" spans="1:17">
      <c r="A20" s="47">
        <v>15</v>
      </c>
      <c r="B20" s="47" t="s">
        <v>4237</v>
      </c>
      <c r="C20" s="47" t="s">
        <v>4213</v>
      </c>
      <c r="D20" s="47" t="s">
        <v>4214</v>
      </c>
      <c r="E20" s="47" t="s">
        <v>4215</v>
      </c>
      <c r="F20" s="48" t="s">
        <v>4216</v>
      </c>
      <c r="G20" s="48">
        <v>120</v>
      </c>
      <c r="H20" s="48">
        <v>0</v>
      </c>
      <c r="I20" s="48">
        <v>120</v>
      </c>
      <c r="J20" s="48">
        <v>120</v>
      </c>
      <c r="K20" s="47">
        <v>120</v>
      </c>
      <c r="L20" s="47"/>
      <c r="M20" s="47"/>
      <c r="N20" s="47"/>
      <c r="O20" s="47"/>
      <c r="P20" s="55"/>
      <c r="Q20" s="47" t="s">
        <v>100</v>
      </c>
    </row>
    <row r="21" s="42" customFormat="1" ht="35.1" customHeight="1" spans="1:17">
      <c r="A21" s="47">
        <v>16</v>
      </c>
      <c r="B21" s="47" t="s">
        <v>4046</v>
      </c>
      <c r="C21" s="47" t="s">
        <v>4191</v>
      </c>
      <c r="D21" s="47" t="s">
        <v>4192</v>
      </c>
      <c r="E21" s="47" t="s">
        <v>4193</v>
      </c>
      <c r="F21" s="48" t="s">
        <v>3914</v>
      </c>
      <c r="G21" s="48">
        <v>220</v>
      </c>
      <c r="H21" s="48">
        <v>0</v>
      </c>
      <c r="I21" s="48">
        <v>220</v>
      </c>
      <c r="J21" s="48">
        <v>220</v>
      </c>
      <c r="K21" s="47">
        <v>220</v>
      </c>
      <c r="L21" s="47"/>
      <c r="M21" s="47"/>
      <c r="N21" s="47"/>
      <c r="O21" s="47"/>
      <c r="P21" s="55"/>
      <c r="Q21" s="47" t="s">
        <v>465</v>
      </c>
    </row>
    <row r="22" s="42" customFormat="1" ht="35.1" customHeight="1" spans="1:17">
      <c r="A22" s="47">
        <v>17</v>
      </c>
      <c r="B22" s="47" t="s">
        <v>4046</v>
      </c>
      <c r="C22" s="47" t="s">
        <v>4238</v>
      </c>
      <c r="D22" s="47" t="s">
        <v>4239</v>
      </c>
      <c r="E22" s="47" t="s">
        <v>4240</v>
      </c>
      <c r="F22" s="48" t="s">
        <v>4241</v>
      </c>
      <c r="G22" s="48">
        <v>190</v>
      </c>
      <c r="H22" s="48">
        <v>0</v>
      </c>
      <c r="I22" s="48">
        <v>190</v>
      </c>
      <c r="J22" s="48">
        <v>190</v>
      </c>
      <c r="K22" s="47">
        <v>190</v>
      </c>
      <c r="L22" s="47"/>
      <c r="M22" s="47"/>
      <c r="N22" s="47"/>
      <c r="O22" s="47"/>
      <c r="P22" s="55"/>
      <c r="Q22" s="47" t="s">
        <v>1554</v>
      </c>
    </row>
    <row r="23" s="42" customFormat="1" ht="35.1" customHeight="1" spans="1:17">
      <c r="A23" s="47">
        <v>18</v>
      </c>
      <c r="B23" s="47" t="s">
        <v>4046</v>
      </c>
      <c r="C23" s="47" t="s">
        <v>4242</v>
      </c>
      <c r="D23" s="47" t="s">
        <v>4243</v>
      </c>
      <c r="E23" s="246" t="s">
        <v>4244</v>
      </c>
      <c r="F23" s="48" t="s">
        <v>4245</v>
      </c>
      <c r="G23" s="48">
        <v>160</v>
      </c>
      <c r="H23" s="48">
        <v>0</v>
      </c>
      <c r="I23" s="48">
        <v>160</v>
      </c>
      <c r="J23" s="48">
        <v>160</v>
      </c>
      <c r="K23" s="47">
        <v>160</v>
      </c>
      <c r="L23" s="47"/>
      <c r="M23" s="47"/>
      <c r="N23" s="47"/>
      <c r="O23" s="47"/>
      <c r="P23" s="55"/>
      <c r="Q23" s="47" t="s">
        <v>176</v>
      </c>
    </row>
    <row r="24" s="42" customFormat="1" ht="35.1" customHeight="1" spans="1:17">
      <c r="A24" s="47">
        <v>19</v>
      </c>
      <c r="B24" s="47" t="s">
        <v>4051</v>
      </c>
      <c r="C24" s="47" t="s">
        <v>4205</v>
      </c>
      <c r="D24" s="47" t="s">
        <v>4206</v>
      </c>
      <c r="E24" s="47" t="s">
        <v>4207</v>
      </c>
      <c r="F24" s="48" t="s">
        <v>4165</v>
      </c>
      <c r="G24" s="48">
        <v>465</v>
      </c>
      <c r="H24" s="48">
        <v>10</v>
      </c>
      <c r="I24" s="48">
        <v>455</v>
      </c>
      <c r="J24" s="48">
        <v>465</v>
      </c>
      <c r="K24" s="47">
        <v>465</v>
      </c>
      <c r="L24" s="47"/>
      <c r="M24" s="47"/>
      <c r="N24" s="47"/>
      <c r="O24" s="47"/>
      <c r="P24" s="55"/>
      <c r="Q24" s="47" t="s">
        <v>1093</v>
      </c>
    </row>
    <row r="25" s="42" customFormat="1" ht="35.1" customHeight="1" spans="1:17">
      <c r="A25" s="47">
        <v>20</v>
      </c>
      <c r="B25" s="47" t="s">
        <v>4051</v>
      </c>
      <c r="C25" s="47" t="s">
        <v>4246</v>
      </c>
      <c r="D25" s="47" t="s">
        <v>4247</v>
      </c>
      <c r="E25" s="47" t="s">
        <v>4248</v>
      </c>
      <c r="F25" s="48" t="s">
        <v>4249</v>
      </c>
      <c r="G25" s="48">
        <v>360</v>
      </c>
      <c r="H25" s="48">
        <v>16.5</v>
      </c>
      <c r="I25" s="48">
        <v>343.5</v>
      </c>
      <c r="J25" s="48">
        <v>360</v>
      </c>
      <c r="K25" s="47">
        <v>282</v>
      </c>
      <c r="L25" s="47"/>
      <c r="M25" s="47"/>
      <c r="N25" s="47">
        <v>20</v>
      </c>
      <c r="O25" s="47">
        <v>58</v>
      </c>
      <c r="P25" s="55"/>
      <c r="Q25" s="47" t="s">
        <v>183</v>
      </c>
    </row>
    <row r="26" s="42" customFormat="1" ht="35.1" customHeight="1" spans="1:17">
      <c r="A26" s="47">
        <v>21</v>
      </c>
      <c r="B26" s="47" t="s">
        <v>4250</v>
      </c>
      <c r="C26" s="47" t="s">
        <v>4251</v>
      </c>
      <c r="D26" s="47" t="s">
        <v>4252</v>
      </c>
      <c r="E26" s="47" t="s">
        <v>4253</v>
      </c>
      <c r="F26" s="48" t="s">
        <v>4254</v>
      </c>
      <c r="G26" s="48">
        <v>171</v>
      </c>
      <c r="H26" s="48">
        <v>0</v>
      </c>
      <c r="I26" s="48">
        <v>171</v>
      </c>
      <c r="J26" s="48">
        <v>171</v>
      </c>
      <c r="K26" s="47">
        <v>171</v>
      </c>
      <c r="L26" s="47"/>
      <c r="M26" s="47"/>
      <c r="N26" s="47"/>
      <c r="O26" s="47"/>
      <c r="P26" s="55"/>
      <c r="Q26" s="47" t="s">
        <v>129</v>
      </c>
    </row>
    <row r="27" s="42" customFormat="1" ht="35.1" customHeight="1" spans="1:17">
      <c r="A27" s="47">
        <v>22</v>
      </c>
      <c r="B27" s="47" t="s">
        <v>4250</v>
      </c>
      <c r="C27" s="47" t="s">
        <v>4255</v>
      </c>
      <c r="D27" s="47" t="s">
        <v>4256</v>
      </c>
      <c r="E27" s="47" t="s">
        <v>4257</v>
      </c>
      <c r="F27" s="48" t="s">
        <v>4258</v>
      </c>
      <c r="G27" s="48">
        <v>204.7</v>
      </c>
      <c r="H27" s="48">
        <v>0</v>
      </c>
      <c r="I27" s="48">
        <v>204.7</v>
      </c>
      <c r="J27" s="48">
        <v>204.7</v>
      </c>
      <c r="K27" s="47">
        <v>204.7</v>
      </c>
      <c r="L27" s="47"/>
      <c r="M27" s="47"/>
      <c r="N27" s="47"/>
      <c r="O27" s="47"/>
      <c r="P27" s="55"/>
      <c r="Q27" s="47" t="s">
        <v>183</v>
      </c>
    </row>
    <row r="28" s="42" customFormat="1" ht="35.1" customHeight="1" spans="1:17">
      <c r="A28" s="47">
        <v>23</v>
      </c>
      <c r="B28" s="47" t="s">
        <v>4113</v>
      </c>
      <c r="C28" s="47" t="s">
        <v>4255</v>
      </c>
      <c r="D28" s="47" t="s">
        <v>4256</v>
      </c>
      <c r="E28" s="47" t="s">
        <v>4257</v>
      </c>
      <c r="F28" s="48" t="s">
        <v>4258</v>
      </c>
      <c r="G28" s="48">
        <v>66</v>
      </c>
      <c r="H28" s="48">
        <v>0</v>
      </c>
      <c r="I28" s="48">
        <v>66</v>
      </c>
      <c r="J28" s="48">
        <v>66</v>
      </c>
      <c r="K28" s="47">
        <v>66</v>
      </c>
      <c r="L28" s="47"/>
      <c r="M28" s="47"/>
      <c r="N28" s="47"/>
      <c r="O28" s="47"/>
      <c r="P28" s="55"/>
      <c r="Q28" s="47" t="s">
        <v>183</v>
      </c>
    </row>
    <row r="29" s="42" customFormat="1" ht="35.1" customHeight="1" spans="1:17">
      <c r="A29" s="47">
        <v>24</v>
      </c>
      <c r="B29" s="47" t="s">
        <v>4259</v>
      </c>
      <c r="C29" s="47" t="s">
        <v>4205</v>
      </c>
      <c r="D29" s="47" t="s">
        <v>4206</v>
      </c>
      <c r="E29" s="47" t="s">
        <v>4207</v>
      </c>
      <c r="F29" s="48" t="s">
        <v>4165</v>
      </c>
      <c r="G29" s="48">
        <v>238</v>
      </c>
      <c r="H29" s="48">
        <v>0</v>
      </c>
      <c r="I29" s="48">
        <v>238</v>
      </c>
      <c r="J29" s="48">
        <v>238</v>
      </c>
      <c r="K29" s="47">
        <v>238</v>
      </c>
      <c r="L29" s="47"/>
      <c r="M29" s="47"/>
      <c r="N29" s="47"/>
      <c r="O29" s="47"/>
      <c r="P29" s="55"/>
      <c r="Q29" s="47" t="s">
        <v>1093</v>
      </c>
    </row>
    <row r="30" s="42" customFormat="1" ht="35.1" customHeight="1" spans="1:17">
      <c r="A30" s="47">
        <v>25</v>
      </c>
      <c r="B30" s="47" t="s">
        <v>4260</v>
      </c>
      <c r="C30" s="47" t="s">
        <v>4261</v>
      </c>
      <c r="D30" s="47" t="s">
        <v>4262</v>
      </c>
      <c r="E30" s="47" t="s">
        <v>4263</v>
      </c>
      <c r="F30" s="48" t="s">
        <v>4258</v>
      </c>
      <c r="G30" s="48">
        <v>141.39</v>
      </c>
      <c r="H30" s="48">
        <v>0</v>
      </c>
      <c r="I30" s="48">
        <v>141.39</v>
      </c>
      <c r="J30" s="48">
        <v>141.39</v>
      </c>
      <c r="K30" s="47">
        <v>141.39</v>
      </c>
      <c r="L30" s="47"/>
      <c r="M30" s="47"/>
      <c r="N30" s="47"/>
      <c r="O30" s="47"/>
      <c r="P30" s="55"/>
      <c r="Q30" s="47" t="s">
        <v>183</v>
      </c>
    </row>
    <row r="31" s="1" customFormat="1" ht="35.1" customHeight="1" spans="1:17">
      <c r="A31" s="47">
        <v>26</v>
      </c>
      <c r="B31" s="47" t="s">
        <v>4166</v>
      </c>
      <c r="C31" s="47" t="s">
        <v>4264</v>
      </c>
      <c r="D31" s="47" t="s">
        <v>4265</v>
      </c>
      <c r="E31" s="47" t="s">
        <v>4266</v>
      </c>
      <c r="F31" s="48" t="s">
        <v>4267</v>
      </c>
      <c r="G31" s="48">
        <v>112</v>
      </c>
      <c r="H31" s="48">
        <v>0</v>
      </c>
      <c r="I31" s="48">
        <v>112</v>
      </c>
      <c r="J31" s="48">
        <v>112</v>
      </c>
      <c r="K31" s="47">
        <v>112</v>
      </c>
      <c r="L31" s="47"/>
      <c r="M31" s="47"/>
      <c r="N31" s="47"/>
      <c r="O31" s="47"/>
      <c r="P31" s="55"/>
      <c r="Q31" s="47" t="s">
        <v>293</v>
      </c>
    </row>
    <row r="32" ht="35.1" customHeight="1" spans="1:17">
      <c r="A32" s="50" t="s">
        <v>27</v>
      </c>
      <c r="B32" s="51"/>
      <c r="C32" s="51"/>
      <c r="D32" s="51"/>
      <c r="E32" s="51"/>
      <c r="F32" s="52"/>
      <c r="G32" s="53">
        <f t="shared" ref="G32:P32" si="0">SUM(G6:G31)</f>
        <v>5034.59</v>
      </c>
      <c r="H32" s="54">
        <f t="shared" si="0"/>
        <v>82.5</v>
      </c>
      <c r="I32" s="53">
        <f t="shared" si="0"/>
        <v>4952.09</v>
      </c>
      <c r="J32" s="53">
        <f t="shared" si="0"/>
        <v>5034.59</v>
      </c>
      <c r="K32" s="53">
        <f t="shared" si="0"/>
        <v>4913.59</v>
      </c>
      <c r="L32" s="56">
        <f t="shared" si="0"/>
        <v>33</v>
      </c>
      <c r="M32" s="56">
        <f t="shared" si="0"/>
        <v>0</v>
      </c>
      <c r="N32" s="56">
        <f t="shared" si="0"/>
        <v>20</v>
      </c>
      <c r="O32" s="56">
        <f t="shared" si="0"/>
        <v>68</v>
      </c>
      <c r="P32" s="56">
        <f t="shared" si="0"/>
        <v>0</v>
      </c>
      <c r="Q32" s="56"/>
    </row>
  </sheetData>
  <mergeCells count="15">
    <mergeCell ref="A1:Q1"/>
    <mergeCell ref="A2:Q2"/>
    <mergeCell ref="A3:Q3"/>
    <mergeCell ref="H4:I4"/>
    <mergeCell ref="K4:P4"/>
    <mergeCell ref="A32:F32"/>
    <mergeCell ref="A4:A5"/>
    <mergeCell ref="B4:B5"/>
    <mergeCell ref="C4:C5"/>
    <mergeCell ref="D4:D5"/>
    <mergeCell ref="E4:E5"/>
    <mergeCell ref="F4:F5"/>
    <mergeCell ref="G4:G5"/>
    <mergeCell ref="J4:J5"/>
    <mergeCell ref="Q4:Q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P1" sqref="P$1:P$1048576"/>
    </sheetView>
  </sheetViews>
  <sheetFormatPr defaultColWidth="9" defaultRowHeight="14.25"/>
  <cols>
    <col min="1" max="1" width="4.625" style="15" customWidth="1"/>
    <col min="2" max="2" width="13.75" style="15" customWidth="1"/>
    <col min="3" max="3" width="10.875" style="15" customWidth="1"/>
    <col min="4" max="4" width="21.625" style="15" customWidth="1"/>
    <col min="5" max="5" width="9.75" style="15" customWidth="1"/>
    <col min="6" max="6" width="9.375" style="15" customWidth="1"/>
    <col min="7" max="7" width="11.75" style="15" customWidth="1"/>
    <col min="8" max="8" width="10.25" style="15" customWidth="1"/>
    <col min="9" max="9" width="10.375" style="15" customWidth="1"/>
    <col min="10" max="10" width="6" style="15" customWidth="1"/>
    <col min="11" max="11" width="5.875" style="15" customWidth="1"/>
    <col min="12" max="12" width="7.75" style="15" customWidth="1"/>
    <col min="13" max="13" width="5.625" style="15" customWidth="1"/>
    <col min="14" max="14" width="5.5" style="15" customWidth="1"/>
    <col min="15" max="15" width="13.875" style="15" customWidth="1"/>
    <col min="16" max="16384" width="9" style="15"/>
  </cols>
  <sheetData>
    <row r="1" ht="24.95" customHeight="1" spans="1:15">
      <c r="A1" s="16" t="s">
        <v>4268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ht="21" customHeight="1" spans="1:15">
      <c r="A2" s="29" t="s">
        <v>4269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21.95" customHeight="1" spans="1:15">
      <c r="A3" s="30" t="s">
        <v>31</v>
      </c>
      <c r="B3" s="30" t="s">
        <v>32</v>
      </c>
      <c r="C3" s="30" t="s">
        <v>33</v>
      </c>
      <c r="D3" s="30" t="s">
        <v>34</v>
      </c>
      <c r="E3" s="30" t="s">
        <v>35</v>
      </c>
      <c r="F3" s="31" t="s">
        <v>36</v>
      </c>
      <c r="G3" s="32"/>
      <c r="H3" s="30" t="s">
        <v>37</v>
      </c>
      <c r="I3" s="31" t="s">
        <v>36</v>
      </c>
      <c r="J3" s="39"/>
      <c r="K3" s="39"/>
      <c r="L3" s="39"/>
      <c r="M3" s="39"/>
      <c r="N3" s="32"/>
      <c r="O3" s="30" t="s">
        <v>38</v>
      </c>
    </row>
    <row r="4" ht="21.95" customHeight="1" spans="1:15">
      <c r="A4" s="33"/>
      <c r="B4" s="33"/>
      <c r="C4" s="33"/>
      <c r="D4" s="33"/>
      <c r="E4" s="33"/>
      <c r="F4" s="34" t="s">
        <v>39</v>
      </c>
      <c r="G4" s="34" t="s">
        <v>40</v>
      </c>
      <c r="H4" s="33"/>
      <c r="I4" s="34" t="s">
        <v>41</v>
      </c>
      <c r="J4" s="34" t="s">
        <v>42</v>
      </c>
      <c r="K4" s="34" t="s">
        <v>43</v>
      </c>
      <c r="L4" s="34" t="s">
        <v>44</v>
      </c>
      <c r="M4" s="34" t="s">
        <v>45</v>
      </c>
      <c r="N4" s="34" t="s">
        <v>46</v>
      </c>
      <c r="O4" s="33"/>
    </row>
    <row r="5" ht="21.95" customHeight="1" spans="1:15">
      <c r="A5" s="35">
        <v>1</v>
      </c>
      <c r="B5" s="35" t="s">
        <v>4270</v>
      </c>
      <c r="C5" s="35" t="s">
        <v>4271</v>
      </c>
      <c r="D5" s="35" t="s">
        <v>4272</v>
      </c>
      <c r="E5" s="35">
        <v>65.61</v>
      </c>
      <c r="F5" s="35">
        <v>17.7</v>
      </c>
      <c r="G5" s="35">
        <v>47.91</v>
      </c>
      <c r="H5" s="35">
        <v>65.61</v>
      </c>
      <c r="I5" s="35">
        <v>65.61</v>
      </c>
      <c r="J5" s="40"/>
      <c r="K5" s="40"/>
      <c r="L5" s="40"/>
      <c r="M5" s="40"/>
      <c r="N5" s="40"/>
      <c r="O5" s="35" t="s">
        <v>2670</v>
      </c>
    </row>
    <row r="6" ht="21.95" customHeight="1" spans="1:15">
      <c r="A6" s="35">
        <v>2</v>
      </c>
      <c r="B6" s="35" t="s">
        <v>4273</v>
      </c>
      <c r="C6" s="35" t="s">
        <v>4274</v>
      </c>
      <c r="D6" s="35" t="s">
        <v>4275</v>
      </c>
      <c r="E6" s="35">
        <v>140</v>
      </c>
      <c r="F6" s="35">
        <v>10</v>
      </c>
      <c r="G6" s="35">
        <v>130</v>
      </c>
      <c r="H6" s="35">
        <v>140</v>
      </c>
      <c r="I6" s="35">
        <v>140</v>
      </c>
      <c r="J6" s="40"/>
      <c r="K6" s="40"/>
      <c r="L6" s="40"/>
      <c r="M6" s="40"/>
      <c r="N6" s="40"/>
      <c r="O6" s="35" t="s">
        <v>331</v>
      </c>
    </row>
    <row r="7" ht="21.95" customHeight="1" spans="1:15">
      <c r="A7" s="35">
        <v>3</v>
      </c>
      <c r="B7" s="35" t="s">
        <v>4276</v>
      </c>
      <c r="C7" s="35" t="s">
        <v>4277</v>
      </c>
      <c r="D7" s="35" t="s">
        <v>4278</v>
      </c>
      <c r="E7" s="35">
        <v>168</v>
      </c>
      <c r="F7" s="35">
        <v>0</v>
      </c>
      <c r="G7" s="35">
        <v>168</v>
      </c>
      <c r="H7" s="35">
        <v>168</v>
      </c>
      <c r="I7" s="35">
        <v>168</v>
      </c>
      <c r="J7" s="40"/>
      <c r="K7" s="40"/>
      <c r="L7" s="40"/>
      <c r="M7" s="40"/>
      <c r="N7" s="40"/>
      <c r="O7" s="35" t="s">
        <v>2687</v>
      </c>
    </row>
    <row r="8" ht="21.95" customHeight="1" spans="1:15">
      <c r="A8" s="35">
        <v>4</v>
      </c>
      <c r="B8" s="35" t="s">
        <v>4279</v>
      </c>
      <c r="C8" s="35" t="s">
        <v>4280</v>
      </c>
      <c r="D8" s="35" t="s">
        <v>4281</v>
      </c>
      <c r="E8" s="35">
        <v>148.3</v>
      </c>
      <c r="F8" s="35">
        <v>10.5</v>
      </c>
      <c r="G8" s="35">
        <v>137.8</v>
      </c>
      <c r="H8" s="35">
        <v>148.3</v>
      </c>
      <c r="I8" s="35">
        <v>148.3</v>
      </c>
      <c r="J8" s="40"/>
      <c r="K8" s="40"/>
      <c r="L8" s="40"/>
      <c r="M8" s="40"/>
      <c r="N8" s="40"/>
      <c r="O8" s="35" t="s">
        <v>481</v>
      </c>
    </row>
    <row r="9" ht="21.95" customHeight="1" spans="1:15">
      <c r="A9" s="35">
        <v>5</v>
      </c>
      <c r="B9" s="35" t="s">
        <v>4282</v>
      </c>
      <c r="C9" s="35" t="s">
        <v>4283</v>
      </c>
      <c r="D9" s="35" t="s">
        <v>4284</v>
      </c>
      <c r="E9" s="35">
        <v>125</v>
      </c>
      <c r="F9" s="35">
        <v>10.5</v>
      </c>
      <c r="G9" s="35">
        <v>114.5</v>
      </c>
      <c r="H9" s="35">
        <v>125</v>
      </c>
      <c r="I9" s="35">
        <v>125</v>
      </c>
      <c r="J9" s="40"/>
      <c r="K9" s="40"/>
      <c r="L9" s="40"/>
      <c r="M9" s="40"/>
      <c r="N9" s="40"/>
      <c r="O9" s="35" t="s">
        <v>2860</v>
      </c>
    </row>
    <row r="10" ht="21.95" customHeight="1" spans="1:15">
      <c r="A10" s="35">
        <v>6</v>
      </c>
      <c r="B10" s="35" t="s">
        <v>4285</v>
      </c>
      <c r="C10" s="35" t="s">
        <v>4286</v>
      </c>
      <c r="D10" s="35" t="s">
        <v>4287</v>
      </c>
      <c r="E10" s="35">
        <v>126</v>
      </c>
      <c r="F10" s="35">
        <v>13</v>
      </c>
      <c r="G10" s="35">
        <v>113</v>
      </c>
      <c r="H10" s="35">
        <v>126</v>
      </c>
      <c r="I10" s="35">
        <v>126</v>
      </c>
      <c r="J10" s="40"/>
      <c r="K10" s="40"/>
      <c r="L10" s="40"/>
      <c r="M10" s="40"/>
      <c r="N10" s="40"/>
      <c r="O10" s="35" t="s">
        <v>1003</v>
      </c>
    </row>
    <row r="11" ht="21.95" customHeight="1" spans="1:15">
      <c r="A11" s="35">
        <v>7</v>
      </c>
      <c r="B11" s="35" t="s">
        <v>4288</v>
      </c>
      <c r="C11" s="35" t="s">
        <v>4289</v>
      </c>
      <c r="D11" s="35" t="s">
        <v>4290</v>
      </c>
      <c r="E11" s="35">
        <v>159</v>
      </c>
      <c r="F11" s="35">
        <v>0</v>
      </c>
      <c r="G11" s="35">
        <v>159</v>
      </c>
      <c r="H11" s="35">
        <v>159</v>
      </c>
      <c r="I11" s="35">
        <v>159</v>
      </c>
      <c r="J11" s="40"/>
      <c r="K11" s="40"/>
      <c r="L11" s="40"/>
      <c r="M11" s="40"/>
      <c r="N11" s="40"/>
      <c r="O11" s="35" t="s">
        <v>1955</v>
      </c>
    </row>
    <row r="12" ht="21.95" customHeight="1" spans="1:15">
      <c r="A12" s="35">
        <v>8</v>
      </c>
      <c r="B12" s="35" t="s">
        <v>4291</v>
      </c>
      <c r="C12" s="35" t="s">
        <v>4292</v>
      </c>
      <c r="D12" s="35" t="s">
        <v>4293</v>
      </c>
      <c r="E12" s="35">
        <v>135</v>
      </c>
      <c r="F12" s="35">
        <v>15</v>
      </c>
      <c r="G12" s="35">
        <v>120</v>
      </c>
      <c r="H12" s="35">
        <v>135</v>
      </c>
      <c r="I12" s="35">
        <v>135</v>
      </c>
      <c r="J12" s="40"/>
      <c r="K12" s="40"/>
      <c r="L12" s="40"/>
      <c r="M12" s="40"/>
      <c r="N12" s="40"/>
      <c r="O12" s="35" t="s">
        <v>1727</v>
      </c>
    </row>
    <row r="13" ht="21.95" customHeight="1" spans="1:15">
      <c r="A13" s="35">
        <v>9</v>
      </c>
      <c r="B13" s="35" t="s">
        <v>4294</v>
      </c>
      <c r="C13" s="35" t="s">
        <v>4295</v>
      </c>
      <c r="D13" s="35" t="s">
        <v>4296</v>
      </c>
      <c r="E13" s="35">
        <v>116</v>
      </c>
      <c r="F13" s="35">
        <v>0</v>
      </c>
      <c r="G13" s="35">
        <v>116</v>
      </c>
      <c r="H13" s="35">
        <v>116</v>
      </c>
      <c r="I13" s="35">
        <v>116</v>
      </c>
      <c r="J13" s="40"/>
      <c r="K13" s="40"/>
      <c r="L13" s="40"/>
      <c r="M13" s="40"/>
      <c r="N13" s="40"/>
      <c r="O13" s="35" t="s">
        <v>2486</v>
      </c>
    </row>
    <row r="14" ht="21.95" customHeight="1" spans="1:15">
      <c r="A14" s="35">
        <v>10</v>
      </c>
      <c r="B14" s="35" t="s">
        <v>4297</v>
      </c>
      <c r="C14" s="35" t="s">
        <v>4298</v>
      </c>
      <c r="D14" s="35" t="s">
        <v>4299</v>
      </c>
      <c r="E14" s="35">
        <v>68.7</v>
      </c>
      <c r="F14" s="35">
        <v>0</v>
      </c>
      <c r="G14" s="35">
        <v>68.7</v>
      </c>
      <c r="H14" s="35">
        <v>68.7</v>
      </c>
      <c r="I14" s="35">
        <v>68.7</v>
      </c>
      <c r="J14" s="40"/>
      <c r="K14" s="40"/>
      <c r="L14" s="40"/>
      <c r="M14" s="40"/>
      <c r="N14" s="40"/>
      <c r="O14" s="35" t="s">
        <v>3388</v>
      </c>
    </row>
    <row r="15" ht="21.95" customHeight="1" spans="1:15">
      <c r="A15" s="35">
        <v>11</v>
      </c>
      <c r="B15" s="35" t="s">
        <v>4300</v>
      </c>
      <c r="C15" s="35" t="s">
        <v>4301</v>
      </c>
      <c r="D15" s="35" t="s">
        <v>4284</v>
      </c>
      <c r="E15" s="35">
        <v>43</v>
      </c>
      <c r="F15" s="35">
        <v>0</v>
      </c>
      <c r="G15" s="35">
        <v>43</v>
      </c>
      <c r="H15" s="35">
        <v>43</v>
      </c>
      <c r="I15" s="35">
        <v>43</v>
      </c>
      <c r="J15" s="40"/>
      <c r="K15" s="40"/>
      <c r="L15" s="40"/>
      <c r="M15" s="40"/>
      <c r="N15" s="40"/>
      <c r="O15" s="35" t="s">
        <v>1474</v>
      </c>
    </row>
    <row r="16" ht="21.95" customHeight="1" spans="1:15">
      <c r="A16" s="35">
        <v>12</v>
      </c>
      <c r="B16" s="36" t="s">
        <v>4302</v>
      </c>
      <c r="C16" s="37" t="s">
        <v>4303</v>
      </c>
      <c r="D16" s="263" t="s">
        <v>4304</v>
      </c>
      <c r="E16" s="38">
        <v>62</v>
      </c>
      <c r="F16" s="38">
        <v>6</v>
      </c>
      <c r="G16" s="38">
        <v>56</v>
      </c>
      <c r="H16" s="37">
        <v>62</v>
      </c>
      <c r="I16" s="35">
        <v>62</v>
      </c>
      <c r="J16" s="40"/>
      <c r="K16" s="40"/>
      <c r="L16" s="40"/>
      <c r="M16" s="40"/>
      <c r="N16" s="40"/>
      <c r="O16" s="41" t="s">
        <v>763</v>
      </c>
    </row>
    <row r="17" ht="21.95" customHeight="1" spans="1:15">
      <c r="A17" s="35">
        <v>13</v>
      </c>
      <c r="B17" s="35" t="s">
        <v>4305</v>
      </c>
      <c r="C17" s="35" t="s">
        <v>4306</v>
      </c>
      <c r="D17" s="35" t="s">
        <v>4307</v>
      </c>
      <c r="E17" s="35">
        <v>88.18</v>
      </c>
      <c r="F17" s="35">
        <v>15.7</v>
      </c>
      <c r="G17" s="35">
        <v>72.48</v>
      </c>
      <c r="H17" s="35">
        <v>88.18</v>
      </c>
      <c r="I17" s="35">
        <v>88.18</v>
      </c>
      <c r="J17" s="40"/>
      <c r="K17" s="40"/>
      <c r="L17" s="40"/>
      <c r="M17" s="40"/>
      <c r="N17" s="40"/>
      <c r="O17" s="35" t="s">
        <v>4308</v>
      </c>
    </row>
    <row r="18" ht="21.95" customHeight="1" spans="1:15">
      <c r="A18" s="35">
        <v>14</v>
      </c>
      <c r="B18" s="35" t="s">
        <v>4309</v>
      </c>
      <c r="C18" s="35" t="s">
        <v>4310</v>
      </c>
      <c r="D18" s="35" t="s">
        <v>4311</v>
      </c>
      <c r="E18" s="35">
        <v>65</v>
      </c>
      <c r="F18" s="35">
        <v>0</v>
      </c>
      <c r="G18" s="35">
        <v>65</v>
      </c>
      <c r="H18" s="35">
        <v>65</v>
      </c>
      <c r="I18" s="35">
        <v>65</v>
      </c>
      <c r="J18" s="40"/>
      <c r="K18" s="40"/>
      <c r="L18" s="40"/>
      <c r="M18" s="40"/>
      <c r="N18" s="40"/>
      <c r="O18" s="35" t="s">
        <v>2306</v>
      </c>
    </row>
    <row r="19" s="28" customFormat="1" ht="21.95" customHeight="1" spans="1:15">
      <c r="A19" s="31" t="s">
        <v>4312</v>
      </c>
      <c r="B19" s="39"/>
      <c r="C19" s="32"/>
      <c r="D19" s="34"/>
      <c r="E19" s="34">
        <f t="shared" ref="E19:N19" si="0">SUM(E5:E18)</f>
        <v>1509.79</v>
      </c>
      <c r="F19" s="34">
        <f t="shared" si="0"/>
        <v>98.4</v>
      </c>
      <c r="G19" s="34">
        <f t="shared" si="0"/>
        <v>1411.39</v>
      </c>
      <c r="H19" s="34">
        <f t="shared" si="0"/>
        <v>1509.79</v>
      </c>
      <c r="I19" s="34">
        <f t="shared" si="0"/>
        <v>1509.79</v>
      </c>
      <c r="J19" s="34">
        <f t="shared" si="0"/>
        <v>0</v>
      </c>
      <c r="K19" s="34">
        <f t="shared" si="0"/>
        <v>0</v>
      </c>
      <c r="L19" s="34">
        <f t="shared" si="0"/>
        <v>0</v>
      </c>
      <c r="M19" s="34">
        <f t="shared" si="0"/>
        <v>0</v>
      </c>
      <c r="N19" s="34">
        <f t="shared" si="0"/>
        <v>0</v>
      </c>
      <c r="O19" s="34"/>
    </row>
    <row r="20" ht="21.95" customHeight="1" spans="1:15">
      <c r="A20" s="28" t="s">
        <v>3062</v>
      </c>
      <c r="B20" s="28"/>
      <c r="C20" s="28"/>
      <c r="D20" s="28"/>
      <c r="E20" s="28"/>
      <c r="I20" s="28" t="s">
        <v>2315</v>
      </c>
      <c r="J20" s="28"/>
      <c r="K20" s="28"/>
      <c r="L20" s="28"/>
      <c r="M20" s="28"/>
      <c r="N20" s="28"/>
      <c r="O20" s="28"/>
    </row>
  </sheetData>
  <mergeCells count="14">
    <mergeCell ref="A1:O1"/>
    <mergeCell ref="A2:O2"/>
    <mergeCell ref="F3:G3"/>
    <mergeCell ref="I3:N3"/>
    <mergeCell ref="A19:C19"/>
    <mergeCell ref="A20:E20"/>
    <mergeCell ref="I20:O20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opLeftCell="D1" workbookViewId="0">
      <selection activeCell="R1" sqref="R$1:R$1048576"/>
    </sheetView>
  </sheetViews>
  <sheetFormatPr defaultColWidth="9" defaultRowHeight="14.25"/>
  <cols>
    <col min="1" max="1" width="4.625" style="15" customWidth="1"/>
    <col min="2" max="2" width="12" style="15" customWidth="1"/>
    <col min="3" max="3" width="20" style="15" customWidth="1"/>
    <col min="4" max="4" width="21.375" style="15" customWidth="1"/>
    <col min="5" max="5" width="25.375" style="15" customWidth="1"/>
    <col min="6" max="6" width="7.375" style="15" customWidth="1"/>
    <col min="7" max="7" width="8.875" style="15" customWidth="1"/>
    <col min="8" max="8" width="10" style="15" customWidth="1"/>
    <col min="9" max="9" width="9.5" style="15" customWidth="1"/>
    <col min="10" max="10" width="10" style="15" customWidth="1"/>
    <col min="11" max="11" width="10.375" style="15" customWidth="1"/>
    <col min="12" max="12" width="6" style="15" customWidth="1"/>
    <col min="13" max="13" width="5.875" style="15" customWidth="1"/>
    <col min="14" max="14" width="7.75" style="15" customWidth="1"/>
    <col min="15" max="15" width="5.625" style="15" customWidth="1"/>
    <col min="16" max="16" width="5.5" style="15" customWidth="1"/>
    <col min="17" max="17" width="13.875" style="15" customWidth="1"/>
    <col min="18" max="16384" width="9" style="15"/>
  </cols>
  <sheetData>
    <row r="1" ht="27.75" customHeight="1" spans="1:17">
      <c r="A1" s="16" t="s">
        <v>4313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ht="39" customHeight="1" spans="1:17">
      <c r="A2" s="17" t="s">
        <v>4314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="14" customFormat="1" ht="21.95" customHeight="1" spans="1:17">
      <c r="A3" s="18" t="s">
        <v>31</v>
      </c>
      <c r="B3" s="19" t="s">
        <v>32</v>
      </c>
      <c r="C3" s="19" t="s">
        <v>395</v>
      </c>
      <c r="D3" s="19" t="s">
        <v>396</v>
      </c>
      <c r="E3" s="18" t="s">
        <v>1812</v>
      </c>
      <c r="F3" s="19" t="s">
        <v>4315</v>
      </c>
      <c r="G3" s="19" t="s">
        <v>35</v>
      </c>
      <c r="H3" s="19" t="s">
        <v>36</v>
      </c>
      <c r="I3" s="19"/>
      <c r="J3" s="19" t="s">
        <v>37</v>
      </c>
      <c r="K3" s="19" t="s">
        <v>36</v>
      </c>
      <c r="L3" s="19"/>
      <c r="M3" s="19"/>
      <c r="N3" s="19"/>
      <c r="O3" s="19"/>
      <c r="P3" s="19"/>
      <c r="Q3" s="19" t="s">
        <v>38</v>
      </c>
    </row>
    <row r="4" s="14" customFormat="1" ht="21.95" customHeight="1" spans="1:17">
      <c r="A4" s="20"/>
      <c r="B4" s="19"/>
      <c r="C4" s="19"/>
      <c r="D4" s="19"/>
      <c r="E4" s="20"/>
      <c r="F4" s="19"/>
      <c r="G4" s="19"/>
      <c r="H4" s="19" t="s">
        <v>39</v>
      </c>
      <c r="I4" s="19" t="s">
        <v>40</v>
      </c>
      <c r="J4" s="19"/>
      <c r="K4" s="19" t="s">
        <v>41</v>
      </c>
      <c r="L4" s="19" t="s">
        <v>42</v>
      </c>
      <c r="M4" s="19" t="s">
        <v>43</v>
      </c>
      <c r="N4" s="19" t="s">
        <v>44</v>
      </c>
      <c r="O4" s="19" t="s">
        <v>45</v>
      </c>
      <c r="P4" s="19" t="s">
        <v>46</v>
      </c>
      <c r="Q4" s="19"/>
    </row>
    <row r="5" s="14" customFormat="1" ht="36" customHeight="1" spans="1:17">
      <c r="A5" s="19">
        <v>1</v>
      </c>
      <c r="B5" s="19" t="s">
        <v>4316</v>
      </c>
      <c r="C5" s="19" t="s">
        <v>4317</v>
      </c>
      <c r="D5" s="19" t="s">
        <v>4318</v>
      </c>
      <c r="E5" s="264" t="s">
        <v>4319</v>
      </c>
      <c r="F5" s="19" t="s">
        <v>4320</v>
      </c>
      <c r="G5" s="19">
        <v>413</v>
      </c>
      <c r="H5" s="19">
        <v>3</v>
      </c>
      <c r="I5" s="19">
        <v>410</v>
      </c>
      <c r="J5" s="19">
        <v>413</v>
      </c>
      <c r="K5" s="19">
        <v>413</v>
      </c>
      <c r="L5" s="19"/>
      <c r="M5" s="19"/>
      <c r="N5" s="19"/>
      <c r="O5" s="19"/>
      <c r="P5" s="19"/>
      <c r="Q5" s="19" t="s">
        <v>1955</v>
      </c>
    </row>
    <row r="6" s="14" customFormat="1" ht="44.25" customHeight="1" spans="1:17">
      <c r="A6" s="20">
        <v>2</v>
      </c>
      <c r="B6" s="20" t="s">
        <v>4321</v>
      </c>
      <c r="C6" s="20" t="s">
        <v>4322</v>
      </c>
      <c r="D6" s="20" t="s">
        <v>4323</v>
      </c>
      <c r="E6" s="21" t="s">
        <v>4324</v>
      </c>
      <c r="F6" s="20" t="s">
        <v>4325</v>
      </c>
      <c r="G6" s="20">
        <v>526</v>
      </c>
      <c r="H6" s="20">
        <v>7</v>
      </c>
      <c r="I6" s="20">
        <v>519</v>
      </c>
      <c r="J6" s="20">
        <v>526</v>
      </c>
      <c r="K6" s="20">
        <v>526</v>
      </c>
      <c r="L6" s="20"/>
      <c r="M6" s="20"/>
      <c r="N6" s="20"/>
      <c r="O6" s="20"/>
      <c r="P6" s="20"/>
      <c r="Q6" s="20" t="s">
        <v>102</v>
      </c>
    </row>
    <row r="7" s="14" customFormat="1" ht="39" customHeight="1" spans="1:17">
      <c r="A7" s="19">
        <v>3</v>
      </c>
      <c r="B7" s="19" t="s">
        <v>4326</v>
      </c>
      <c r="C7" s="19" t="s">
        <v>4327</v>
      </c>
      <c r="D7" s="19" t="s">
        <v>4328</v>
      </c>
      <c r="E7" s="22" t="s">
        <v>4329</v>
      </c>
      <c r="F7" s="19" t="s">
        <v>4330</v>
      </c>
      <c r="G7" s="19">
        <v>685</v>
      </c>
      <c r="H7" s="19">
        <v>0</v>
      </c>
      <c r="I7" s="19">
        <v>685</v>
      </c>
      <c r="J7" s="19">
        <v>685</v>
      </c>
      <c r="K7" s="19">
        <v>685</v>
      </c>
      <c r="L7" s="19"/>
      <c r="M7" s="19"/>
      <c r="N7" s="19"/>
      <c r="O7" s="19"/>
      <c r="P7" s="19"/>
      <c r="Q7" s="19" t="s">
        <v>4331</v>
      </c>
    </row>
    <row r="8" s="14" customFormat="1" ht="38.25" customHeight="1" spans="1:17">
      <c r="A8" s="19">
        <v>4</v>
      </c>
      <c r="B8" s="19" t="s">
        <v>4332</v>
      </c>
      <c r="C8" s="19" t="s">
        <v>4333</v>
      </c>
      <c r="D8" s="19" t="s">
        <v>4334</v>
      </c>
      <c r="E8" s="22" t="s">
        <v>4335</v>
      </c>
      <c r="F8" s="19" t="s">
        <v>4336</v>
      </c>
      <c r="G8" s="19">
        <v>128</v>
      </c>
      <c r="H8" s="19">
        <v>5</v>
      </c>
      <c r="I8" s="19">
        <v>123</v>
      </c>
      <c r="J8" s="19">
        <v>128</v>
      </c>
      <c r="K8" s="19">
        <v>128</v>
      </c>
      <c r="L8" s="19"/>
      <c r="M8" s="19"/>
      <c r="N8" s="19"/>
      <c r="O8" s="19"/>
      <c r="P8" s="19"/>
      <c r="Q8" s="19" t="s">
        <v>4337</v>
      </c>
    </row>
    <row r="9" s="14" customFormat="1" ht="39.75" customHeight="1" spans="1:17">
      <c r="A9" s="19">
        <v>5</v>
      </c>
      <c r="B9" s="19" t="s">
        <v>4338</v>
      </c>
      <c r="C9" s="19" t="s">
        <v>4339</v>
      </c>
      <c r="D9" s="19" t="s">
        <v>4340</v>
      </c>
      <c r="E9" s="22" t="s">
        <v>4341</v>
      </c>
      <c r="F9" s="19" t="s">
        <v>4342</v>
      </c>
      <c r="G9" s="19">
        <v>385.02</v>
      </c>
      <c r="H9" s="19">
        <v>7.94</v>
      </c>
      <c r="I9" s="19">
        <v>377.08</v>
      </c>
      <c r="J9" s="19">
        <v>385.02</v>
      </c>
      <c r="K9" s="19">
        <v>385.02</v>
      </c>
      <c r="L9" s="19"/>
      <c r="M9" s="19"/>
      <c r="N9" s="19"/>
      <c r="O9" s="19"/>
      <c r="P9" s="19"/>
      <c r="Q9" s="19" t="s">
        <v>750</v>
      </c>
    </row>
    <row r="10" s="14" customFormat="1" ht="39.75" customHeight="1" spans="1:17">
      <c r="A10" s="19">
        <v>6</v>
      </c>
      <c r="B10" s="19" t="s">
        <v>4343</v>
      </c>
      <c r="C10" s="19" t="s">
        <v>4344</v>
      </c>
      <c r="D10" s="19" t="s">
        <v>4345</v>
      </c>
      <c r="E10" s="22" t="s">
        <v>4346</v>
      </c>
      <c r="F10" s="19" t="s">
        <v>4347</v>
      </c>
      <c r="G10" s="19">
        <v>113</v>
      </c>
      <c r="H10" s="19">
        <v>0</v>
      </c>
      <c r="I10" s="19">
        <v>113</v>
      </c>
      <c r="J10" s="19">
        <v>113</v>
      </c>
      <c r="K10" s="19">
        <v>113</v>
      </c>
      <c r="L10" s="19"/>
      <c r="M10" s="19"/>
      <c r="N10" s="19"/>
      <c r="O10" s="19"/>
      <c r="P10" s="19"/>
      <c r="Q10" s="19" t="s">
        <v>4348</v>
      </c>
    </row>
    <row r="11" s="14" customFormat="1" ht="41.25" customHeight="1" spans="1:17">
      <c r="A11" s="19">
        <v>7</v>
      </c>
      <c r="B11" s="19" t="s">
        <v>4349</v>
      </c>
      <c r="C11" s="19" t="s">
        <v>4350</v>
      </c>
      <c r="D11" s="19" t="s">
        <v>4351</v>
      </c>
      <c r="E11" s="22" t="s">
        <v>4352</v>
      </c>
      <c r="F11" s="19" t="s">
        <v>4353</v>
      </c>
      <c r="G11" s="19">
        <v>310</v>
      </c>
      <c r="H11" s="19">
        <v>0</v>
      </c>
      <c r="I11" s="19">
        <v>310</v>
      </c>
      <c r="J11" s="19">
        <v>310</v>
      </c>
      <c r="K11" s="19">
        <v>310</v>
      </c>
      <c r="L11" s="19"/>
      <c r="M11" s="19"/>
      <c r="N11" s="19"/>
      <c r="O11" s="19"/>
      <c r="P11" s="19"/>
      <c r="Q11" s="19" t="s">
        <v>4354</v>
      </c>
    </row>
    <row r="12" s="14" customFormat="1" ht="34.5" customHeight="1" spans="1:17">
      <c r="A12" s="19">
        <v>8</v>
      </c>
      <c r="B12" s="19" t="s">
        <v>4355</v>
      </c>
      <c r="C12" s="19" t="s">
        <v>4356</v>
      </c>
      <c r="D12" s="19" t="s">
        <v>4357</v>
      </c>
      <c r="E12" s="22" t="s">
        <v>4358</v>
      </c>
      <c r="F12" s="19" t="s">
        <v>4359</v>
      </c>
      <c r="G12" s="19">
        <v>135</v>
      </c>
      <c r="H12" s="19">
        <v>0</v>
      </c>
      <c r="I12" s="19">
        <v>135</v>
      </c>
      <c r="J12" s="19">
        <v>135</v>
      </c>
      <c r="K12" s="19">
        <v>135</v>
      </c>
      <c r="L12" s="19"/>
      <c r="M12" s="19"/>
      <c r="N12" s="19"/>
      <c r="O12" s="19"/>
      <c r="P12" s="19"/>
      <c r="Q12" s="19" t="s">
        <v>4360</v>
      </c>
    </row>
    <row r="13" s="14" customFormat="1" ht="39" customHeight="1" spans="1:17">
      <c r="A13" s="19">
        <v>9</v>
      </c>
      <c r="B13" s="19" t="s">
        <v>4361</v>
      </c>
      <c r="C13" s="19" t="s">
        <v>4362</v>
      </c>
      <c r="D13" s="19" t="s">
        <v>4363</v>
      </c>
      <c r="E13" s="22" t="s">
        <v>4364</v>
      </c>
      <c r="F13" s="19" t="s">
        <v>4365</v>
      </c>
      <c r="G13" s="19">
        <v>778</v>
      </c>
      <c r="H13" s="19">
        <v>8</v>
      </c>
      <c r="I13" s="19">
        <v>770</v>
      </c>
      <c r="J13" s="19">
        <v>778</v>
      </c>
      <c r="K13" s="19">
        <v>778</v>
      </c>
      <c r="L13" s="19"/>
      <c r="M13" s="19"/>
      <c r="N13" s="19"/>
      <c r="O13" s="19"/>
      <c r="P13" s="19"/>
      <c r="Q13" s="19" t="s">
        <v>186</v>
      </c>
    </row>
    <row r="14" s="14" customFormat="1" ht="41.25" customHeight="1" spans="1:17">
      <c r="A14" s="19">
        <v>10</v>
      </c>
      <c r="B14" s="19" t="s">
        <v>4366</v>
      </c>
      <c r="C14" s="19" t="s">
        <v>4367</v>
      </c>
      <c r="D14" s="19" t="s">
        <v>4368</v>
      </c>
      <c r="E14" s="22" t="s">
        <v>4369</v>
      </c>
      <c r="F14" s="19" t="s">
        <v>4370</v>
      </c>
      <c r="G14" s="19">
        <v>109.85</v>
      </c>
      <c r="H14" s="19">
        <v>0</v>
      </c>
      <c r="I14" s="19">
        <v>109.85</v>
      </c>
      <c r="J14" s="19">
        <v>109.85</v>
      </c>
      <c r="K14" s="19">
        <v>109.85</v>
      </c>
      <c r="L14" s="19"/>
      <c r="M14" s="19"/>
      <c r="N14" s="19"/>
      <c r="O14" s="19"/>
      <c r="P14" s="19"/>
      <c r="Q14" s="19" t="s">
        <v>1018</v>
      </c>
    </row>
    <row r="15" s="14" customFormat="1" ht="41.25" customHeight="1" spans="1:17">
      <c r="A15" s="19">
        <v>11</v>
      </c>
      <c r="B15" s="19" t="s">
        <v>4366</v>
      </c>
      <c r="C15" s="19" t="s">
        <v>4371</v>
      </c>
      <c r="D15" s="19" t="s">
        <v>4372</v>
      </c>
      <c r="E15" s="22" t="s">
        <v>4373</v>
      </c>
      <c r="F15" s="19" t="s">
        <v>4374</v>
      </c>
      <c r="G15" s="19">
        <v>310</v>
      </c>
      <c r="H15" s="19">
        <v>12.24</v>
      </c>
      <c r="I15" s="19">
        <v>297.76</v>
      </c>
      <c r="J15" s="19">
        <v>310</v>
      </c>
      <c r="K15" s="19">
        <v>310</v>
      </c>
      <c r="L15" s="19"/>
      <c r="M15" s="19"/>
      <c r="N15" s="19"/>
      <c r="O15" s="19"/>
      <c r="P15" s="19"/>
      <c r="Q15" s="19" t="s">
        <v>659</v>
      </c>
    </row>
    <row r="16" s="14" customFormat="1" ht="37.5" customHeight="1" spans="1:17">
      <c r="A16" s="19">
        <v>12</v>
      </c>
      <c r="B16" s="19" t="s">
        <v>4375</v>
      </c>
      <c r="C16" s="19" t="s">
        <v>4376</v>
      </c>
      <c r="D16" s="19" t="s">
        <v>4377</v>
      </c>
      <c r="E16" s="22" t="s">
        <v>4378</v>
      </c>
      <c r="F16" s="19" t="s">
        <v>4379</v>
      </c>
      <c r="G16" s="19">
        <v>167.99</v>
      </c>
      <c r="H16" s="19">
        <v>0</v>
      </c>
      <c r="I16" s="19">
        <v>167.99</v>
      </c>
      <c r="J16" s="19">
        <v>167.99</v>
      </c>
      <c r="K16" s="19">
        <v>167.99</v>
      </c>
      <c r="L16" s="19"/>
      <c r="M16" s="19"/>
      <c r="N16" s="19"/>
      <c r="O16" s="19"/>
      <c r="P16" s="19"/>
      <c r="Q16" s="19" t="s">
        <v>2857</v>
      </c>
    </row>
    <row r="17" s="14" customFormat="1" ht="38.25" customHeight="1" spans="1:17">
      <c r="A17" s="19">
        <v>13</v>
      </c>
      <c r="B17" s="19" t="s">
        <v>4380</v>
      </c>
      <c r="C17" s="19" t="s">
        <v>4381</v>
      </c>
      <c r="D17" s="19" t="s">
        <v>4382</v>
      </c>
      <c r="E17" s="22" t="s">
        <v>4383</v>
      </c>
      <c r="F17" s="19" t="s">
        <v>4384</v>
      </c>
      <c r="G17" s="19">
        <v>115</v>
      </c>
      <c r="H17" s="19">
        <v>5.7</v>
      </c>
      <c r="I17" s="19">
        <v>109.3</v>
      </c>
      <c r="J17" s="19">
        <v>115</v>
      </c>
      <c r="K17" s="19">
        <v>115</v>
      </c>
      <c r="L17" s="19"/>
      <c r="M17" s="19"/>
      <c r="N17" s="19"/>
      <c r="O17" s="19"/>
      <c r="P17" s="19"/>
      <c r="Q17" s="19" t="s">
        <v>2565</v>
      </c>
    </row>
    <row r="18" s="14" customFormat="1" ht="38.25" customHeight="1" spans="1:17">
      <c r="A18" s="19">
        <v>14</v>
      </c>
      <c r="B18" s="19" t="s">
        <v>4380</v>
      </c>
      <c r="C18" s="19" t="s">
        <v>4385</v>
      </c>
      <c r="D18" s="19" t="s">
        <v>4386</v>
      </c>
      <c r="E18" s="22" t="s">
        <v>4387</v>
      </c>
      <c r="F18" s="19" t="s">
        <v>4388</v>
      </c>
      <c r="G18" s="19">
        <v>118.4</v>
      </c>
      <c r="H18" s="19">
        <v>0</v>
      </c>
      <c r="I18" s="19">
        <v>118.4</v>
      </c>
      <c r="J18" s="19">
        <v>118.4</v>
      </c>
      <c r="K18" s="19">
        <v>118.4</v>
      </c>
      <c r="L18" s="19"/>
      <c r="M18" s="19"/>
      <c r="N18" s="19"/>
      <c r="O18" s="19"/>
      <c r="P18" s="19"/>
      <c r="Q18" s="19" t="s">
        <v>66</v>
      </c>
    </row>
    <row r="19" s="14" customFormat="1" ht="42.75" customHeight="1" spans="1:17">
      <c r="A19" s="19">
        <v>15</v>
      </c>
      <c r="B19" s="19" t="s">
        <v>4389</v>
      </c>
      <c r="C19" s="19" t="s">
        <v>4390</v>
      </c>
      <c r="D19" s="19" t="s">
        <v>4391</v>
      </c>
      <c r="E19" s="23" t="s">
        <v>4392</v>
      </c>
      <c r="F19" s="19" t="s">
        <v>4393</v>
      </c>
      <c r="G19" s="19">
        <v>328</v>
      </c>
      <c r="H19" s="19">
        <v>5.5</v>
      </c>
      <c r="I19" s="19">
        <v>322.5</v>
      </c>
      <c r="J19" s="19">
        <v>328</v>
      </c>
      <c r="K19" s="19">
        <v>328</v>
      </c>
      <c r="L19" s="19"/>
      <c r="M19" s="19"/>
      <c r="N19" s="19"/>
      <c r="O19" s="19"/>
      <c r="P19" s="19"/>
      <c r="Q19" s="19" t="s">
        <v>125</v>
      </c>
    </row>
    <row r="20" s="14" customFormat="1" ht="37.5" customHeight="1" spans="1:17">
      <c r="A20" s="19">
        <v>16</v>
      </c>
      <c r="B20" s="19" t="s">
        <v>4394</v>
      </c>
      <c r="C20" s="19" t="s">
        <v>4395</v>
      </c>
      <c r="D20" s="19" t="s">
        <v>4396</v>
      </c>
      <c r="E20" s="23" t="s">
        <v>4397</v>
      </c>
      <c r="F20" s="19" t="s">
        <v>4398</v>
      </c>
      <c r="G20" s="19">
        <v>156.45</v>
      </c>
      <c r="H20" s="19">
        <v>14.85</v>
      </c>
      <c r="I20" s="19">
        <v>141.6</v>
      </c>
      <c r="J20" s="19">
        <v>156.45</v>
      </c>
      <c r="K20" s="19">
        <v>156.45</v>
      </c>
      <c r="L20" s="19"/>
      <c r="M20" s="19"/>
      <c r="N20" s="19"/>
      <c r="O20" s="19"/>
      <c r="P20" s="19"/>
      <c r="Q20" s="19" t="s">
        <v>798</v>
      </c>
    </row>
    <row r="21" s="14" customFormat="1" ht="37.5" customHeight="1" spans="1:17">
      <c r="A21" s="19">
        <v>17</v>
      </c>
      <c r="B21" s="19" t="s">
        <v>4399</v>
      </c>
      <c r="C21" s="19" t="s">
        <v>4400</v>
      </c>
      <c r="D21" s="19" t="s">
        <v>4401</v>
      </c>
      <c r="E21" s="264" t="s">
        <v>4402</v>
      </c>
      <c r="F21" s="19" t="s">
        <v>4374</v>
      </c>
      <c r="G21" s="19">
        <v>167.2</v>
      </c>
      <c r="H21" s="19">
        <v>0</v>
      </c>
      <c r="I21" s="19">
        <v>167.2</v>
      </c>
      <c r="J21" s="19">
        <v>167.2</v>
      </c>
      <c r="K21" s="19">
        <v>167.2</v>
      </c>
      <c r="L21" s="19"/>
      <c r="M21" s="19"/>
      <c r="N21" s="19"/>
      <c r="O21" s="19"/>
      <c r="P21" s="19"/>
      <c r="Q21" s="19" t="s">
        <v>2004</v>
      </c>
    </row>
    <row r="22" s="14" customFormat="1" ht="36" customHeight="1" spans="1:17">
      <c r="A22" s="19">
        <v>18</v>
      </c>
      <c r="B22" s="19" t="s">
        <v>4375</v>
      </c>
      <c r="C22" s="19" t="s">
        <v>4403</v>
      </c>
      <c r="D22" s="19" t="s">
        <v>4404</v>
      </c>
      <c r="E22" s="264" t="s">
        <v>4405</v>
      </c>
      <c r="F22" s="19" t="s">
        <v>4406</v>
      </c>
      <c r="G22" s="19">
        <v>124.25</v>
      </c>
      <c r="H22" s="19">
        <v>0</v>
      </c>
      <c r="I22" s="19">
        <v>124.25</v>
      </c>
      <c r="J22" s="19">
        <v>124.25</v>
      </c>
      <c r="K22" s="19">
        <v>124.25</v>
      </c>
      <c r="L22" s="19"/>
      <c r="M22" s="19"/>
      <c r="N22" s="19"/>
      <c r="O22" s="19"/>
      <c r="P22" s="19"/>
      <c r="Q22" s="19" t="s">
        <v>1615</v>
      </c>
    </row>
    <row r="23" s="14" customFormat="1" ht="30" customHeight="1" spans="1:17">
      <c r="A23" s="24" t="s">
        <v>4312</v>
      </c>
      <c r="B23" s="25"/>
      <c r="C23" s="26"/>
      <c r="D23" s="19"/>
      <c r="E23" s="19"/>
      <c r="F23" s="19"/>
      <c r="G23" s="19">
        <f t="shared" ref="G23:K23" si="0">SUM(G5:G22)</f>
        <v>5070.16</v>
      </c>
      <c r="H23" s="19">
        <f t="shared" si="0"/>
        <v>69.23</v>
      </c>
      <c r="I23" s="19">
        <f t="shared" si="0"/>
        <v>5000.93</v>
      </c>
      <c r="J23" s="19">
        <f t="shared" si="0"/>
        <v>5070.16</v>
      </c>
      <c r="K23" s="19">
        <f t="shared" si="0"/>
        <v>5070.16</v>
      </c>
      <c r="L23" s="19">
        <f t="shared" ref="L23:P23" si="1">SUM(L5:L20)</f>
        <v>0</v>
      </c>
      <c r="M23" s="19">
        <f t="shared" si="1"/>
        <v>0</v>
      </c>
      <c r="N23" s="19">
        <f t="shared" si="1"/>
        <v>0</v>
      </c>
      <c r="O23" s="19">
        <f t="shared" si="1"/>
        <v>0</v>
      </c>
      <c r="P23" s="19">
        <f t="shared" si="1"/>
        <v>0</v>
      </c>
      <c r="Q23" s="19"/>
    </row>
    <row r="24" s="14" customFormat="1" ht="21.95" customHeight="1" spans="1:17">
      <c r="A24" s="27" t="s">
        <v>3062</v>
      </c>
      <c r="B24" s="27"/>
      <c r="C24" s="27"/>
      <c r="D24" s="27"/>
      <c r="E24" s="27"/>
      <c r="F24" s="27"/>
      <c r="G24" s="27"/>
      <c r="J24" s="27" t="s">
        <v>2315</v>
      </c>
      <c r="K24" s="27"/>
      <c r="L24" s="27"/>
      <c r="M24" s="27"/>
      <c r="N24" s="27"/>
      <c r="O24" s="27"/>
      <c r="P24" s="27"/>
      <c r="Q24" s="27"/>
    </row>
  </sheetData>
  <mergeCells count="16">
    <mergeCell ref="A1:Q1"/>
    <mergeCell ref="A2:Q2"/>
    <mergeCell ref="H3:I3"/>
    <mergeCell ref="K3:P3"/>
    <mergeCell ref="A23:C23"/>
    <mergeCell ref="A24:G24"/>
    <mergeCell ref="J24:Q24"/>
    <mergeCell ref="A3:A4"/>
    <mergeCell ref="B3:B4"/>
    <mergeCell ref="C3:C4"/>
    <mergeCell ref="D3:D4"/>
    <mergeCell ref="E3:E4"/>
    <mergeCell ref="F3:F4"/>
    <mergeCell ref="G3:G4"/>
    <mergeCell ref="J3:J4"/>
    <mergeCell ref="Q3:Q4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P1" sqref="P$1:P$1048576"/>
    </sheetView>
  </sheetViews>
  <sheetFormatPr defaultColWidth="9" defaultRowHeight="13.5" outlineLevelRow="7"/>
  <cols>
    <col min="1" max="1" width="6.5" customWidth="1"/>
    <col min="4" max="4" width="19" customWidth="1"/>
    <col min="5" max="5" width="8.375" customWidth="1"/>
    <col min="6" max="6" width="5.75" customWidth="1"/>
    <col min="7" max="7" width="8.25" customWidth="1"/>
    <col min="9" max="9" width="7.75" style="1" customWidth="1"/>
    <col min="10" max="10" width="6.25" style="1" customWidth="1"/>
    <col min="11" max="11" width="7" style="1" customWidth="1"/>
    <col min="12" max="12" width="6.5" style="1" customWidth="1"/>
    <col min="13" max="13" width="6.375" style="1" customWidth="1"/>
    <col min="14" max="14" width="5.25" style="1" customWidth="1"/>
    <col min="15" max="15" width="12.5" customWidth="1"/>
  </cols>
  <sheetData>
    <row r="1" ht="24" spans="1:15">
      <c r="A1" s="2" t="s">
        <v>629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.75" spans="1:15">
      <c r="A2" s="3" t="s">
        <v>4407</v>
      </c>
      <c r="B2" s="3"/>
      <c r="C2" s="3"/>
      <c r="D2" s="3"/>
      <c r="E2" s="3"/>
      <c r="F2" s="3"/>
      <c r="G2" s="3"/>
      <c r="H2" s="3"/>
      <c r="I2" s="9"/>
      <c r="J2" s="9"/>
      <c r="K2" s="9"/>
      <c r="L2" s="9"/>
      <c r="M2" s="9"/>
      <c r="N2" s="9"/>
      <c r="O2" s="3"/>
    </row>
    <row r="3" ht="21.6" customHeight="1" spans="1:15">
      <c r="A3" s="4" t="s">
        <v>31</v>
      </c>
      <c r="B3" s="4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/>
      <c r="H3" s="4" t="s">
        <v>37</v>
      </c>
      <c r="I3" s="4" t="s">
        <v>36</v>
      </c>
      <c r="J3" s="4"/>
      <c r="K3" s="4"/>
      <c r="L3" s="4"/>
      <c r="M3" s="4"/>
      <c r="N3" s="4"/>
      <c r="O3" s="10" t="s">
        <v>38</v>
      </c>
    </row>
    <row r="4" ht="21.6" customHeight="1" spans="1:15">
      <c r="A4" s="4"/>
      <c r="B4" s="4"/>
      <c r="C4" s="4"/>
      <c r="D4" s="4"/>
      <c r="E4" s="4"/>
      <c r="F4" s="4" t="s">
        <v>39</v>
      </c>
      <c r="G4" s="4" t="s">
        <v>40</v>
      </c>
      <c r="H4" s="4"/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11"/>
    </row>
    <row r="5" ht="21.6" customHeight="1" spans="1:15">
      <c r="A5" s="4">
        <v>1</v>
      </c>
      <c r="B5" s="4" t="s">
        <v>26</v>
      </c>
      <c r="C5" s="4" t="s">
        <v>4408</v>
      </c>
      <c r="D5" s="5" t="s">
        <v>4074</v>
      </c>
      <c r="E5" s="6">
        <v>38.77</v>
      </c>
      <c r="F5" s="5"/>
      <c r="G5" s="6">
        <v>38.77</v>
      </c>
      <c r="H5" s="6">
        <v>38.77</v>
      </c>
      <c r="I5" s="6">
        <v>34.27</v>
      </c>
      <c r="J5" s="6">
        <v>4.5</v>
      </c>
      <c r="K5" s="5"/>
      <c r="L5" s="5"/>
      <c r="M5" s="5"/>
      <c r="N5" s="5"/>
      <c r="O5" s="5" t="s">
        <v>1548</v>
      </c>
    </row>
    <row r="6" ht="21.6" customHeight="1" spans="1:15">
      <c r="A6" s="4"/>
      <c r="B6" s="4"/>
      <c r="C6" s="4"/>
      <c r="D6" s="5"/>
      <c r="E6" s="7"/>
      <c r="F6" s="5"/>
      <c r="G6" s="5"/>
      <c r="H6" s="5"/>
      <c r="I6" s="5"/>
      <c r="J6" s="4"/>
      <c r="K6" s="4"/>
      <c r="L6" s="4"/>
      <c r="M6" s="4"/>
      <c r="N6" s="4"/>
      <c r="O6" s="5"/>
    </row>
    <row r="7" ht="21.6" customHeight="1" spans="1:15">
      <c r="A7" s="4" t="s">
        <v>27</v>
      </c>
      <c r="B7" s="4"/>
      <c r="C7" s="4"/>
      <c r="D7" s="5"/>
      <c r="E7" s="5">
        <f t="shared" ref="E7:N7" si="0">SUM(E5:E6)</f>
        <v>38.77</v>
      </c>
      <c r="F7" s="5">
        <f t="shared" si="0"/>
        <v>0</v>
      </c>
      <c r="G7" s="5">
        <f t="shared" si="0"/>
        <v>38.77</v>
      </c>
      <c r="H7" s="5">
        <f t="shared" si="0"/>
        <v>38.77</v>
      </c>
      <c r="I7" s="5">
        <f t="shared" si="0"/>
        <v>34.27</v>
      </c>
      <c r="J7" s="5">
        <f t="shared" si="0"/>
        <v>4.5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12"/>
    </row>
    <row r="8" spans="1:15">
      <c r="A8" s="8" t="s">
        <v>1852</v>
      </c>
      <c r="B8" s="8"/>
      <c r="C8" s="8"/>
      <c r="D8" s="8"/>
      <c r="E8" s="8"/>
      <c r="F8" s="8"/>
      <c r="G8" s="8"/>
      <c r="H8" s="8"/>
      <c r="I8" s="13"/>
      <c r="J8" s="13"/>
      <c r="K8" s="13"/>
      <c r="L8" s="13"/>
      <c r="M8" s="13"/>
      <c r="N8" s="13"/>
      <c r="O8" s="8"/>
    </row>
  </sheetData>
  <mergeCells count="13">
    <mergeCell ref="A1:O1"/>
    <mergeCell ref="A2:O2"/>
    <mergeCell ref="F3:G3"/>
    <mergeCell ref="I3:N3"/>
    <mergeCell ref="A7:B7"/>
    <mergeCell ref="A8:O8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pageSetup paperSize="9" orientation="portrait" horizontalDpi="1200" verticalDpi="12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1"/>
  <sheetViews>
    <sheetView topLeftCell="C1" workbookViewId="0">
      <selection activeCell="P6" sqref="P6"/>
    </sheetView>
  </sheetViews>
  <sheetFormatPr defaultColWidth="9" defaultRowHeight="13.5"/>
  <cols>
    <col min="4" max="4" width="28.875" style="67" customWidth="1"/>
    <col min="5" max="5" width="13.625" customWidth="1"/>
    <col min="6" max="7" width="10.75" customWidth="1"/>
    <col min="8" max="8" width="10.125" customWidth="1"/>
    <col min="9" max="9" width="9.875" style="1" customWidth="1"/>
    <col min="10" max="14" width="7" style="1" customWidth="1"/>
    <col min="15" max="15" width="15.875" customWidth="1"/>
  </cols>
  <sheetData>
    <row r="1" ht="20.25" spans="1:15">
      <c r="A1" s="194" t="s">
        <v>28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ht="24" spans="1:15">
      <c r="A2" s="195" t="s">
        <v>29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ht="18.75" spans="1:15">
      <c r="A3" s="234" t="s">
        <v>51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ht="22.35" customHeight="1" spans="1:15">
      <c r="A4" s="236" t="s">
        <v>31</v>
      </c>
      <c r="B4" s="236" t="s">
        <v>32</v>
      </c>
      <c r="C4" s="236" t="s">
        <v>33</v>
      </c>
      <c r="D4" s="236" t="s">
        <v>34</v>
      </c>
      <c r="E4" s="236" t="s">
        <v>35</v>
      </c>
      <c r="F4" s="236" t="s">
        <v>36</v>
      </c>
      <c r="G4" s="236"/>
      <c r="H4" s="236" t="s">
        <v>37</v>
      </c>
      <c r="I4" s="236" t="s">
        <v>36</v>
      </c>
      <c r="J4" s="236"/>
      <c r="K4" s="236"/>
      <c r="L4" s="236"/>
      <c r="M4" s="236"/>
      <c r="N4" s="236"/>
      <c r="O4" s="236" t="s">
        <v>38</v>
      </c>
    </row>
    <row r="5" ht="21.6" customHeight="1" spans="1:15">
      <c r="A5" s="236"/>
      <c r="B5" s="236"/>
      <c r="C5" s="236"/>
      <c r="D5" s="236"/>
      <c r="E5" s="236"/>
      <c r="F5" s="236" t="s">
        <v>39</v>
      </c>
      <c r="G5" s="236" t="s">
        <v>40</v>
      </c>
      <c r="H5" s="236"/>
      <c r="I5" s="236" t="s">
        <v>41</v>
      </c>
      <c r="J5" s="236" t="s">
        <v>42</v>
      </c>
      <c r="K5" s="236" t="s">
        <v>43</v>
      </c>
      <c r="L5" s="236" t="s">
        <v>44</v>
      </c>
      <c r="M5" s="236" t="s">
        <v>45</v>
      </c>
      <c r="N5" s="236" t="s">
        <v>46</v>
      </c>
      <c r="O5" s="236"/>
    </row>
    <row r="6" ht="21.95" customHeight="1" spans="1:15">
      <c r="A6" s="47">
        <v>1</v>
      </c>
      <c r="B6" s="55" t="s">
        <v>52</v>
      </c>
      <c r="C6" s="47" t="s">
        <v>53</v>
      </c>
      <c r="D6" s="237" t="str">
        <f ca="1">REPLACE($D6,9,7,"*******")</f>
        <v>35042419*******050</v>
      </c>
      <c r="E6" s="47">
        <v>47.5</v>
      </c>
      <c r="F6" s="48">
        <v>20</v>
      </c>
      <c r="G6" s="47">
        <v>27.5</v>
      </c>
      <c r="H6" s="47">
        <v>47.5</v>
      </c>
      <c r="I6" s="47">
        <v>47.5</v>
      </c>
      <c r="J6" s="47"/>
      <c r="K6" s="47"/>
      <c r="L6" s="47"/>
      <c r="M6" s="47"/>
      <c r="N6" s="47"/>
      <c r="O6" s="55" t="s">
        <v>54</v>
      </c>
    </row>
    <row r="7" ht="21.95" customHeight="1" spans="1:15">
      <c r="A7" s="47">
        <v>2</v>
      </c>
      <c r="B7" s="55" t="s">
        <v>52</v>
      </c>
      <c r="C7" s="55" t="s">
        <v>55</v>
      </c>
      <c r="D7" s="238" t="str">
        <f ca="1" t="shared" ref="D7:D70" si="0">REPLACE($D7,9,7,"*******")</f>
        <v>35042419*******031</v>
      </c>
      <c r="E7" s="55">
        <v>31</v>
      </c>
      <c r="F7" s="59">
        <v>5.5</v>
      </c>
      <c r="G7" s="55">
        <v>25.5</v>
      </c>
      <c r="H7" s="47">
        <v>31</v>
      </c>
      <c r="I7" s="55">
        <v>31</v>
      </c>
      <c r="J7" s="47"/>
      <c r="K7" s="47"/>
      <c r="L7" s="47"/>
      <c r="M7" s="47"/>
      <c r="N7" s="47"/>
      <c r="O7" s="55" t="s">
        <v>56</v>
      </c>
    </row>
    <row r="8" ht="21.95" customHeight="1" spans="1:15">
      <c r="A8" s="47">
        <v>3</v>
      </c>
      <c r="B8" s="55" t="s">
        <v>52</v>
      </c>
      <c r="C8" s="55" t="s">
        <v>57</v>
      </c>
      <c r="D8" s="238" t="str">
        <f ca="1" t="shared" si="0"/>
        <v>35042419*******015</v>
      </c>
      <c r="E8" s="55">
        <v>49</v>
      </c>
      <c r="F8" s="48">
        <v>9</v>
      </c>
      <c r="G8" s="47">
        <v>40</v>
      </c>
      <c r="H8" s="47">
        <v>49</v>
      </c>
      <c r="I8" s="47">
        <v>49</v>
      </c>
      <c r="J8" s="47"/>
      <c r="K8" s="47"/>
      <c r="L8" s="47"/>
      <c r="M8" s="47"/>
      <c r="N8" s="47"/>
      <c r="O8" s="55" t="s">
        <v>58</v>
      </c>
    </row>
    <row r="9" ht="21.95" customHeight="1" spans="1:15">
      <c r="A9" s="47">
        <v>4</v>
      </c>
      <c r="B9" s="55" t="s">
        <v>52</v>
      </c>
      <c r="C9" s="55" t="s">
        <v>59</v>
      </c>
      <c r="D9" s="238" t="str">
        <f ca="1" t="shared" si="0"/>
        <v>35042419*******017</v>
      </c>
      <c r="E9" s="55">
        <v>41.5</v>
      </c>
      <c r="F9" s="59">
        <v>4.5</v>
      </c>
      <c r="G9" s="55">
        <v>37</v>
      </c>
      <c r="H9" s="47">
        <v>41.5</v>
      </c>
      <c r="I9" s="55">
        <v>41.5</v>
      </c>
      <c r="J9" s="47"/>
      <c r="K9" s="47"/>
      <c r="L9" s="47"/>
      <c r="M9" s="47"/>
      <c r="N9" s="47"/>
      <c r="O9" s="55" t="s">
        <v>60</v>
      </c>
    </row>
    <row r="10" ht="21.95" customHeight="1" spans="1:15">
      <c r="A10" s="47">
        <v>5</v>
      </c>
      <c r="B10" s="55" t="s">
        <v>52</v>
      </c>
      <c r="C10" s="55" t="s">
        <v>61</v>
      </c>
      <c r="D10" s="238" t="str">
        <f ca="1" t="shared" si="0"/>
        <v>35042419*******014</v>
      </c>
      <c r="E10" s="55">
        <v>40</v>
      </c>
      <c r="F10" s="48">
        <v>7</v>
      </c>
      <c r="G10" s="47">
        <v>33</v>
      </c>
      <c r="H10" s="47">
        <v>40</v>
      </c>
      <c r="I10" s="47">
        <v>40</v>
      </c>
      <c r="J10" s="47"/>
      <c r="K10" s="47"/>
      <c r="L10" s="47"/>
      <c r="M10" s="47"/>
      <c r="N10" s="47"/>
      <c r="O10" s="55" t="s">
        <v>62</v>
      </c>
    </row>
    <row r="11" ht="21.95" customHeight="1" spans="1:15">
      <c r="A11" s="47">
        <v>6</v>
      </c>
      <c r="B11" s="55" t="s">
        <v>52</v>
      </c>
      <c r="C11" s="55" t="s">
        <v>63</v>
      </c>
      <c r="D11" s="238" t="str">
        <f ca="1" t="shared" si="0"/>
        <v>35042419*******037</v>
      </c>
      <c r="E11" s="55">
        <v>38</v>
      </c>
      <c r="F11" s="48">
        <v>6.5</v>
      </c>
      <c r="G11" s="47">
        <v>31.5</v>
      </c>
      <c r="H11" s="47">
        <v>38</v>
      </c>
      <c r="I11" s="47">
        <v>38</v>
      </c>
      <c r="J11" s="47"/>
      <c r="K11" s="47"/>
      <c r="L11" s="47"/>
      <c r="M11" s="47"/>
      <c r="N11" s="47"/>
      <c r="O11" s="55" t="s">
        <v>64</v>
      </c>
    </row>
    <row r="12" ht="21.95" customHeight="1" spans="1:15">
      <c r="A12" s="47">
        <v>7</v>
      </c>
      <c r="B12" s="55" t="s">
        <v>52</v>
      </c>
      <c r="C12" s="55" t="s">
        <v>65</v>
      </c>
      <c r="D12" s="238" t="str">
        <f ca="1" t="shared" si="0"/>
        <v>35042419*******039</v>
      </c>
      <c r="E12" s="55">
        <v>68.5</v>
      </c>
      <c r="F12" s="59">
        <v>6.5</v>
      </c>
      <c r="G12" s="55">
        <v>62</v>
      </c>
      <c r="H12" s="47">
        <v>68.5</v>
      </c>
      <c r="I12" s="55">
        <v>68.5</v>
      </c>
      <c r="J12" s="47"/>
      <c r="K12" s="47"/>
      <c r="L12" s="47"/>
      <c r="M12" s="47"/>
      <c r="N12" s="47"/>
      <c r="O12" s="55" t="s">
        <v>66</v>
      </c>
    </row>
    <row r="13" ht="21.95" customHeight="1" spans="1:15">
      <c r="A13" s="47">
        <v>8</v>
      </c>
      <c r="B13" s="55" t="s">
        <v>52</v>
      </c>
      <c r="C13" s="55" t="s">
        <v>67</v>
      </c>
      <c r="D13" s="238" t="str">
        <f ca="1" t="shared" si="0"/>
        <v>35042419*******021</v>
      </c>
      <c r="E13" s="55">
        <v>42.5</v>
      </c>
      <c r="F13" s="59">
        <v>16</v>
      </c>
      <c r="G13" s="55">
        <v>26.5</v>
      </c>
      <c r="H13" s="47">
        <v>42.5</v>
      </c>
      <c r="I13" s="55">
        <v>42.5</v>
      </c>
      <c r="J13" s="47"/>
      <c r="K13" s="47"/>
      <c r="L13" s="47"/>
      <c r="M13" s="47"/>
      <c r="N13" s="47"/>
      <c r="O13" s="55" t="s">
        <v>54</v>
      </c>
    </row>
    <row r="14" ht="21.95" customHeight="1" spans="1:15">
      <c r="A14" s="47">
        <v>9</v>
      </c>
      <c r="B14" s="55" t="s">
        <v>52</v>
      </c>
      <c r="C14" s="55" t="s">
        <v>68</v>
      </c>
      <c r="D14" s="238" t="str">
        <f ca="1" t="shared" si="0"/>
        <v>35042419*******012</v>
      </c>
      <c r="E14" s="55">
        <v>40.5</v>
      </c>
      <c r="F14" s="59">
        <v>3.5</v>
      </c>
      <c r="G14" s="55">
        <v>37</v>
      </c>
      <c r="H14" s="47">
        <v>40.5</v>
      </c>
      <c r="I14" s="55">
        <v>40.5</v>
      </c>
      <c r="J14" s="47"/>
      <c r="K14" s="47"/>
      <c r="L14" s="47"/>
      <c r="M14" s="47"/>
      <c r="N14" s="47"/>
      <c r="O14" s="55" t="s">
        <v>69</v>
      </c>
    </row>
    <row r="15" ht="21.95" customHeight="1" spans="1:15">
      <c r="A15" s="47">
        <v>10</v>
      </c>
      <c r="B15" s="55" t="s">
        <v>52</v>
      </c>
      <c r="C15" s="55" t="s">
        <v>70</v>
      </c>
      <c r="D15" s="238" t="str">
        <f ca="1" t="shared" si="0"/>
        <v>35042419*******011</v>
      </c>
      <c r="E15" s="55">
        <v>38.5</v>
      </c>
      <c r="F15" s="59">
        <v>6.5</v>
      </c>
      <c r="G15" s="55">
        <v>32</v>
      </c>
      <c r="H15" s="47">
        <v>38.5</v>
      </c>
      <c r="I15" s="55">
        <v>38.5</v>
      </c>
      <c r="J15" s="47"/>
      <c r="K15" s="47"/>
      <c r="L15" s="47"/>
      <c r="M15" s="47"/>
      <c r="N15" s="47"/>
      <c r="O15" s="55" t="s">
        <v>71</v>
      </c>
    </row>
    <row r="16" ht="21.95" customHeight="1" spans="1:15">
      <c r="A16" s="47">
        <v>11</v>
      </c>
      <c r="B16" s="55" t="s">
        <v>52</v>
      </c>
      <c r="C16" s="55" t="s">
        <v>72</v>
      </c>
      <c r="D16" s="238" t="str">
        <f ca="1" t="shared" si="0"/>
        <v>35042419*******038</v>
      </c>
      <c r="E16" s="55">
        <v>53</v>
      </c>
      <c r="F16" s="59">
        <v>8</v>
      </c>
      <c r="G16" s="47">
        <v>45</v>
      </c>
      <c r="H16" s="47">
        <v>53</v>
      </c>
      <c r="I16" s="55">
        <v>53</v>
      </c>
      <c r="J16" s="47"/>
      <c r="K16" s="47"/>
      <c r="L16" s="47"/>
      <c r="M16" s="47"/>
      <c r="N16" s="47"/>
      <c r="O16" s="55" t="s">
        <v>73</v>
      </c>
    </row>
    <row r="17" ht="21.95" customHeight="1" spans="1:15">
      <c r="A17" s="47">
        <v>12</v>
      </c>
      <c r="B17" s="55" t="s">
        <v>52</v>
      </c>
      <c r="C17" s="55" t="s">
        <v>74</v>
      </c>
      <c r="D17" s="238" t="str">
        <f ca="1" t="shared" si="0"/>
        <v>35042419*******016</v>
      </c>
      <c r="E17" s="55">
        <v>152</v>
      </c>
      <c r="F17" s="59">
        <v>9</v>
      </c>
      <c r="G17" s="55">
        <v>143</v>
      </c>
      <c r="H17" s="47">
        <v>152</v>
      </c>
      <c r="I17" s="55">
        <v>152</v>
      </c>
      <c r="J17" s="47"/>
      <c r="K17" s="47"/>
      <c r="L17" s="47"/>
      <c r="M17" s="47"/>
      <c r="N17" s="47"/>
      <c r="O17" s="55" t="s">
        <v>75</v>
      </c>
    </row>
    <row r="18" ht="21.95" customHeight="1" spans="1:15">
      <c r="A18" s="47">
        <v>13</v>
      </c>
      <c r="B18" s="55" t="s">
        <v>52</v>
      </c>
      <c r="C18" s="55" t="s">
        <v>76</v>
      </c>
      <c r="D18" s="238" t="str">
        <f ca="1" t="shared" si="0"/>
        <v>35042419*******037</v>
      </c>
      <c r="E18" s="55">
        <v>49</v>
      </c>
      <c r="F18" s="59">
        <v>7</v>
      </c>
      <c r="G18" s="47">
        <v>42</v>
      </c>
      <c r="H18" s="47">
        <v>49</v>
      </c>
      <c r="I18" s="55">
        <v>49</v>
      </c>
      <c r="J18" s="47"/>
      <c r="K18" s="47"/>
      <c r="L18" s="47"/>
      <c r="M18" s="47"/>
      <c r="N18" s="47"/>
      <c r="O18" s="55" t="s">
        <v>77</v>
      </c>
    </row>
    <row r="19" ht="21.95" customHeight="1" spans="1:15">
      <c r="A19" s="47">
        <v>14</v>
      </c>
      <c r="B19" s="55" t="s">
        <v>52</v>
      </c>
      <c r="C19" s="55" t="s">
        <v>78</v>
      </c>
      <c r="D19" s="238" t="str">
        <f ca="1" t="shared" si="0"/>
        <v>35042419*******033</v>
      </c>
      <c r="E19" s="55">
        <v>56.5</v>
      </c>
      <c r="F19" s="59">
        <v>5.5</v>
      </c>
      <c r="G19" s="47">
        <v>51</v>
      </c>
      <c r="H19" s="47">
        <v>56.5</v>
      </c>
      <c r="I19" s="55">
        <v>56.5</v>
      </c>
      <c r="J19" s="47"/>
      <c r="K19" s="47"/>
      <c r="L19" s="47"/>
      <c r="M19" s="47"/>
      <c r="N19" s="47"/>
      <c r="O19" s="55" t="s">
        <v>79</v>
      </c>
    </row>
    <row r="20" ht="21.95" customHeight="1" spans="1:15">
      <c r="A20" s="47">
        <v>15</v>
      </c>
      <c r="B20" s="55" t="s">
        <v>52</v>
      </c>
      <c r="C20" s="55" t="s">
        <v>80</v>
      </c>
      <c r="D20" s="238" t="str">
        <f ca="1" t="shared" si="0"/>
        <v>35042419*******01X</v>
      </c>
      <c r="E20" s="55">
        <v>37.5</v>
      </c>
      <c r="F20" s="59">
        <v>6.5</v>
      </c>
      <c r="G20" s="55">
        <v>31</v>
      </c>
      <c r="H20" s="47">
        <v>37.5</v>
      </c>
      <c r="I20" s="55">
        <v>37.5</v>
      </c>
      <c r="J20" s="47"/>
      <c r="K20" s="47"/>
      <c r="L20" s="47"/>
      <c r="M20" s="47"/>
      <c r="N20" s="47"/>
      <c r="O20" s="55" t="s">
        <v>81</v>
      </c>
    </row>
    <row r="21" ht="21.95" customHeight="1" spans="1:15">
      <c r="A21" s="47">
        <v>16</v>
      </c>
      <c r="B21" s="55" t="s">
        <v>52</v>
      </c>
      <c r="C21" s="55" t="s">
        <v>82</v>
      </c>
      <c r="D21" s="238" t="str">
        <f ca="1" t="shared" si="0"/>
        <v>35042419*******013</v>
      </c>
      <c r="E21" s="55">
        <v>40.5</v>
      </c>
      <c r="F21" s="59">
        <v>5.5</v>
      </c>
      <c r="G21" s="55">
        <v>35</v>
      </c>
      <c r="H21" s="47">
        <v>40.5</v>
      </c>
      <c r="I21" s="55">
        <v>40.5</v>
      </c>
      <c r="J21" s="47"/>
      <c r="K21" s="47"/>
      <c r="L21" s="47"/>
      <c r="M21" s="47"/>
      <c r="N21" s="47"/>
      <c r="O21" s="55" t="s">
        <v>83</v>
      </c>
    </row>
    <row r="22" ht="21.95" customHeight="1" spans="1:15">
      <c r="A22" s="47">
        <v>17</v>
      </c>
      <c r="B22" s="55" t="s">
        <v>52</v>
      </c>
      <c r="C22" s="55" t="s">
        <v>84</v>
      </c>
      <c r="D22" s="238" t="str">
        <f ca="1" t="shared" si="0"/>
        <v>35042419*******016</v>
      </c>
      <c r="E22" s="55">
        <v>50</v>
      </c>
      <c r="F22" s="59">
        <v>6</v>
      </c>
      <c r="G22" s="55">
        <v>44</v>
      </c>
      <c r="H22" s="47">
        <v>50</v>
      </c>
      <c r="I22" s="47">
        <v>50</v>
      </c>
      <c r="J22" s="47"/>
      <c r="K22" s="47"/>
      <c r="L22" s="47"/>
      <c r="M22" s="47"/>
      <c r="N22" s="47"/>
      <c r="O22" s="55" t="s">
        <v>85</v>
      </c>
    </row>
    <row r="23" ht="21.95" customHeight="1" spans="1:15">
      <c r="A23" s="47">
        <v>18</v>
      </c>
      <c r="B23" s="55" t="s">
        <v>52</v>
      </c>
      <c r="C23" s="55" t="s">
        <v>86</v>
      </c>
      <c r="D23" s="238" t="str">
        <f ca="1" t="shared" si="0"/>
        <v>35042419*******036</v>
      </c>
      <c r="E23" s="55">
        <v>35</v>
      </c>
      <c r="F23" s="59">
        <v>11</v>
      </c>
      <c r="G23" s="55">
        <v>24</v>
      </c>
      <c r="H23" s="47">
        <v>35</v>
      </c>
      <c r="I23" s="55">
        <v>35</v>
      </c>
      <c r="J23" s="47"/>
      <c r="K23" s="47"/>
      <c r="L23" s="47"/>
      <c r="M23" s="47"/>
      <c r="N23" s="47"/>
      <c r="O23" s="55" t="s">
        <v>87</v>
      </c>
    </row>
    <row r="24" ht="21.95" customHeight="1" spans="1:15">
      <c r="A24" s="47">
        <v>19</v>
      </c>
      <c r="B24" s="55" t="s">
        <v>52</v>
      </c>
      <c r="C24" s="55" t="s">
        <v>88</v>
      </c>
      <c r="D24" s="238" t="str">
        <f ca="1" t="shared" si="0"/>
        <v>35042419*******019</v>
      </c>
      <c r="E24" s="55">
        <v>41</v>
      </c>
      <c r="F24" s="59">
        <v>8</v>
      </c>
      <c r="G24" s="55">
        <v>33</v>
      </c>
      <c r="H24" s="47">
        <v>41</v>
      </c>
      <c r="I24" s="55">
        <v>41</v>
      </c>
      <c r="J24" s="47"/>
      <c r="K24" s="47"/>
      <c r="L24" s="47"/>
      <c r="M24" s="47"/>
      <c r="N24" s="47"/>
      <c r="O24" s="55" t="s">
        <v>89</v>
      </c>
    </row>
    <row r="25" ht="21.95" customHeight="1" spans="1:15">
      <c r="A25" s="47">
        <v>20</v>
      </c>
      <c r="B25" s="55" t="s">
        <v>52</v>
      </c>
      <c r="C25" s="55" t="s">
        <v>90</v>
      </c>
      <c r="D25" s="238" t="str">
        <f ca="1" t="shared" si="0"/>
        <v>35042419*******011</v>
      </c>
      <c r="E25" s="55">
        <v>50</v>
      </c>
      <c r="F25" s="59">
        <v>5</v>
      </c>
      <c r="G25" s="47">
        <v>45</v>
      </c>
      <c r="H25" s="47">
        <v>50</v>
      </c>
      <c r="I25" s="55">
        <v>50</v>
      </c>
      <c r="J25" s="47"/>
      <c r="K25" s="47"/>
      <c r="L25" s="47"/>
      <c r="M25" s="47"/>
      <c r="N25" s="47"/>
      <c r="O25" s="55" t="s">
        <v>87</v>
      </c>
    </row>
    <row r="26" ht="21.95" customHeight="1" spans="1:15">
      <c r="A26" s="47">
        <v>21</v>
      </c>
      <c r="B26" s="55" t="s">
        <v>52</v>
      </c>
      <c r="C26" s="55" t="s">
        <v>91</v>
      </c>
      <c r="D26" s="238" t="str">
        <f ca="1" t="shared" si="0"/>
        <v>35042419*******058</v>
      </c>
      <c r="E26" s="55">
        <v>36</v>
      </c>
      <c r="F26" s="59">
        <v>3</v>
      </c>
      <c r="G26" s="55">
        <v>33</v>
      </c>
      <c r="H26" s="47">
        <v>36</v>
      </c>
      <c r="I26" s="55">
        <v>36</v>
      </c>
      <c r="J26" s="47"/>
      <c r="K26" s="47"/>
      <c r="L26" s="47"/>
      <c r="M26" s="47"/>
      <c r="N26" s="47"/>
      <c r="O26" s="55" t="s">
        <v>92</v>
      </c>
    </row>
    <row r="27" ht="21.95" customHeight="1" spans="1:15">
      <c r="A27" s="47">
        <v>22</v>
      </c>
      <c r="B27" s="55" t="s">
        <v>52</v>
      </c>
      <c r="C27" s="55" t="s">
        <v>93</v>
      </c>
      <c r="D27" s="238" t="str">
        <f ca="1" t="shared" si="0"/>
        <v>35042419*******033</v>
      </c>
      <c r="E27" s="55">
        <v>41</v>
      </c>
      <c r="F27" s="59">
        <v>7</v>
      </c>
      <c r="G27" s="55">
        <v>34</v>
      </c>
      <c r="H27" s="47">
        <v>41</v>
      </c>
      <c r="I27" s="55">
        <v>41</v>
      </c>
      <c r="J27" s="47"/>
      <c r="K27" s="47"/>
      <c r="L27" s="47"/>
      <c r="M27" s="47"/>
      <c r="N27" s="47"/>
      <c r="O27" s="55" t="s">
        <v>94</v>
      </c>
    </row>
    <row r="28" ht="21.95" customHeight="1" spans="1:15">
      <c r="A28" s="47">
        <v>23</v>
      </c>
      <c r="B28" s="55" t="s">
        <v>52</v>
      </c>
      <c r="C28" s="55" t="s">
        <v>95</v>
      </c>
      <c r="D28" s="238" t="str">
        <f ca="1" t="shared" si="0"/>
        <v>35042419*******038</v>
      </c>
      <c r="E28" s="55">
        <v>31</v>
      </c>
      <c r="F28" s="59">
        <v>5</v>
      </c>
      <c r="G28" s="55">
        <v>26</v>
      </c>
      <c r="H28" s="47">
        <v>31</v>
      </c>
      <c r="I28" s="55">
        <v>31</v>
      </c>
      <c r="J28" s="47"/>
      <c r="K28" s="47"/>
      <c r="L28" s="47"/>
      <c r="M28" s="47"/>
      <c r="N28" s="47"/>
      <c r="O28" s="55" t="s">
        <v>96</v>
      </c>
    </row>
    <row r="29" ht="21.95" customHeight="1" spans="1:15">
      <c r="A29" s="47">
        <v>24</v>
      </c>
      <c r="B29" s="55" t="s">
        <v>52</v>
      </c>
      <c r="C29" s="55" t="s">
        <v>97</v>
      </c>
      <c r="D29" s="238" t="str">
        <f ca="1" t="shared" si="0"/>
        <v>35042419*******017</v>
      </c>
      <c r="E29" s="55">
        <v>38</v>
      </c>
      <c r="F29" s="59">
        <v>4</v>
      </c>
      <c r="G29" s="55">
        <v>34</v>
      </c>
      <c r="H29" s="47">
        <v>38</v>
      </c>
      <c r="I29" s="55">
        <v>38</v>
      </c>
      <c r="J29" s="47"/>
      <c r="K29" s="47"/>
      <c r="L29" s="47"/>
      <c r="M29" s="47"/>
      <c r="N29" s="47"/>
      <c r="O29" s="55" t="s">
        <v>98</v>
      </c>
    </row>
    <row r="30" ht="21.95" customHeight="1" spans="1:15">
      <c r="A30" s="47">
        <v>25</v>
      </c>
      <c r="B30" s="55" t="s">
        <v>52</v>
      </c>
      <c r="C30" s="55" t="s">
        <v>99</v>
      </c>
      <c r="D30" s="238" t="str">
        <f ca="1" t="shared" si="0"/>
        <v>35042419*******010</v>
      </c>
      <c r="E30" s="55">
        <v>42</v>
      </c>
      <c r="F30" s="59">
        <v>6</v>
      </c>
      <c r="G30" s="55">
        <v>36</v>
      </c>
      <c r="H30" s="47">
        <v>42</v>
      </c>
      <c r="I30" s="55">
        <v>42</v>
      </c>
      <c r="J30" s="47"/>
      <c r="K30" s="47"/>
      <c r="L30" s="47"/>
      <c r="M30" s="47"/>
      <c r="N30" s="47"/>
      <c r="O30" s="55" t="s">
        <v>100</v>
      </c>
    </row>
    <row r="31" ht="21.95" customHeight="1" spans="1:15">
      <c r="A31" s="47">
        <v>26</v>
      </c>
      <c r="B31" s="55" t="s">
        <v>52</v>
      </c>
      <c r="C31" s="55" t="s">
        <v>101</v>
      </c>
      <c r="D31" s="238" t="str">
        <f ca="1" t="shared" si="0"/>
        <v>35042419*******01x</v>
      </c>
      <c r="E31" s="55">
        <v>32</v>
      </c>
      <c r="F31" s="59">
        <v>5</v>
      </c>
      <c r="G31" s="55">
        <v>27</v>
      </c>
      <c r="H31" s="47">
        <v>32</v>
      </c>
      <c r="I31" s="55">
        <v>32</v>
      </c>
      <c r="J31" s="47"/>
      <c r="K31" s="47"/>
      <c r="L31" s="47"/>
      <c r="M31" s="47"/>
      <c r="N31" s="47"/>
      <c r="O31" s="55" t="s">
        <v>102</v>
      </c>
    </row>
    <row r="32" ht="21.95" customHeight="1" spans="1:15">
      <c r="A32" s="47">
        <v>27</v>
      </c>
      <c r="B32" s="55" t="s">
        <v>52</v>
      </c>
      <c r="C32" s="55" t="s">
        <v>103</v>
      </c>
      <c r="D32" s="238" t="str">
        <f ca="1" t="shared" si="0"/>
        <v>35042419*******030</v>
      </c>
      <c r="E32" s="55">
        <v>40.5</v>
      </c>
      <c r="F32" s="59">
        <v>6.5</v>
      </c>
      <c r="G32" s="55">
        <v>34</v>
      </c>
      <c r="H32" s="47">
        <v>40.5</v>
      </c>
      <c r="I32" s="55">
        <v>40.5</v>
      </c>
      <c r="J32" s="47"/>
      <c r="K32" s="47"/>
      <c r="L32" s="47"/>
      <c r="M32" s="47"/>
      <c r="N32" s="47"/>
      <c r="O32" s="55" t="s">
        <v>104</v>
      </c>
    </row>
    <row r="33" ht="21.95" customHeight="1" spans="1:15">
      <c r="A33" s="47">
        <v>28</v>
      </c>
      <c r="B33" s="55" t="s">
        <v>52</v>
      </c>
      <c r="C33" s="55" t="s">
        <v>105</v>
      </c>
      <c r="D33" s="238" t="str">
        <f ca="1" t="shared" si="0"/>
        <v>35042419*******018</v>
      </c>
      <c r="E33" s="55">
        <v>42</v>
      </c>
      <c r="F33" s="59">
        <v>10</v>
      </c>
      <c r="G33" s="55">
        <v>32</v>
      </c>
      <c r="H33" s="47">
        <v>42</v>
      </c>
      <c r="I33" s="55">
        <v>42</v>
      </c>
      <c r="J33" s="47"/>
      <c r="K33" s="47"/>
      <c r="L33" s="47"/>
      <c r="M33" s="47"/>
      <c r="N33" s="47"/>
      <c r="O33" s="55" t="s">
        <v>106</v>
      </c>
    </row>
    <row r="34" ht="21.95" customHeight="1" spans="1:15">
      <c r="A34" s="47">
        <v>29</v>
      </c>
      <c r="B34" s="55" t="s">
        <v>52</v>
      </c>
      <c r="C34" s="55" t="s">
        <v>107</v>
      </c>
      <c r="D34" s="238" t="str">
        <f ca="1" t="shared" si="0"/>
        <v>35042419*******034</v>
      </c>
      <c r="E34" s="55">
        <v>35</v>
      </c>
      <c r="F34" s="59">
        <v>8</v>
      </c>
      <c r="G34" s="55">
        <v>27</v>
      </c>
      <c r="H34" s="47">
        <v>35</v>
      </c>
      <c r="I34" s="55">
        <v>35</v>
      </c>
      <c r="J34" s="47"/>
      <c r="K34" s="47"/>
      <c r="L34" s="47"/>
      <c r="M34" s="47"/>
      <c r="N34" s="47"/>
      <c r="O34" s="55" t="s">
        <v>108</v>
      </c>
    </row>
    <row r="35" ht="21.95" customHeight="1" spans="1:15">
      <c r="A35" s="47">
        <v>30</v>
      </c>
      <c r="B35" s="55" t="s">
        <v>52</v>
      </c>
      <c r="C35" s="55" t="s">
        <v>109</v>
      </c>
      <c r="D35" s="238" t="str">
        <f ca="1" t="shared" si="0"/>
        <v>35042419*******014</v>
      </c>
      <c r="E35" s="55">
        <v>36</v>
      </c>
      <c r="F35" s="59">
        <v>9</v>
      </c>
      <c r="G35" s="55">
        <v>27</v>
      </c>
      <c r="H35" s="47">
        <v>36</v>
      </c>
      <c r="I35" s="55">
        <v>36</v>
      </c>
      <c r="J35" s="47"/>
      <c r="K35" s="47"/>
      <c r="L35" s="47"/>
      <c r="M35" s="47"/>
      <c r="N35" s="47"/>
      <c r="O35" s="55" t="s">
        <v>69</v>
      </c>
    </row>
    <row r="36" ht="21.95" customHeight="1" spans="1:15">
      <c r="A36" s="47">
        <v>31</v>
      </c>
      <c r="B36" s="55" t="s">
        <v>52</v>
      </c>
      <c r="C36" s="55" t="s">
        <v>110</v>
      </c>
      <c r="D36" s="238" t="str">
        <f ca="1" t="shared" si="0"/>
        <v>35042419*******016</v>
      </c>
      <c r="E36" s="55">
        <v>31.5</v>
      </c>
      <c r="F36" s="59">
        <v>4.5</v>
      </c>
      <c r="G36" s="55">
        <v>27</v>
      </c>
      <c r="H36" s="47">
        <v>31.5</v>
      </c>
      <c r="I36" s="55">
        <v>31.5</v>
      </c>
      <c r="J36" s="47"/>
      <c r="K36" s="47"/>
      <c r="L36" s="47"/>
      <c r="M36" s="47"/>
      <c r="N36" s="47"/>
      <c r="O36" s="55" t="s">
        <v>111</v>
      </c>
    </row>
    <row r="37" ht="21.95" customHeight="1" spans="1:15">
      <c r="A37" s="47">
        <v>32</v>
      </c>
      <c r="B37" s="55" t="s">
        <v>52</v>
      </c>
      <c r="C37" s="55" t="s">
        <v>112</v>
      </c>
      <c r="D37" s="238" t="str">
        <f ca="1" t="shared" si="0"/>
        <v>35042419*******01x</v>
      </c>
      <c r="E37" s="55">
        <v>55</v>
      </c>
      <c r="F37" s="59">
        <v>6</v>
      </c>
      <c r="G37" s="55">
        <v>49</v>
      </c>
      <c r="H37" s="47">
        <v>55</v>
      </c>
      <c r="I37" s="55">
        <v>55</v>
      </c>
      <c r="J37" s="47"/>
      <c r="K37" s="47"/>
      <c r="L37" s="47"/>
      <c r="M37" s="47"/>
      <c r="N37" s="47"/>
      <c r="O37" s="55" t="s">
        <v>113</v>
      </c>
    </row>
    <row r="38" ht="21.95" customHeight="1" spans="1:15">
      <c r="A38" s="47">
        <v>33</v>
      </c>
      <c r="B38" s="55" t="s">
        <v>52</v>
      </c>
      <c r="C38" s="55" t="s">
        <v>114</v>
      </c>
      <c r="D38" s="238" t="str">
        <f ca="1" t="shared" si="0"/>
        <v>35042419*******014</v>
      </c>
      <c r="E38" s="55">
        <v>61</v>
      </c>
      <c r="F38" s="59">
        <v>10</v>
      </c>
      <c r="G38" s="55">
        <v>51</v>
      </c>
      <c r="H38" s="47">
        <v>61</v>
      </c>
      <c r="I38" s="55">
        <v>61</v>
      </c>
      <c r="J38" s="47"/>
      <c r="K38" s="47"/>
      <c r="L38" s="47"/>
      <c r="M38" s="47"/>
      <c r="N38" s="47"/>
      <c r="O38" s="55" t="s">
        <v>115</v>
      </c>
    </row>
    <row r="39" ht="21.95" customHeight="1" spans="1:15">
      <c r="A39" s="47">
        <v>34</v>
      </c>
      <c r="B39" s="55" t="s">
        <v>52</v>
      </c>
      <c r="C39" s="55" t="s">
        <v>116</v>
      </c>
      <c r="D39" s="238" t="str">
        <f ca="1" t="shared" si="0"/>
        <v>35042419*******03X</v>
      </c>
      <c r="E39" s="55">
        <v>35</v>
      </c>
      <c r="F39" s="59">
        <v>10.5</v>
      </c>
      <c r="G39" s="55">
        <v>24.5</v>
      </c>
      <c r="H39" s="47">
        <v>35</v>
      </c>
      <c r="I39" s="55">
        <v>35</v>
      </c>
      <c r="J39" s="47"/>
      <c r="K39" s="47"/>
      <c r="L39" s="47"/>
      <c r="M39" s="47"/>
      <c r="N39" s="47"/>
      <c r="O39" s="55" t="s">
        <v>117</v>
      </c>
    </row>
    <row r="40" ht="21.95" customHeight="1" spans="1:15">
      <c r="A40" s="47">
        <v>35</v>
      </c>
      <c r="B40" s="47" t="s">
        <v>118</v>
      </c>
      <c r="C40" s="47" t="s">
        <v>119</v>
      </c>
      <c r="D40" s="238" t="str">
        <f ca="1" t="shared" si="0"/>
        <v>35042419*******010</v>
      </c>
      <c r="E40" s="47">
        <v>62</v>
      </c>
      <c r="F40" s="48">
        <v>7</v>
      </c>
      <c r="G40" s="47">
        <v>55</v>
      </c>
      <c r="H40" s="47">
        <v>62</v>
      </c>
      <c r="I40" s="47">
        <v>62</v>
      </c>
      <c r="J40" s="47"/>
      <c r="K40" s="47"/>
      <c r="L40" s="47"/>
      <c r="M40" s="47"/>
      <c r="N40" s="47"/>
      <c r="O40" s="47" t="s">
        <v>120</v>
      </c>
    </row>
    <row r="41" ht="21.95" customHeight="1" spans="1:15">
      <c r="A41" s="47">
        <v>36</v>
      </c>
      <c r="B41" s="47" t="s">
        <v>118</v>
      </c>
      <c r="C41" s="47" t="s">
        <v>121</v>
      </c>
      <c r="D41" s="238" t="str">
        <f ca="1" t="shared" si="0"/>
        <v>35042419*******016</v>
      </c>
      <c r="E41" s="47">
        <v>71</v>
      </c>
      <c r="F41" s="48">
        <v>5</v>
      </c>
      <c r="G41" s="47">
        <v>66</v>
      </c>
      <c r="H41" s="47">
        <v>71</v>
      </c>
      <c r="I41" s="47">
        <v>71</v>
      </c>
      <c r="J41" s="47"/>
      <c r="K41" s="47"/>
      <c r="L41" s="47"/>
      <c r="M41" s="47"/>
      <c r="N41" s="47"/>
      <c r="O41" s="47" t="s">
        <v>122</v>
      </c>
    </row>
    <row r="42" ht="21.95" customHeight="1" spans="1:15">
      <c r="A42" s="47">
        <v>37</v>
      </c>
      <c r="B42" s="61" t="s">
        <v>123</v>
      </c>
      <c r="C42" s="61" t="s">
        <v>124</v>
      </c>
      <c r="D42" s="238" t="str">
        <f ca="1" t="shared" si="0"/>
        <v>35042419*******034</v>
      </c>
      <c r="E42" s="19">
        <v>44</v>
      </c>
      <c r="F42" s="19">
        <v>6</v>
      </c>
      <c r="G42" s="19">
        <v>38</v>
      </c>
      <c r="H42" s="19">
        <v>44</v>
      </c>
      <c r="I42" s="19">
        <v>44</v>
      </c>
      <c r="J42" s="61"/>
      <c r="K42" s="61"/>
      <c r="L42" s="61"/>
      <c r="M42" s="61"/>
      <c r="N42" s="61"/>
      <c r="O42" s="61" t="s">
        <v>125</v>
      </c>
    </row>
    <row r="43" ht="21.95" customHeight="1" spans="1:15">
      <c r="A43" s="47">
        <v>38</v>
      </c>
      <c r="B43" s="61" t="s">
        <v>123</v>
      </c>
      <c r="C43" s="61" t="s">
        <v>126</v>
      </c>
      <c r="D43" s="238" t="str">
        <f ca="1" t="shared" si="0"/>
        <v>35042419*******012</v>
      </c>
      <c r="E43" s="19">
        <v>46</v>
      </c>
      <c r="F43" s="19">
        <v>9</v>
      </c>
      <c r="G43" s="19">
        <v>37</v>
      </c>
      <c r="H43" s="19">
        <v>46</v>
      </c>
      <c r="I43" s="19">
        <v>46</v>
      </c>
      <c r="J43" s="61"/>
      <c r="K43" s="61"/>
      <c r="L43" s="61"/>
      <c r="M43" s="61"/>
      <c r="N43" s="61"/>
      <c r="O43" s="61" t="s">
        <v>127</v>
      </c>
    </row>
    <row r="44" ht="21.95" customHeight="1" spans="1:15">
      <c r="A44" s="47">
        <v>39</v>
      </c>
      <c r="B44" s="61" t="s">
        <v>123</v>
      </c>
      <c r="C44" s="61" t="s">
        <v>128</v>
      </c>
      <c r="D44" s="238" t="str">
        <f ca="1" t="shared" si="0"/>
        <v>35042419*******019</v>
      </c>
      <c r="E44" s="19">
        <v>37</v>
      </c>
      <c r="F44" s="19">
        <v>9</v>
      </c>
      <c r="G44" s="19">
        <v>28</v>
      </c>
      <c r="H44" s="19">
        <v>37</v>
      </c>
      <c r="I44" s="19">
        <v>37</v>
      </c>
      <c r="J44" s="61"/>
      <c r="K44" s="61"/>
      <c r="L44" s="61"/>
      <c r="M44" s="61"/>
      <c r="N44" s="61"/>
      <c r="O44" s="61" t="s">
        <v>129</v>
      </c>
    </row>
    <row r="45" ht="21.95" customHeight="1" spans="1:15">
      <c r="A45" s="47">
        <v>40</v>
      </c>
      <c r="B45" s="61" t="s">
        <v>123</v>
      </c>
      <c r="C45" s="61" t="s">
        <v>130</v>
      </c>
      <c r="D45" s="238" t="str">
        <f ca="1" t="shared" si="0"/>
        <v>35042419*******016</v>
      </c>
      <c r="E45" s="19">
        <v>32.5</v>
      </c>
      <c r="F45" s="19">
        <v>7.5</v>
      </c>
      <c r="G45" s="19">
        <v>25</v>
      </c>
      <c r="H45" s="19">
        <v>32.5</v>
      </c>
      <c r="I45" s="19">
        <v>32.5</v>
      </c>
      <c r="J45" s="61"/>
      <c r="K45" s="61"/>
      <c r="L45" s="61"/>
      <c r="M45" s="61"/>
      <c r="N45" s="61"/>
      <c r="O45" s="61" t="s">
        <v>131</v>
      </c>
    </row>
    <row r="46" ht="21.95" customHeight="1" spans="1:15">
      <c r="A46" s="47">
        <v>41</v>
      </c>
      <c r="B46" s="61" t="s">
        <v>123</v>
      </c>
      <c r="C46" s="61" t="s">
        <v>132</v>
      </c>
      <c r="D46" s="238" t="str">
        <f ca="1" t="shared" si="0"/>
        <v>35042419*******034</v>
      </c>
      <c r="E46" s="19">
        <v>60</v>
      </c>
      <c r="F46" s="19">
        <v>7.5</v>
      </c>
      <c r="G46" s="19">
        <v>52.5</v>
      </c>
      <c r="H46" s="19">
        <v>60</v>
      </c>
      <c r="I46" s="19">
        <v>60</v>
      </c>
      <c r="J46" s="61"/>
      <c r="K46" s="61"/>
      <c r="L46" s="61"/>
      <c r="M46" s="61"/>
      <c r="N46" s="61"/>
      <c r="O46" s="61" t="s">
        <v>133</v>
      </c>
    </row>
    <row r="47" ht="21.95" customHeight="1" spans="1:15">
      <c r="A47" s="47">
        <v>42</v>
      </c>
      <c r="B47" s="61" t="s">
        <v>123</v>
      </c>
      <c r="C47" s="61" t="s">
        <v>134</v>
      </c>
      <c r="D47" s="238" t="str">
        <f ca="1" t="shared" si="0"/>
        <v>35042419*******017</v>
      </c>
      <c r="E47" s="19">
        <v>39.5</v>
      </c>
      <c r="F47" s="19">
        <v>8.5</v>
      </c>
      <c r="G47" s="19">
        <v>31</v>
      </c>
      <c r="H47" s="19">
        <v>39.5</v>
      </c>
      <c r="I47" s="19">
        <v>39.5</v>
      </c>
      <c r="J47" s="61"/>
      <c r="K47" s="61"/>
      <c r="L47" s="61"/>
      <c r="M47" s="61"/>
      <c r="N47" s="61"/>
      <c r="O47" s="61" t="s">
        <v>135</v>
      </c>
    </row>
    <row r="48" ht="21.95" customHeight="1" spans="1:15">
      <c r="A48" s="47">
        <v>43</v>
      </c>
      <c r="B48" s="61" t="s">
        <v>123</v>
      </c>
      <c r="C48" s="61" t="s">
        <v>136</v>
      </c>
      <c r="D48" s="238" t="str">
        <f ca="1" t="shared" si="0"/>
        <v>35042419*******014</v>
      </c>
      <c r="E48" s="19">
        <v>60</v>
      </c>
      <c r="F48" s="19">
        <v>6</v>
      </c>
      <c r="G48" s="19">
        <v>54</v>
      </c>
      <c r="H48" s="19">
        <v>60</v>
      </c>
      <c r="I48" s="19">
        <v>60</v>
      </c>
      <c r="J48" s="61"/>
      <c r="K48" s="61"/>
      <c r="L48" s="61"/>
      <c r="M48" s="61"/>
      <c r="N48" s="61"/>
      <c r="O48" s="61" t="s">
        <v>50</v>
      </c>
    </row>
    <row r="49" ht="21.95" customHeight="1" spans="1:15">
      <c r="A49" s="47">
        <v>44</v>
      </c>
      <c r="B49" s="61" t="s">
        <v>123</v>
      </c>
      <c r="C49" s="61" t="s">
        <v>137</v>
      </c>
      <c r="D49" s="238" t="str">
        <f ca="1" t="shared" si="0"/>
        <v>36213719*******416</v>
      </c>
      <c r="E49" s="19">
        <v>32.5</v>
      </c>
      <c r="F49" s="19">
        <v>7</v>
      </c>
      <c r="G49" s="19">
        <v>25.5</v>
      </c>
      <c r="H49" s="19">
        <v>32.5</v>
      </c>
      <c r="I49" s="19">
        <v>32.5</v>
      </c>
      <c r="J49" s="61"/>
      <c r="K49" s="61"/>
      <c r="L49" s="61"/>
      <c r="M49" s="61"/>
      <c r="N49" s="61"/>
      <c r="O49" s="61" t="s">
        <v>138</v>
      </c>
    </row>
    <row r="50" ht="21.95" customHeight="1" spans="1:15">
      <c r="A50" s="47">
        <v>45</v>
      </c>
      <c r="B50" s="61" t="s">
        <v>123</v>
      </c>
      <c r="C50" s="61" t="s">
        <v>139</v>
      </c>
      <c r="D50" s="238" t="str">
        <f ca="1" t="shared" si="0"/>
        <v>35042419*******01x</v>
      </c>
      <c r="E50" s="19">
        <v>74</v>
      </c>
      <c r="F50" s="19">
        <v>6</v>
      </c>
      <c r="G50" s="19">
        <v>68</v>
      </c>
      <c r="H50" s="19">
        <v>74</v>
      </c>
      <c r="I50" s="19">
        <v>74</v>
      </c>
      <c r="J50" s="61"/>
      <c r="K50" s="61"/>
      <c r="L50" s="61"/>
      <c r="M50" s="61"/>
      <c r="N50" s="61"/>
      <c r="O50" s="61" t="s">
        <v>140</v>
      </c>
    </row>
    <row r="51" ht="21.95" customHeight="1" spans="1:15">
      <c r="A51" s="47">
        <v>46</v>
      </c>
      <c r="B51" s="61" t="s">
        <v>123</v>
      </c>
      <c r="C51" s="61" t="s">
        <v>141</v>
      </c>
      <c r="D51" s="238" t="str">
        <f ca="1" t="shared" si="0"/>
        <v>35042419*******016</v>
      </c>
      <c r="E51" s="19">
        <v>32.5</v>
      </c>
      <c r="F51" s="19">
        <v>8</v>
      </c>
      <c r="G51" s="19">
        <v>24.5</v>
      </c>
      <c r="H51" s="19">
        <v>32.5</v>
      </c>
      <c r="I51" s="19">
        <v>32.5</v>
      </c>
      <c r="J51" s="61"/>
      <c r="K51" s="61"/>
      <c r="L51" s="61"/>
      <c r="M51" s="61"/>
      <c r="N51" s="61"/>
      <c r="O51" s="61" t="s">
        <v>142</v>
      </c>
    </row>
    <row r="52" ht="21.95" customHeight="1" spans="1:15">
      <c r="A52" s="47">
        <v>47</v>
      </c>
      <c r="B52" s="61" t="s">
        <v>123</v>
      </c>
      <c r="C52" s="61" t="s">
        <v>143</v>
      </c>
      <c r="D52" s="238" t="str">
        <f ca="1" t="shared" si="0"/>
        <v>35042419*******018</v>
      </c>
      <c r="E52" s="19">
        <v>33.5</v>
      </c>
      <c r="F52" s="19">
        <v>13</v>
      </c>
      <c r="G52" s="19">
        <v>20.5</v>
      </c>
      <c r="H52" s="19">
        <v>33.5</v>
      </c>
      <c r="I52" s="19">
        <v>33.5</v>
      </c>
      <c r="J52" s="61"/>
      <c r="K52" s="61"/>
      <c r="L52" s="61"/>
      <c r="M52" s="61"/>
      <c r="N52" s="61"/>
      <c r="O52" s="61" t="s">
        <v>144</v>
      </c>
    </row>
    <row r="53" ht="21.95" customHeight="1" spans="1:15">
      <c r="A53" s="47">
        <v>48</v>
      </c>
      <c r="B53" s="61" t="s">
        <v>123</v>
      </c>
      <c r="C53" s="61" t="s">
        <v>145</v>
      </c>
      <c r="D53" s="238" t="str">
        <f ca="1" t="shared" si="0"/>
        <v>35042419*******031</v>
      </c>
      <c r="E53" s="19">
        <v>36</v>
      </c>
      <c r="F53" s="19">
        <v>11.5</v>
      </c>
      <c r="G53" s="19">
        <v>24.5</v>
      </c>
      <c r="H53" s="19">
        <v>36</v>
      </c>
      <c r="I53" s="19">
        <v>36</v>
      </c>
      <c r="J53" s="61"/>
      <c r="K53" s="61"/>
      <c r="L53" s="61"/>
      <c r="M53" s="61"/>
      <c r="N53" s="61"/>
      <c r="O53" s="61" t="s">
        <v>146</v>
      </c>
    </row>
    <row r="54" ht="21.95" customHeight="1" spans="1:15">
      <c r="A54" s="47">
        <v>49</v>
      </c>
      <c r="B54" s="61" t="s">
        <v>123</v>
      </c>
      <c r="C54" s="61" t="s">
        <v>147</v>
      </c>
      <c r="D54" s="238" t="str">
        <f ca="1" t="shared" si="0"/>
        <v>35042419*******013</v>
      </c>
      <c r="E54" s="19">
        <v>36.5</v>
      </c>
      <c r="F54" s="19">
        <v>11</v>
      </c>
      <c r="G54" s="19">
        <v>25.5</v>
      </c>
      <c r="H54" s="19">
        <v>36.5</v>
      </c>
      <c r="I54" s="19">
        <v>36.5</v>
      </c>
      <c r="J54" s="61"/>
      <c r="K54" s="61"/>
      <c r="L54" s="61"/>
      <c r="M54" s="61"/>
      <c r="N54" s="61"/>
      <c r="O54" s="61" t="s">
        <v>148</v>
      </c>
    </row>
    <row r="55" ht="21.95" customHeight="1" spans="1:15">
      <c r="A55" s="47">
        <v>50</v>
      </c>
      <c r="B55" s="61" t="s">
        <v>123</v>
      </c>
      <c r="C55" s="61" t="s">
        <v>149</v>
      </c>
      <c r="D55" s="238" t="str">
        <f ca="1" t="shared" si="0"/>
        <v>35042419*******019</v>
      </c>
      <c r="E55" s="19">
        <v>45</v>
      </c>
      <c r="F55" s="19">
        <v>6</v>
      </c>
      <c r="G55" s="19">
        <v>39</v>
      </c>
      <c r="H55" s="19">
        <v>45</v>
      </c>
      <c r="I55" s="19">
        <v>45</v>
      </c>
      <c r="J55" s="61"/>
      <c r="K55" s="61"/>
      <c r="L55" s="61"/>
      <c r="M55" s="61"/>
      <c r="N55" s="61"/>
      <c r="O55" s="61" t="s">
        <v>150</v>
      </c>
    </row>
    <row r="56" ht="21.95" customHeight="1" spans="1:15">
      <c r="A56" s="47">
        <v>51</v>
      </c>
      <c r="B56" s="61" t="s">
        <v>123</v>
      </c>
      <c r="C56" s="61" t="s">
        <v>151</v>
      </c>
      <c r="D56" s="238" t="str">
        <f ca="1" t="shared" si="0"/>
        <v>35042419*******013</v>
      </c>
      <c r="E56" s="19">
        <v>33.5</v>
      </c>
      <c r="F56" s="19">
        <v>6.5</v>
      </c>
      <c r="G56" s="19">
        <v>27</v>
      </c>
      <c r="H56" s="19">
        <v>33.5</v>
      </c>
      <c r="I56" s="19">
        <v>33.5</v>
      </c>
      <c r="J56" s="61"/>
      <c r="K56" s="61"/>
      <c r="L56" s="61"/>
      <c r="M56" s="61"/>
      <c r="N56" s="61"/>
      <c r="O56" s="61" t="s">
        <v>69</v>
      </c>
    </row>
    <row r="57" ht="21.95" customHeight="1" spans="1:15">
      <c r="A57" s="47">
        <v>52</v>
      </c>
      <c r="B57" s="61" t="s">
        <v>123</v>
      </c>
      <c r="C57" s="61" t="s">
        <v>152</v>
      </c>
      <c r="D57" s="238" t="str">
        <f ca="1" t="shared" si="0"/>
        <v>35042419*******038</v>
      </c>
      <c r="E57" s="19">
        <v>45</v>
      </c>
      <c r="F57" s="19">
        <v>7</v>
      </c>
      <c r="G57" s="19">
        <v>38</v>
      </c>
      <c r="H57" s="19">
        <v>45</v>
      </c>
      <c r="I57" s="19">
        <v>45</v>
      </c>
      <c r="J57" s="61"/>
      <c r="K57" s="61"/>
      <c r="L57" s="61"/>
      <c r="M57" s="61"/>
      <c r="N57" s="61"/>
      <c r="O57" s="61" t="s">
        <v>153</v>
      </c>
    </row>
    <row r="58" ht="21.95" customHeight="1" spans="1:15">
      <c r="A58" s="47">
        <v>53</v>
      </c>
      <c r="B58" s="61" t="s">
        <v>123</v>
      </c>
      <c r="C58" s="61" t="s">
        <v>154</v>
      </c>
      <c r="D58" s="238" t="str">
        <f ca="1" t="shared" si="0"/>
        <v>35042419*******010</v>
      </c>
      <c r="E58" s="19">
        <v>36.5</v>
      </c>
      <c r="F58" s="19">
        <v>7.5</v>
      </c>
      <c r="G58" s="19">
        <v>29</v>
      </c>
      <c r="H58" s="19">
        <v>36.5</v>
      </c>
      <c r="I58" s="19">
        <v>36.5</v>
      </c>
      <c r="J58" s="61"/>
      <c r="K58" s="61"/>
      <c r="L58" s="61"/>
      <c r="M58" s="61"/>
      <c r="N58" s="61"/>
      <c r="O58" s="61" t="s">
        <v>155</v>
      </c>
    </row>
    <row r="59" ht="21.95" customHeight="1" spans="1:15">
      <c r="A59" s="47">
        <v>54</v>
      </c>
      <c r="B59" s="61" t="s">
        <v>123</v>
      </c>
      <c r="C59" s="61" t="s">
        <v>156</v>
      </c>
      <c r="D59" s="238" t="str">
        <f ca="1" t="shared" si="0"/>
        <v>35042419*******034</v>
      </c>
      <c r="E59" s="19">
        <v>32</v>
      </c>
      <c r="F59" s="19">
        <v>7</v>
      </c>
      <c r="G59" s="19">
        <v>25</v>
      </c>
      <c r="H59" s="19">
        <v>32</v>
      </c>
      <c r="I59" s="19">
        <v>32</v>
      </c>
      <c r="J59" s="61"/>
      <c r="K59" s="61"/>
      <c r="L59" s="61"/>
      <c r="M59" s="61"/>
      <c r="N59" s="61"/>
      <c r="O59" s="61" t="s">
        <v>157</v>
      </c>
    </row>
    <row r="60" ht="21.95" customHeight="1" spans="1:15">
      <c r="A60" s="47">
        <v>55</v>
      </c>
      <c r="B60" s="61" t="s">
        <v>123</v>
      </c>
      <c r="C60" s="61" t="s">
        <v>158</v>
      </c>
      <c r="D60" s="238" t="str">
        <f ca="1" t="shared" si="0"/>
        <v>35042419*******019</v>
      </c>
      <c r="E60" s="19">
        <v>160</v>
      </c>
      <c r="F60" s="19">
        <v>15</v>
      </c>
      <c r="G60" s="19">
        <v>145</v>
      </c>
      <c r="H60" s="19">
        <v>160</v>
      </c>
      <c r="I60" s="19">
        <v>160</v>
      </c>
      <c r="J60" s="61"/>
      <c r="K60" s="61"/>
      <c r="L60" s="61"/>
      <c r="M60" s="61"/>
      <c r="N60" s="61"/>
      <c r="O60" s="61" t="s">
        <v>159</v>
      </c>
    </row>
    <row r="61" ht="21.95" customHeight="1" spans="1:15">
      <c r="A61" s="47">
        <v>56</v>
      </c>
      <c r="B61" s="61" t="s">
        <v>123</v>
      </c>
      <c r="C61" s="61" t="s">
        <v>160</v>
      </c>
      <c r="D61" s="238" t="str">
        <f ca="1" t="shared" si="0"/>
        <v>35042419*******018</v>
      </c>
      <c r="E61" s="19">
        <v>62.6</v>
      </c>
      <c r="F61" s="19">
        <v>8</v>
      </c>
      <c r="G61" s="19">
        <v>54.6</v>
      </c>
      <c r="H61" s="19">
        <v>62.6</v>
      </c>
      <c r="I61" s="19">
        <v>62.6</v>
      </c>
      <c r="J61" s="61"/>
      <c r="K61" s="61"/>
      <c r="L61" s="61"/>
      <c r="M61" s="61"/>
      <c r="N61" s="61"/>
      <c r="O61" s="61" t="s">
        <v>161</v>
      </c>
    </row>
    <row r="62" ht="21.95" customHeight="1" spans="1:15">
      <c r="A62" s="47">
        <v>57</v>
      </c>
      <c r="B62" s="61" t="s">
        <v>123</v>
      </c>
      <c r="C62" s="61" t="s">
        <v>162</v>
      </c>
      <c r="D62" s="238" t="str">
        <f ca="1" t="shared" si="0"/>
        <v>35042419*******012</v>
      </c>
      <c r="E62" s="19">
        <v>38</v>
      </c>
      <c r="F62" s="19">
        <v>7.5</v>
      </c>
      <c r="G62" s="19">
        <v>30.5</v>
      </c>
      <c r="H62" s="19">
        <v>38</v>
      </c>
      <c r="I62" s="19">
        <v>38</v>
      </c>
      <c r="J62" s="61"/>
      <c r="K62" s="61"/>
      <c r="L62" s="61"/>
      <c r="M62" s="61"/>
      <c r="N62" s="61"/>
      <c r="O62" s="61" t="s">
        <v>163</v>
      </c>
    </row>
    <row r="63" ht="21.95" customHeight="1" spans="1:15">
      <c r="A63" s="47">
        <v>58</v>
      </c>
      <c r="B63" s="61" t="s">
        <v>123</v>
      </c>
      <c r="C63" s="61" t="s">
        <v>164</v>
      </c>
      <c r="D63" s="238" t="str">
        <f ca="1" t="shared" si="0"/>
        <v>35042419*******016</v>
      </c>
      <c r="E63" s="19">
        <v>35</v>
      </c>
      <c r="F63" s="19">
        <v>6</v>
      </c>
      <c r="G63" s="19">
        <v>29</v>
      </c>
      <c r="H63" s="19">
        <v>35</v>
      </c>
      <c r="I63" s="19">
        <v>35</v>
      </c>
      <c r="J63" s="61"/>
      <c r="K63" s="61"/>
      <c r="L63" s="61"/>
      <c r="M63" s="61"/>
      <c r="N63" s="61"/>
      <c r="O63" s="61" t="s">
        <v>66</v>
      </c>
    </row>
    <row r="64" ht="21.95" customHeight="1" spans="1:15">
      <c r="A64" s="47">
        <v>59</v>
      </c>
      <c r="B64" s="61" t="s">
        <v>165</v>
      </c>
      <c r="C64" s="61" t="s">
        <v>166</v>
      </c>
      <c r="D64" s="238" t="str">
        <f ca="1" t="shared" si="0"/>
        <v>35042419*******013</v>
      </c>
      <c r="E64" s="61">
        <v>49.71</v>
      </c>
      <c r="F64" s="48">
        <v>1.71</v>
      </c>
      <c r="G64" s="61">
        <v>48</v>
      </c>
      <c r="H64" s="61">
        <v>49.71</v>
      </c>
      <c r="I64" s="61">
        <v>49.71</v>
      </c>
      <c r="J64" s="61"/>
      <c r="K64" s="61"/>
      <c r="L64" s="61"/>
      <c r="M64" s="61"/>
      <c r="N64" s="61"/>
      <c r="O64" s="61" t="s">
        <v>167</v>
      </c>
    </row>
    <row r="65" ht="21.95" customHeight="1" spans="1:15">
      <c r="A65" s="47">
        <v>60</v>
      </c>
      <c r="B65" s="61" t="s">
        <v>168</v>
      </c>
      <c r="C65" s="61" t="s">
        <v>169</v>
      </c>
      <c r="D65" s="238" t="str">
        <f ca="1" t="shared" si="0"/>
        <v>35042419*******039</v>
      </c>
      <c r="E65" s="61">
        <v>33</v>
      </c>
      <c r="F65" s="48">
        <v>12</v>
      </c>
      <c r="G65" s="61">
        <v>21</v>
      </c>
      <c r="H65" s="61">
        <v>33</v>
      </c>
      <c r="I65" s="61">
        <v>33</v>
      </c>
      <c r="J65" s="61"/>
      <c r="K65" s="61"/>
      <c r="L65" s="61"/>
      <c r="M65" s="61"/>
      <c r="N65" s="61"/>
      <c r="O65" s="61" t="s">
        <v>170</v>
      </c>
    </row>
    <row r="66" ht="21.95" customHeight="1" spans="1:15">
      <c r="A66" s="47">
        <v>61</v>
      </c>
      <c r="B66" s="61" t="s">
        <v>168</v>
      </c>
      <c r="C66" s="61" t="s">
        <v>171</v>
      </c>
      <c r="D66" s="238" t="str">
        <f ca="1" t="shared" si="0"/>
        <v>35042419*******41X</v>
      </c>
      <c r="E66" s="61">
        <v>55</v>
      </c>
      <c r="F66" s="48">
        <v>6.5</v>
      </c>
      <c r="G66" s="61">
        <v>48.5</v>
      </c>
      <c r="H66" s="61">
        <v>55</v>
      </c>
      <c r="I66" s="61">
        <v>55</v>
      </c>
      <c r="J66" s="61"/>
      <c r="K66" s="61"/>
      <c r="L66" s="61"/>
      <c r="M66" s="61"/>
      <c r="N66" s="61"/>
      <c r="O66" s="61" t="s">
        <v>172</v>
      </c>
    </row>
    <row r="67" ht="21.95" customHeight="1" spans="1:15">
      <c r="A67" s="47">
        <v>62</v>
      </c>
      <c r="B67" s="61" t="s">
        <v>168</v>
      </c>
      <c r="C67" s="61" t="s">
        <v>173</v>
      </c>
      <c r="D67" s="238" t="str">
        <f ca="1" t="shared" si="0"/>
        <v>35042419*******013</v>
      </c>
      <c r="E67" s="61">
        <v>48</v>
      </c>
      <c r="F67" s="48">
        <v>8</v>
      </c>
      <c r="G67" s="61">
        <v>40</v>
      </c>
      <c r="H67" s="61">
        <v>48</v>
      </c>
      <c r="I67" s="61">
        <v>48</v>
      </c>
      <c r="J67" s="61"/>
      <c r="K67" s="61"/>
      <c r="L67" s="61"/>
      <c r="M67" s="61"/>
      <c r="N67" s="61"/>
      <c r="O67" s="61" t="s">
        <v>174</v>
      </c>
    </row>
    <row r="68" ht="21.95" customHeight="1" spans="1:15">
      <c r="A68" s="47">
        <v>63</v>
      </c>
      <c r="B68" s="61" t="s">
        <v>168</v>
      </c>
      <c r="C68" s="61" t="s">
        <v>175</v>
      </c>
      <c r="D68" s="238" t="str">
        <f ca="1" t="shared" si="0"/>
        <v>35042419*******017</v>
      </c>
      <c r="E68" s="61">
        <v>31</v>
      </c>
      <c r="F68" s="48">
        <v>10</v>
      </c>
      <c r="G68" s="61">
        <v>21</v>
      </c>
      <c r="H68" s="61">
        <v>31</v>
      </c>
      <c r="I68" s="61">
        <v>31</v>
      </c>
      <c r="J68" s="61"/>
      <c r="K68" s="61"/>
      <c r="L68" s="61"/>
      <c r="M68" s="61"/>
      <c r="N68" s="61"/>
      <c r="O68" s="61" t="s">
        <v>176</v>
      </c>
    </row>
    <row r="69" ht="21.95" customHeight="1" spans="1:15">
      <c r="A69" s="47">
        <v>64</v>
      </c>
      <c r="B69" s="61" t="s">
        <v>168</v>
      </c>
      <c r="C69" s="61" t="s">
        <v>177</v>
      </c>
      <c r="D69" s="238" t="str">
        <f ca="1" t="shared" si="0"/>
        <v>35042419*******813</v>
      </c>
      <c r="E69" s="61">
        <v>37</v>
      </c>
      <c r="F69" s="48">
        <v>12</v>
      </c>
      <c r="G69" s="61">
        <v>25</v>
      </c>
      <c r="H69" s="61">
        <v>37</v>
      </c>
      <c r="I69" s="61">
        <v>37</v>
      </c>
      <c r="J69" s="61"/>
      <c r="K69" s="61"/>
      <c r="L69" s="61"/>
      <c r="M69" s="61"/>
      <c r="N69" s="61"/>
      <c r="O69" s="61" t="s">
        <v>178</v>
      </c>
    </row>
    <row r="70" ht="21.95" customHeight="1" spans="1:15">
      <c r="A70" s="47">
        <v>65</v>
      </c>
      <c r="B70" s="61" t="s">
        <v>168</v>
      </c>
      <c r="C70" s="61" t="s">
        <v>179</v>
      </c>
      <c r="D70" s="238" t="str">
        <f ca="1" t="shared" si="0"/>
        <v>35042419*******017</v>
      </c>
      <c r="E70" s="61">
        <v>76</v>
      </c>
      <c r="F70" s="48">
        <v>8</v>
      </c>
      <c r="G70" s="61">
        <v>68</v>
      </c>
      <c r="H70" s="61">
        <v>76</v>
      </c>
      <c r="I70" s="61">
        <v>76</v>
      </c>
      <c r="J70" s="61"/>
      <c r="K70" s="61"/>
      <c r="L70" s="61"/>
      <c r="M70" s="61"/>
      <c r="N70" s="61"/>
      <c r="O70" s="61" t="s">
        <v>180</v>
      </c>
    </row>
    <row r="71" ht="21.95" customHeight="1" spans="1:15">
      <c r="A71" s="47">
        <v>66</v>
      </c>
      <c r="B71" s="61" t="s">
        <v>168</v>
      </c>
      <c r="C71" s="61" t="s">
        <v>181</v>
      </c>
      <c r="D71" s="238" t="str">
        <f ca="1" t="shared" ref="D71:D134" si="1">REPLACE($D71,9,7,"*******")</f>
        <v>35042419*******018</v>
      </c>
      <c r="E71" s="61">
        <v>38</v>
      </c>
      <c r="F71" s="48">
        <v>7</v>
      </c>
      <c r="G71" s="61">
        <v>31</v>
      </c>
      <c r="H71" s="61">
        <v>38</v>
      </c>
      <c r="I71" s="61">
        <v>38</v>
      </c>
      <c r="J71" s="61"/>
      <c r="K71" s="61"/>
      <c r="L71" s="61"/>
      <c r="M71" s="61"/>
      <c r="N71" s="61"/>
      <c r="O71" s="61" t="s">
        <v>54</v>
      </c>
    </row>
    <row r="72" ht="21.95" customHeight="1" spans="1:15">
      <c r="A72" s="47">
        <v>67</v>
      </c>
      <c r="B72" s="61" t="s">
        <v>168</v>
      </c>
      <c r="C72" s="61" t="s">
        <v>182</v>
      </c>
      <c r="D72" s="238" t="str">
        <f ca="1" t="shared" si="1"/>
        <v>35042419*******013</v>
      </c>
      <c r="E72" s="61">
        <v>40</v>
      </c>
      <c r="F72" s="48">
        <v>8</v>
      </c>
      <c r="G72" s="61">
        <v>32</v>
      </c>
      <c r="H72" s="61">
        <v>40</v>
      </c>
      <c r="I72" s="61">
        <v>40</v>
      </c>
      <c r="J72" s="61"/>
      <c r="K72" s="61"/>
      <c r="L72" s="61"/>
      <c r="M72" s="61"/>
      <c r="N72" s="61"/>
      <c r="O72" s="61" t="s">
        <v>183</v>
      </c>
    </row>
    <row r="73" ht="21.95" customHeight="1" spans="1:15">
      <c r="A73" s="47">
        <v>68</v>
      </c>
      <c r="B73" s="61" t="s">
        <v>168</v>
      </c>
      <c r="C73" s="61" t="s">
        <v>184</v>
      </c>
      <c r="D73" s="238" t="str">
        <f ca="1" t="shared" si="1"/>
        <v>35042419*******013</v>
      </c>
      <c r="E73" s="61">
        <v>34</v>
      </c>
      <c r="F73" s="48">
        <v>7.5</v>
      </c>
      <c r="G73" s="61">
        <v>26.5</v>
      </c>
      <c r="H73" s="61">
        <v>34</v>
      </c>
      <c r="I73" s="61">
        <v>34</v>
      </c>
      <c r="J73" s="61"/>
      <c r="K73" s="61"/>
      <c r="L73" s="61"/>
      <c r="M73" s="61"/>
      <c r="N73" s="61"/>
      <c r="O73" s="61" t="s">
        <v>106</v>
      </c>
    </row>
    <row r="74" ht="21.95" customHeight="1" spans="1:15">
      <c r="A74" s="47">
        <v>69</v>
      </c>
      <c r="B74" s="61" t="s">
        <v>168</v>
      </c>
      <c r="C74" s="61" t="s">
        <v>185</v>
      </c>
      <c r="D74" s="238" t="str">
        <f ca="1" t="shared" si="1"/>
        <v>35042419*******010</v>
      </c>
      <c r="E74" s="61">
        <v>43</v>
      </c>
      <c r="F74" s="48">
        <v>10</v>
      </c>
      <c r="G74" s="61">
        <v>33</v>
      </c>
      <c r="H74" s="61">
        <v>43</v>
      </c>
      <c r="I74" s="61">
        <v>43</v>
      </c>
      <c r="J74" s="61"/>
      <c r="K74" s="61"/>
      <c r="L74" s="61"/>
      <c r="M74" s="61"/>
      <c r="N74" s="61"/>
      <c r="O74" s="61" t="s">
        <v>186</v>
      </c>
    </row>
    <row r="75" ht="21.95" customHeight="1" spans="1:15">
      <c r="A75" s="47">
        <v>70</v>
      </c>
      <c r="B75" s="61" t="s">
        <v>168</v>
      </c>
      <c r="C75" s="61" t="s">
        <v>187</v>
      </c>
      <c r="D75" s="238" t="str">
        <f ca="1" t="shared" si="1"/>
        <v>35042419*******011</v>
      </c>
      <c r="E75" s="61">
        <v>60</v>
      </c>
      <c r="F75" s="48">
        <v>8</v>
      </c>
      <c r="G75" s="61">
        <v>52</v>
      </c>
      <c r="H75" s="61">
        <v>60</v>
      </c>
      <c r="I75" s="61">
        <v>60</v>
      </c>
      <c r="J75" s="61"/>
      <c r="K75" s="61"/>
      <c r="L75" s="61"/>
      <c r="M75" s="61"/>
      <c r="N75" s="61"/>
      <c r="O75" s="61" t="s">
        <v>188</v>
      </c>
    </row>
    <row r="76" ht="21.95" customHeight="1" spans="1:15">
      <c r="A76" s="47">
        <v>71</v>
      </c>
      <c r="B76" s="61" t="s">
        <v>168</v>
      </c>
      <c r="C76" s="61" t="s">
        <v>189</v>
      </c>
      <c r="D76" s="238" t="str">
        <f ca="1" t="shared" si="1"/>
        <v>35042419*******013</v>
      </c>
      <c r="E76" s="61">
        <v>31</v>
      </c>
      <c r="F76" s="48">
        <v>10</v>
      </c>
      <c r="G76" s="61">
        <v>21</v>
      </c>
      <c r="H76" s="61">
        <v>31</v>
      </c>
      <c r="I76" s="61">
        <v>31</v>
      </c>
      <c r="J76" s="61"/>
      <c r="K76" s="61"/>
      <c r="L76" s="61"/>
      <c r="M76" s="61"/>
      <c r="N76" s="61"/>
      <c r="O76" s="61" t="s">
        <v>153</v>
      </c>
    </row>
    <row r="77" ht="21.95" customHeight="1" spans="1:15">
      <c r="A77" s="47">
        <v>72</v>
      </c>
      <c r="B77" s="61" t="s">
        <v>168</v>
      </c>
      <c r="C77" s="61" t="s">
        <v>190</v>
      </c>
      <c r="D77" s="238" t="str">
        <f ca="1" t="shared" si="1"/>
        <v>35042419*******015</v>
      </c>
      <c r="E77" s="61">
        <v>31</v>
      </c>
      <c r="F77" s="48">
        <v>4</v>
      </c>
      <c r="G77" s="61">
        <v>27</v>
      </c>
      <c r="H77" s="61">
        <v>31</v>
      </c>
      <c r="I77" s="61">
        <v>31</v>
      </c>
      <c r="J77" s="61"/>
      <c r="K77" s="61"/>
      <c r="L77" s="61"/>
      <c r="M77" s="61"/>
      <c r="N77" s="61"/>
      <c r="O77" s="61" t="s">
        <v>191</v>
      </c>
    </row>
    <row r="78" ht="21.95" customHeight="1" spans="1:15">
      <c r="A78" s="47">
        <v>73</v>
      </c>
      <c r="B78" s="61" t="s">
        <v>168</v>
      </c>
      <c r="C78" s="61" t="s">
        <v>192</v>
      </c>
      <c r="D78" s="238" t="str">
        <f ca="1" t="shared" si="1"/>
        <v>35042419*******010</v>
      </c>
      <c r="E78" s="61">
        <v>35</v>
      </c>
      <c r="F78" s="48">
        <v>8</v>
      </c>
      <c r="G78" s="61">
        <v>27</v>
      </c>
      <c r="H78" s="61">
        <v>35</v>
      </c>
      <c r="I78" s="61">
        <v>35</v>
      </c>
      <c r="J78" s="61"/>
      <c r="K78" s="61"/>
      <c r="L78" s="61"/>
      <c r="M78" s="61"/>
      <c r="N78" s="61"/>
      <c r="O78" s="61" t="s">
        <v>193</v>
      </c>
    </row>
    <row r="79" ht="21.95" customHeight="1" spans="1:15">
      <c r="A79" s="47">
        <v>74</v>
      </c>
      <c r="B79" s="61" t="s">
        <v>168</v>
      </c>
      <c r="C79" s="61" t="s">
        <v>194</v>
      </c>
      <c r="D79" s="238" t="str">
        <f ca="1" t="shared" si="1"/>
        <v>35042419*******034</v>
      </c>
      <c r="E79" s="61">
        <v>33</v>
      </c>
      <c r="F79" s="48">
        <v>14</v>
      </c>
      <c r="G79" s="61">
        <v>19</v>
      </c>
      <c r="H79" s="61">
        <v>33</v>
      </c>
      <c r="I79" s="61">
        <v>33</v>
      </c>
      <c r="J79" s="61"/>
      <c r="K79" s="61"/>
      <c r="L79" s="61"/>
      <c r="M79" s="61"/>
      <c r="N79" s="61"/>
      <c r="O79" s="61" t="s">
        <v>195</v>
      </c>
    </row>
    <row r="80" ht="21.95" customHeight="1" spans="1:15">
      <c r="A80" s="47">
        <v>75</v>
      </c>
      <c r="B80" s="61" t="s">
        <v>168</v>
      </c>
      <c r="C80" s="61" t="s">
        <v>196</v>
      </c>
      <c r="D80" s="238" t="str">
        <f ca="1" t="shared" si="1"/>
        <v>35042419*******011</v>
      </c>
      <c r="E80" s="61">
        <v>35</v>
      </c>
      <c r="F80" s="48">
        <v>6</v>
      </c>
      <c r="G80" s="61">
        <v>29</v>
      </c>
      <c r="H80" s="61">
        <v>35</v>
      </c>
      <c r="I80" s="61">
        <v>35</v>
      </c>
      <c r="J80" s="61"/>
      <c r="K80" s="61"/>
      <c r="L80" s="61"/>
      <c r="M80" s="61"/>
      <c r="N80" s="61"/>
      <c r="O80" s="61" t="s">
        <v>197</v>
      </c>
    </row>
    <row r="81" ht="21.95" customHeight="1" spans="1:15">
      <c r="A81" s="47">
        <v>76</v>
      </c>
      <c r="B81" s="61" t="s">
        <v>168</v>
      </c>
      <c r="C81" s="61" t="s">
        <v>198</v>
      </c>
      <c r="D81" s="238" t="str">
        <f ca="1" t="shared" si="1"/>
        <v>35042419*******018</v>
      </c>
      <c r="E81" s="61">
        <v>33</v>
      </c>
      <c r="F81" s="48">
        <v>7.5</v>
      </c>
      <c r="G81" s="61">
        <v>25.5</v>
      </c>
      <c r="H81" s="61">
        <v>33</v>
      </c>
      <c r="I81" s="61">
        <v>33</v>
      </c>
      <c r="J81" s="61"/>
      <c r="K81" s="61"/>
      <c r="L81" s="61"/>
      <c r="M81" s="61"/>
      <c r="N81" s="61"/>
      <c r="O81" s="61" t="s">
        <v>199</v>
      </c>
    </row>
    <row r="82" ht="21.95" customHeight="1" spans="1:15">
      <c r="A82" s="47">
        <v>77</v>
      </c>
      <c r="B82" s="61" t="s">
        <v>168</v>
      </c>
      <c r="C82" s="61" t="s">
        <v>200</v>
      </c>
      <c r="D82" s="238" t="str">
        <f ca="1" t="shared" si="1"/>
        <v>35042419*******038</v>
      </c>
      <c r="E82" s="61">
        <v>33</v>
      </c>
      <c r="F82" s="48">
        <v>6</v>
      </c>
      <c r="G82" s="61">
        <v>27</v>
      </c>
      <c r="H82" s="61">
        <v>33</v>
      </c>
      <c r="I82" s="61">
        <v>33</v>
      </c>
      <c r="J82" s="61"/>
      <c r="K82" s="61"/>
      <c r="L82" s="61"/>
      <c r="M82" s="61"/>
      <c r="N82" s="61"/>
      <c r="O82" s="61" t="s">
        <v>183</v>
      </c>
    </row>
    <row r="83" ht="21.95" customHeight="1" spans="1:15">
      <c r="A83" s="47">
        <v>78</v>
      </c>
      <c r="B83" s="61" t="s">
        <v>168</v>
      </c>
      <c r="C83" s="61" t="s">
        <v>201</v>
      </c>
      <c r="D83" s="238" t="str">
        <f ca="1" t="shared" si="1"/>
        <v>35042419*******012</v>
      </c>
      <c r="E83" s="61">
        <v>80.21</v>
      </c>
      <c r="F83" s="48">
        <v>10.21</v>
      </c>
      <c r="G83" s="61">
        <v>70</v>
      </c>
      <c r="H83" s="61">
        <v>80.21</v>
      </c>
      <c r="I83" s="61">
        <v>80.21</v>
      </c>
      <c r="J83" s="61"/>
      <c r="K83" s="61"/>
      <c r="L83" s="61"/>
      <c r="M83" s="61"/>
      <c r="N83" s="61"/>
      <c r="O83" s="61" t="s">
        <v>202</v>
      </c>
    </row>
    <row r="84" ht="21.95" customHeight="1" spans="1:15">
      <c r="A84" s="47">
        <v>79</v>
      </c>
      <c r="B84" s="61" t="s">
        <v>168</v>
      </c>
      <c r="C84" s="61" t="s">
        <v>203</v>
      </c>
      <c r="D84" s="238" t="str">
        <f ca="1" t="shared" si="1"/>
        <v>35042419*******012</v>
      </c>
      <c r="E84" s="61">
        <v>32</v>
      </c>
      <c r="F84" s="48">
        <v>8.5</v>
      </c>
      <c r="G84" s="61">
        <v>23.5</v>
      </c>
      <c r="H84" s="61">
        <v>32</v>
      </c>
      <c r="I84" s="61">
        <v>32</v>
      </c>
      <c r="J84" s="61"/>
      <c r="K84" s="61"/>
      <c r="L84" s="61"/>
      <c r="M84" s="61"/>
      <c r="N84" s="61"/>
      <c r="O84" s="61" t="s">
        <v>204</v>
      </c>
    </row>
    <row r="85" ht="21.95" customHeight="1" spans="1:15">
      <c r="A85" s="47">
        <v>80</v>
      </c>
      <c r="B85" s="47" t="s">
        <v>205</v>
      </c>
      <c r="C85" s="47" t="s">
        <v>206</v>
      </c>
      <c r="D85" s="238" t="str">
        <f ca="1" t="shared" si="1"/>
        <v>35042419*******013</v>
      </c>
      <c r="E85" s="47">
        <v>40.05</v>
      </c>
      <c r="F85" s="48">
        <v>10.05</v>
      </c>
      <c r="G85" s="47">
        <v>30</v>
      </c>
      <c r="H85" s="47">
        <v>40.05</v>
      </c>
      <c r="I85" s="47">
        <v>40.05</v>
      </c>
      <c r="J85" s="47"/>
      <c r="K85" s="47"/>
      <c r="L85" s="47"/>
      <c r="M85" s="47"/>
      <c r="N85" s="47"/>
      <c r="O85" s="47" t="s">
        <v>207</v>
      </c>
    </row>
    <row r="86" ht="21.95" customHeight="1" spans="1:15">
      <c r="A86" s="47">
        <v>81</v>
      </c>
      <c r="B86" s="47" t="s">
        <v>205</v>
      </c>
      <c r="C86" s="47" t="s">
        <v>208</v>
      </c>
      <c r="D86" s="238" t="str">
        <f ca="1" t="shared" si="1"/>
        <v>35042419*******012</v>
      </c>
      <c r="E86" s="47">
        <v>56.51</v>
      </c>
      <c r="F86" s="48">
        <v>6.51</v>
      </c>
      <c r="G86" s="47">
        <v>50</v>
      </c>
      <c r="H86" s="47">
        <v>56.51</v>
      </c>
      <c r="I86" s="47">
        <v>56.51</v>
      </c>
      <c r="J86" s="47"/>
      <c r="K86" s="47"/>
      <c r="L86" s="47"/>
      <c r="M86" s="47"/>
      <c r="N86" s="47"/>
      <c r="O86" s="47" t="s">
        <v>209</v>
      </c>
    </row>
    <row r="87" ht="21.95" customHeight="1" spans="1:15">
      <c r="A87" s="47">
        <v>82</v>
      </c>
      <c r="B87" s="61" t="s">
        <v>210</v>
      </c>
      <c r="C87" s="61" t="s">
        <v>211</v>
      </c>
      <c r="D87" s="238" t="str">
        <f ca="1" t="shared" si="1"/>
        <v>35042419*******019</v>
      </c>
      <c r="E87" s="19">
        <v>49</v>
      </c>
      <c r="F87" s="19">
        <v>7.5</v>
      </c>
      <c r="G87" s="19">
        <v>41.5</v>
      </c>
      <c r="H87" s="19">
        <v>49</v>
      </c>
      <c r="I87" s="19">
        <v>49</v>
      </c>
      <c r="J87" s="61"/>
      <c r="K87" s="61"/>
      <c r="L87" s="61"/>
      <c r="M87" s="61"/>
      <c r="N87" s="61"/>
      <c r="O87" s="61" t="s">
        <v>202</v>
      </c>
    </row>
    <row r="88" ht="21.95" customHeight="1" spans="1:15">
      <c r="A88" s="47">
        <v>83</v>
      </c>
      <c r="B88" s="61" t="s">
        <v>210</v>
      </c>
      <c r="C88" s="61" t="s">
        <v>212</v>
      </c>
      <c r="D88" s="238" t="str">
        <f ca="1" t="shared" si="1"/>
        <v>35042419*******014</v>
      </c>
      <c r="E88" s="19">
        <v>44</v>
      </c>
      <c r="F88" s="19">
        <v>9</v>
      </c>
      <c r="G88" s="19">
        <v>35</v>
      </c>
      <c r="H88" s="19">
        <v>44</v>
      </c>
      <c r="I88" s="19">
        <v>44</v>
      </c>
      <c r="J88" s="61"/>
      <c r="K88" s="61"/>
      <c r="L88" s="61"/>
      <c r="M88" s="61"/>
      <c r="N88" s="61"/>
      <c r="O88" s="61" t="s">
        <v>213</v>
      </c>
    </row>
    <row r="89" ht="21.95" customHeight="1" spans="1:15">
      <c r="A89" s="47">
        <v>84</v>
      </c>
      <c r="B89" s="61" t="s">
        <v>210</v>
      </c>
      <c r="C89" s="61" t="s">
        <v>214</v>
      </c>
      <c r="D89" s="238" t="str">
        <f ca="1" t="shared" si="1"/>
        <v>35042419*******01X</v>
      </c>
      <c r="E89" s="19">
        <v>36</v>
      </c>
      <c r="F89" s="19">
        <v>7</v>
      </c>
      <c r="G89" s="19">
        <v>29</v>
      </c>
      <c r="H89" s="19">
        <v>36</v>
      </c>
      <c r="I89" s="19">
        <v>36</v>
      </c>
      <c r="J89" s="61"/>
      <c r="K89" s="61"/>
      <c r="L89" s="61"/>
      <c r="M89" s="61"/>
      <c r="N89" s="61"/>
      <c r="O89" s="61" t="s">
        <v>215</v>
      </c>
    </row>
    <row r="90" ht="21.95" customHeight="1" spans="1:15">
      <c r="A90" s="47">
        <v>85</v>
      </c>
      <c r="B90" s="61" t="s">
        <v>210</v>
      </c>
      <c r="C90" s="61" t="s">
        <v>216</v>
      </c>
      <c r="D90" s="238" t="str">
        <f ca="1" t="shared" si="1"/>
        <v>35042419*******013</v>
      </c>
      <c r="E90" s="19">
        <v>38</v>
      </c>
      <c r="F90" s="19">
        <v>5</v>
      </c>
      <c r="G90" s="19">
        <v>33</v>
      </c>
      <c r="H90" s="19">
        <v>38</v>
      </c>
      <c r="I90" s="19">
        <v>38</v>
      </c>
      <c r="J90" s="61"/>
      <c r="K90" s="61"/>
      <c r="L90" s="61"/>
      <c r="M90" s="61"/>
      <c r="N90" s="61"/>
      <c r="O90" s="61" t="s">
        <v>106</v>
      </c>
    </row>
    <row r="91" ht="21.95" customHeight="1" spans="1:15">
      <c r="A91" s="47">
        <v>86</v>
      </c>
      <c r="B91" s="61" t="s">
        <v>210</v>
      </c>
      <c r="C91" s="61" t="s">
        <v>217</v>
      </c>
      <c r="D91" s="238" t="str">
        <f ca="1" t="shared" si="1"/>
        <v>35042419*******010</v>
      </c>
      <c r="E91" s="19">
        <v>31</v>
      </c>
      <c r="F91" s="19">
        <v>7</v>
      </c>
      <c r="G91" s="19">
        <v>24</v>
      </c>
      <c r="H91" s="19">
        <v>31</v>
      </c>
      <c r="I91" s="19">
        <v>31</v>
      </c>
      <c r="J91" s="61"/>
      <c r="K91" s="61"/>
      <c r="L91" s="61"/>
      <c r="M91" s="61"/>
      <c r="N91" s="61"/>
      <c r="O91" s="61" t="s">
        <v>218</v>
      </c>
    </row>
    <row r="92" ht="21.95" customHeight="1" spans="1:15">
      <c r="A92" s="47">
        <v>87</v>
      </c>
      <c r="B92" s="61" t="s">
        <v>210</v>
      </c>
      <c r="C92" s="61" t="s">
        <v>219</v>
      </c>
      <c r="D92" s="238" t="str">
        <f ca="1" t="shared" si="1"/>
        <v>35042419*******017</v>
      </c>
      <c r="E92" s="19">
        <v>47</v>
      </c>
      <c r="F92" s="19">
        <v>9</v>
      </c>
      <c r="G92" s="19">
        <v>38</v>
      </c>
      <c r="H92" s="19">
        <v>47</v>
      </c>
      <c r="I92" s="19">
        <v>47</v>
      </c>
      <c r="J92" s="61"/>
      <c r="K92" s="61"/>
      <c r="L92" s="61"/>
      <c r="M92" s="61"/>
      <c r="N92" s="61"/>
      <c r="O92" s="61" t="s">
        <v>220</v>
      </c>
    </row>
    <row r="93" ht="21.95" customHeight="1" spans="1:15">
      <c r="A93" s="47">
        <v>88</v>
      </c>
      <c r="B93" s="61" t="s">
        <v>210</v>
      </c>
      <c r="C93" s="61" t="s">
        <v>221</v>
      </c>
      <c r="D93" s="238" t="str">
        <f ca="1" t="shared" si="1"/>
        <v>35042419*******101</v>
      </c>
      <c r="E93" s="19">
        <v>35</v>
      </c>
      <c r="F93" s="19">
        <v>5</v>
      </c>
      <c r="G93" s="19">
        <v>30</v>
      </c>
      <c r="H93" s="19">
        <v>35</v>
      </c>
      <c r="I93" s="19">
        <v>35</v>
      </c>
      <c r="J93" s="61"/>
      <c r="K93" s="61"/>
      <c r="L93" s="61"/>
      <c r="M93" s="61"/>
      <c r="N93" s="61"/>
      <c r="O93" s="61" t="s">
        <v>222</v>
      </c>
    </row>
    <row r="94" ht="21.95" customHeight="1" spans="1:15">
      <c r="A94" s="47">
        <v>89</v>
      </c>
      <c r="B94" s="61" t="s">
        <v>210</v>
      </c>
      <c r="C94" s="61" t="s">
        <v>223</v>
      </c>
      <c r="D94" s="238" t="str">
        <f ca="1" t="shared" si="1"/>
        <v>35042419*******010</v>
      </c>
      <c r="E94" s="19">
        <v>57</v>
      </c>
      <c r="F94" s="19">
        <v>10</v>
      </c>
      <c r="G94" s="19">
        <v>47</v>
      </c>
      <c r="H94" s="19">
        <v>57</v>
      </c>
      <c r="I94" s="19">
        <v>57</v>
      </c>
      <c r="J94" s="61"/>
      <c r="K94" s="61"/>
      <c r="L94" s="61"/>
      <c r="M94" s="61"/>
      <c r="N94" s="61"/>
      <c r="O94" s="61" t="s">
        <v>224</v>
      </c>
    </row>
    <row r="95" ht="21.95" customHeight="1" spans="1:15">
      <c r="A95" s="47">
        <v>90</v>
      </c>
      <c r="B95" s="61" t="s">
        <v>210</v>
      </c>
      <c r="C95" s="61" t="s">
        <v>225</v>
      </c>
      <c r="D95" s="238" t="str">
        <f ca="1" t="shared" si="1"/>
        <v>35042419*******037</v>
      </c>
      <c r="E95" s="19">
        <v>42.9</v>
      </c>
      <c r="F95" s="19">
        <v>4.5</v>
      </c>
      <c r="G95" s="19">
        <v>38.4</v>
      </c>
      <c r="H95" s="19">
        <v>42.9</v>
      </c>
      <c r="I95" s="19">
        <v>42.9</v>
      </c>
      <c r="J95" s="61"/>
      <c r="K95" s="61"/>
      <c r="L95" s="61"/>
      <c r="M95" s="61"/>
      <c r="N95" s="61"/>
      <c r="O95" s="61" t="s">
        <v>226</v>
      </c>
    </row>
    <row r="96" ht="21.95" customHeight="1" spans="1:15">
      <c r="A96" s="47">
        <v>91</v>
      </c>
      <c r="B96" s="61" t="s">
        <v>210</v>
      </c>
      <c r="C96" s="61" t="s">
        <v>227</v>
      </c>
      <c r="D96" s="238" t="str">
        <f ca="1" t="shared" si="1"/>
        <v>35042419*******017</v>
      </c>
      <c r="E96" s="19">
        <v>45</v>
      </c>
      <c r="F96" s="19">
        <v>12.5</v>
      </c>
      <c r="G96" s="19">
        <v>32.5</v>
      </c>
      <c r="H96" s="19">
        <v>45</v>
      </c>
      <c r="I96" s="19">
        <v>45</v>
      </c>
      <c r="J96" s="61"/>
      <c r="K96" s="61"/>
      <c r="L96" s="61"/>
      <c r="M96" s="61"/>
      <c r="N96" s="61"/>
      <c r="O96" s="61" t="s">
        <v>226</v>
      </c>
    </row>
    <row r="97" ht="21.95" customHeight="1" spans="1:15">
      <c r="A97" s="47">
        <v>92</v>
      </c>
      <c r="B97" s="61" t="s">
        <v>210</v>
      </c>
      <c r="C97" s="61" t="s">
        <v>228</v>
      </c>
      <c r="D97" s="238" t="str">
        <f ca="1" t="shared" si="1"/>
        <v>35042419*******010</v>
      </c>
      <c r="E97" s="19">
        <v>42</v>
      </c>
      <c r="F97" s="19">
        <v>8</v>
      </c>
      <c r="G97" s="19">
        <v>34</v>
      </c>
      <c r="H97" s="19">
        <v>42</v>
      </c>
      <c r="I97" s="19">
        <v>42</v>
      </c>
      <c r="J97" s="61"/>
      <c r="K97" s="61"/>
      <c r="L97" s="61"/>
      <c r="M97" s="61"/>
      <c r="N97" s="61"/>
      <c r="O97" s="61" t="s">
        <v>229</v>
      </c>
    </row>
    <row r="98" ht="21.95" customHeight="1" spans="1:15">
      <c r="A98" s="47">
        <v>93</v>
      </c>
      <c r="B98" s="61" t="s">
        <v>210</v>
      </c>
      <c r="C98" s="61" t="s">
        <v>230</v>
      </c>
      <c r="D98" s="238" t="str">
        <f ca="1" t="shared" si="1"/>
        <v>35042419*******011</v>
      </c>
      <c r="E98" s="19">
        <v>30.5</v>
      </c>
      <c r="F98" s="19">
        <v>8</v>
      </c>
      <c r="G98" s="19">
        <v>22.5</v>
      </c>
      <c r="H98" s="19">
        <v>30.5</v>
      </c>
      <c r="I98" s="19">
        <v>30.5</v>
      </c>
      <c r="J98" s="61"/>
      <c r="K98" s="61"/>
      <c r="L98" s="61"/>
      <c r="M98" s="61"/>
      <c r="N98" s="61"/>
      <c r="O98" s="61" t="s">
        <v>231</v>
      </c>
    </row>
    <row r="99" ht="21.95" customHeight="1" spans="1:15">
      <c r="A99" s="47">
        <v>94</v>
      </c>
      <c r="B99" s="61" t="s">
        <v>210</v>
      </c>
      <c r="C99" s="61" t="s">
        <v>232</v>
      </c>
      <c r="D99" s="238" t="str">
        <f ca="1" t="shared" si="1"/>
        <v>35042419*******032</v>
      </c>
      <c r="E99" s="19">
        <v>36</v>
      </c>
      <c r="F99" s="19">
        <v>7</v>
      </c>
      <c r="G99" s="19">
        <v>29</v>
      </c>
      <c r="H99" s="19">
        <v>36</v>
      </c>
      <c r="I99" s="19">
        <v>36</v>
      </c>
      <c r="J99" s="61"/>
      <c r="K99" s="61"/>
      <c r="L99" s="61"/>
      <c r="M99" s="61"/>
      <c r="N99" s="61"/>
      <c r="O99" s="61" t="s">
        <v>100</v>
      </c>
    </row>
    <row r="100" ht="21.95" customHeight="1" spans="1:15">
      <c r="A100" s="47">
        <v>95</v>
      </c>
      <c r="B100" s="61" t="s">
        <v>210</v>
      </c>
      <c r="C100" s="61" t="s">
        <v>233</v>
      </c>
      <c r="D100" s="238" t="str">
        <f ca="1" t="shared" si="1"/>
        <v>35042419*******017</v>
      </c>
      <c r="E100" s="19">
        <v>41</v>
      </c>
      <c r="F100" s="19">
        <v>9</v>
      </c>
      <c r="G100" s="19">
        <v>32</v>
      </c>
      <c r="H100" s="19">
        <v>41</v>
      </c>
      <c r="I100" s="19">
        <v>41</v>
      </c>
      <c r="J100" s="61"/>
      <c r="K100" s="61"/>
      <c r="L100" s="61"/>
      <c r="M100" s="61"/>
      <c r="N100" s="61"/>
      <c r="O100" s="61" t="s">
        <v>234</v>
      </c>
    </row>
    <row r="101" ht="21.95" customHeight="1" spans="1:15">
      <c r="A101" s="47">
        <v>96</v>
      </c>
      <c r="B101" s="61" t="s">
        <v>210</v>
      </c>
      <c r="C101" s="61" t="s">
        <v>235</v>
      </c>
      <c r="D101" s="238" t="str">
        <f ca="1" t="shared" si="1"/>
        <v>36213719*******420</v>
      </c>
      <c r="E101" s="19">
        <v>33</v>
      </c>
      <c r="F101" s="19">
        <v>8</v>
      </c>
      <c r="G101" s="19">
        <v>25</v>
      </c>
      <c r="H101" s="19">
        <v>33</v>
      </c>
      <c r="I101" s="19">
        <v>33</v>
      </c>
      <c r="J101" s="61"/>
      <c r="K101" s="61"/>
      <c r="L101" s="61"/>
      <c r="M101" s="61"/>
      <c r="N101" s="61"/>
      <c r="O101" s="61" t="s">
        <v>236</v>
      </c>
    </row>
    <row r="102" ht="21.95" customHeight="1" spans="1:15">
      <c r="A102" s="47">
        <v>97</v>
      </c>
      <c r="B102" s="61" t="s">
        <v>210</v>
      </c>
      <c r="C102" s="61" t="s">
        <v>237</v>
      </c>
      <c r="D102" s="238" t="str">
        <f ca="1" t="shared" si="1"/>
        <v>35042419*******037</v>
      </c>
      <c r="E102" s="19">
        <v>33</v>
      </c>
      <c r="F102" s="19">
        <v>8.5</v>
      </c>
      <c r="G102" s="19">
        <v>24.5</v>
      </c>
      <c r="H102" s="19">
        <v>33</v>
      </c>
      <c r="I102" s="19">
        <v>33</v>
      </c>
      <c r="J102" s="61"/>
      <c r="K102" s="61"/>
      <c r="L102" s="61"/>
      <c r="M102" s="61"/>
      <c r="N102" s="61"/>
      <c r="O102" s="61" t="s">
        <v>238</v>
      </c>
    </row>
    <row r="103" ht="21.95" customHeight="1" spans="1:15">
      <c r="A103" s="47">
        <v>98</v>
      </c>
      <c r="B103" s="61" t="s">
        <v>210</v>
      </c>
      <c r="C103" s="61" t="s">
        <v>239</v>
      </c>
      <c r="D103" s="238" t="str">
        <f ca="1" t="shared" si="1"/>
        <v>35042419*******014</v>
      </c>
      <c r="E103" s="19">
        <v>32</v>
      </c>
      <c r="F103" s="19">
        <v>7</v>
      </c>
      <c r="G103" s="19">
        <v>25</v>
      </c>
      <c r="H103" s="19">
        <v>32</v>
      </c>
      <c r="I103" s="19">
        <v>32</v>
      </c>
      <c r="J103" s="61"/>
      <c r="K103" s="61"/>
      <c r="L103" s="61"/>
      <c r="M103" s="61"/>
      <c r="N103" s="61"/>
      <c r="O103" s="61" t="s">
        <v>157</v>
      </c>
    </row>
    <row r="104" ht="21.95" customHeight="1" spans="1:15">
      <c r="A104" s="47">
        <v>99</v>
      </c>
      <c r="B104" s="61" t="s">
        <v>210</v>
      </c>
      <c r="C104" s="61" t="s">
        <v>240</v>
      </c>
      <c r="D104" s="238" t="str">
        <f ca="1" t="shared" si="1"/>
        <v>35042419*******019</v>
      </c>
      <c r="E104" s="19">
        <v>30.5</v>
      </c>
      <c r="F104" s="19">
        <v>9</v>
      </c>
      <c r="G104" s="19">
        <v>21.5</v>
      </c>
      <c r="H104" s="19">
        <v>30.5</v>
      </c>
      <c r="I104" s="19">
        <v>30.5</v>
      </c>
      <c r="J104" s="61"/>
      <c r="K104" s="61"/>
      <c r="L104" s="61"/>
      <c r="M104" s="61"/>
      <c r="N104" s="61"/>
      <c r="O104" s="61" t="s">
        <v>241</v>
      </c>
    </row>
    <row r="105" ht="21.95" customHeight="1" spans="1:15">
      <c r="A105" s="47">
        <v>100</v>
      </c>
      <c r="B105" s="61" t="s">
        <v>210</v>
      </c>
      <c r="C105" s="61" t="s">
        <v>242</v>
      </c>
      <c r="D105" s="238" t="str">
        <f ca="1" t="shared" si="1"/>
        <v>35042419*******017</v>
      </c>
      <c r="E105" s="19">
        <v>31.5</v>
      </c>
      <c r="F105" s="19">
        <v>10.5</v>
      </c>
      <c r="G105" s="19">
        <v>21</v>
      </c>
      <c r="H105" s="19">
        <v>31.5</v>
      </c>
      <c r="I105" s="19">
        <v>31.5</v>
      </c>
      <c r="J105" s="61"/>
      <c r="K105" s="61"/>
      <c r="L105" s="61"/>
      <c r="M105" s="61"/>
      <c r="N105" s="61"/>
      <c r="O105" s="61" t="s">
        <v>243</v>
      </c>
    </row>
    <row r="106" ht="21.95" customHeight="1" spans="1:15">
      <c r="A106" s="47">
        <v>101</v>
      </c>
      <c r="B106" s="61" t="s">
        <v>210</v>
      </c>
      <c r="C106" s="61" t="s">
        <v>244</v>
      </c>
      <c r="D106" s="238" t="str">
        <f ca="1" t="shared" si="1"/>
        <v>35262719*******635</v>
      </c>
      <c r="E106" s="19">
        <v>43</v>
      </c>
      <c r="F106" s="19">
        <v>12</v>
      </c>
      <c r="G106" s="19">
        <v>31</v>
      </c>
      <c r="H106" s="19">
        <v>43</v>
      </c>
      <c r="I106" s="19">
        <v>43</v>
      </c>
      <c r="J106" s="61"/>
      <c r="K106" s="61"/>
      <c r="L106" s="61"/>
      <c r="M106" s="61"/>
      <c r="N106" s="61"/>
      <c r="O106" s="61" t="s">
        <v>245</v>
      </c>
    </row>
    <row r="107" ht="21.95" customHeight="1" spans="1:15">
      <c r="A107" s="47">
        <v>102</v>
      </c>
      <c r="B107" s="61" t="s">
        <v>210</v>
      </c>
      <c r="C107" s="61" t="s">
        <v>246</v>
      </c>
      <c r="D107" s="238" t="str">
        <f ca="1" t="shared" si="1"/>
        <v>35042419*******010</v>
      </c>
      <c r="E107" s="19">
        <v>43</v>
      </c>
      <c r="F107" s="19">
        <v>10.5</v>
      </c>
      <c r="G107" s="19">
        <v>32.5</v>
      </c>
      <c r="H107" s="19">
        <v>43</v>
      </c>
      <c r="I107" s="19">
        <v>43</v>
      </c>
      <c r="J107" s="61"/>
      <c r="K107" s="61"/>
      <c r="L107" s="61"/>
      <c r="M107" s="61"/>
      <c r="N107" s="61"/>
      <c r="O107" s="61" t="s">
        <v>247</v>
      </c>
    </row>
    <row r="108" ht="21.95" customHeight="1" spans="1:15">
      <c r="A108" s="47">
        <v>103</v>
      </c>
      <c r="B108" s="61" t="s">
        <v>210</v>
      </c>
      <c r="C108" s="61" t="s">
        <v>248</v>
      </c>
      <c r="D108" s="238" t="str">
        <f ca="1" t="shared" si="1"/>
        <v>35262719*******644</v>
      </c>
      <c r="E108" s="19">
        <v>32</v>
      </c>
      <c r="F108" s="19">
        <v>2.5</v>
      </c>
      <c r="G108" s="19">
        <v>29.5</v>
      </c>
      <c r="H108" s="19">
        <v>32</v>
      </c>
      <c r="I108" s="19">
        <v>32</v>
      </c>
      <c r="J108" s="61"/>
      <c r="K108" s="61"/>
      <c r="L108" s="61"/>
      <c r="M108" s="61"/>
      <c r="N108" s="61"/>
      <c r="O108" s="61" t="s">
        <v>249</v>
      </c>
    </row>
    <row r="109" ht="21.95" customHeight="1" spans="1:15">
      <c r="A109" s="47">
        <v>104</v>
      </c>
      <c r="B109" s="61" t="s">
        <v>210</v>
      </c>
      <c r="C109" s="61" t="s">
        <v>250</v>
      </c>
      <c r="D109" s="238" t="str">
        <f ca="1" t="shared" si="1"/>
        <v>35042419*******052</v>
      </c>
      <c r="E109" s="19">
        <v>46</v>
      </c>
      <c r="F109" s="19">
        <v>7</v>
      </c>
      <c r="G109" s="19">
        <v>39</v>
      </c>
      <c r="H109" s="19">
        <v>46</v>
      </c>
      <c r="I109" s="19">
        <v>46</v>
      </c>
      <c r="J109" s="61"/>
      <c r="K109" s="61"/>
      <c r="L109" s="61"/>
      <c r="M109" s="61"/>
      <c r="N109" s="61"/>
      <c r="O109" s="61" t="s">
        <v>251</v>
      </c>
    </row>
    <row r="110" ht="21.95" customHeight="1" spans="1:15">
      <c r="A110" s="47">
        <v>105</v>
      </c>
      <c r="B110" s="61" t="s">
        <v>210</v>
      </c>
      <c r="C110" s="61" t="s">
        <v>252</v>
      </c>
      <c r="D110" s="238" t="str">
        <f ca="1" t="shared" si="1"/>
        <v>35042419*******022</v>
      </c>
      <c r="E110" s="19">
        <v>65</v>
      </c>
      <c r="F110" s="19">
        <v>12</v>
      </c>
      <c r="G110" s="19">
        <v>53</v>
      </c>
      <c r="H110" s="19">
        <v>65</v>
      </c>
      <c r="I110" s="19">
        <v>65</v>
      </c>
      <c r="J110" s="61"/>
      <c r="K110" s="61"/>
      <c r="L110" s="61"/>
      <c r="M110" s="61"/>
      <c r="N110" s="61"/>
      <c r="O110" s="61" t="s">
        <v>186</v>
      </c>
    </row>
    <row r="111" ht="21.95" customHeight="1" spans="1:15">
      <c r="A111" s="47">
        <v>106</v>
      </c>
      <c r="B111" s="61" t="s">
        <v>210</v>
      </c>
      <c r="C111" s="61" t="s">
        <v>253</v>
      </c>
      <c r="D111" s="238" t="str">
        <f ca="1" t="shared" si="1"/>
        <v>35042419*******013</v>
      </c>
      <c r="E111" s="19">
        <v>32</v>
      </c>
      <c r="F111" s="19">
        <v>7</v>
      </c>
      <c r="G111" s="19">
        <v>25</v>
      </c>
      <c r="H111" s="19">
        <v>32</v>
      </c>
      <c r="I111" s="19">
        <v>32</v>
      </c>
      <c r="J111" s="61"/>
      <c r="K111" s="61"/>
      <c r="L111" s="61"/>
      <c r="M111" s="61"/>
      <c r="N111" s="61"/>
      <c r="O111" s="61" t="s">
        <v>254</v>
      </c>
    </row>
    <row r="112" ht="21.95" customHeight="1" spans="1:15">
      <c r="A112" s="47">
        <v>107</v>
      </c>
      <c r="B112" s="61" t="s">
        <v>210</v>
      </c>
      <c r="C112" s="61" t="s">
        <v>255</v>
      </c>
      <c r="D112" s="238" t="str">
        <f ca="1" t="shared" si="1"/>
        <v>35042419*******056</v>
      </c>
      <c r="E112" s="19">
        <v>32</v>
      </c>
      <c r="F112" s="19">
        <v>10</v>
      </c>
      <c r="G112" s="19">
        <v>22</v>
      </c>
      <c r="H112" s="19">
        <v>32</v>
      </c>
      <c r="I112" s="19">
        <v>32</v>
      </c>
      <c r="J112" s="61"/>
      <c r="K112" s="61"/>
      <c r="L112" s="61"/>
      <c r="M112" s="61"/>
      <c r="N112" s="61"/>
      <c r="O112" s="61" t="s">
        <v>215</v>
      </c>
    </row>
    <row r="113" ht="21.95" customHeight="1" spans="1:15">
      <c r="A113" s="47">
        <v>108</v>
      </c>
      <c r="B113" s="61" t="s">
        <v>210</v>
      </c>
      <c r="C113" s="61" t="s">
        <v>256</v>
      </c>
      <c r="D113" s="238" t="str">
        <f ca="1" t="shared" si="1"/>
        <v>35042419*******015</v>
      </c>
      <c r="E113" s="19">
        <v>31</v>
      </c>
      <c r="F113" s="19">
        <v>8.5</v>
      </c>
      <c r="G113" s="19">
        <v>22.5</v>
      </c>
      <c r="H113" s="19">
        <v>31</v>
      </c>
      <c r="I113" s="19">
        <v>31</v>
      </c>
      <c r="J113" s="61"/>
      <c r="K113" s="61"/>
      <c r="L113" s="61"/>
      <c r="M113" s="61"/>
      <c r="N113" s="61"/>
      <c r="O113" s="61" t="s">
        <v>257</v>
      </c>
    </row>
    <row r="114" ht="21.95" customHeight="1" spans="1:15">
      <c r="A114" s="47">
        <v>109</v>
      </c>
      <c r="B114" s="61" t="s">
        <v>210</v>
      </c>
      <c r="C114" s="61" t="s">
        <v>258</v>
      </c>
      <c r="D114" s="238" t="str">
        <f ca="1" t="shared" si="1"/>
        <v>35042419*******010</v>
      </c>
      <c r="E114" s="19">
        <v>35</v>
      </c>
      <c r="F114" s="19">
        <v>8</v>
      </c>
      <c r="G114" s="19">
        <v>27</v>
      </c>
      <c r="H114" s="19">
        <v>35</v>
      </c>
      <c r="I114" s="19">
        <v>35</v>
      </c>
      <c r="J114" s="61"/>
      <c r="K114" s="61"/>
      <c r="L114" s="61"/>
      <c r="M114" s="61"/>
      <c r="N114" s="61"/>
      <c r="O114" s="61" t="s">
        <v>259</v>
      </c>
    </row>
    <row r="115" ht="21.95" customHeight="1" spans="1:15">
      <c r="A115" s="47">
        <v>110</v>
      </c>
      <c r="B115" s="61" t="s">
        <v>210</v>
      </c>
      <c r="C115" s="61" t="s">
        <v>260</v>
      </c>
      <c r="D115" s="238" t="str">
        <f ca="1" t="shared" si="1"/>
        <v>35042419*******014</v>
      </c>
      <c r="E115" s="19">
        <v>32</v>
      </c>
      <c r="F115" s="19">
        <v>7</v>
      </c>
      <c r="G115" s="19">
        <v>25</v>
      </c>
      <c r="H115" s="19">
        <v>32</v>
      </c>
      <c r="I115" s="19">
        <v>32</v>
      </c>
      <c r="J115" s="61"/>
      <c r="K115" s="61"/>
      <c r="L115" s="61"/>
      <c r="M115" s="61"/>
      <c r="N115" s="61"/>
      <c r="O115" s="61" t="s">
        <v>261</v>
      </c>
    </row>
    <row r="116" ht="21.95" customHeight="1" spans="1:15">
      <c r="A116" s="47">
        <v>111</v>
      </c>
      <c r="B116" s="61" t="s">
        <v>210</v>
      </c>
      <c r="C116" s="61" t="s">
        <v>262</v>
      </c>
      <c r="D116" s="238" t="str">
        <f ca="1" t="shared" si="1"/>
        <v>35042419*******018</v>
      </c>
      <c r="E116" s="19">
        <v>34</v>
      </c>
      <c r="F116" s="19">
        <v>6</v>
      </c>
      <c r="G116" s="19">
        <v>28</v>
      </c>
      <c r="H116" s="19">
        <v>34</v>
      </c>
      <c r="I116" s="19">
        <v>34</v>
      </c>
      <c r="J116" s="61"/>
      <c r="K116" s="61"/>
      <c r="L116" s="61"/>
      <c r="M116" s="61"/>
      <c r="N116" s="61"/>
      <c r="O116" s="61" t="s">
        <v>263</v>
      </c>
    </row>
    <row r="117" ht="21.95" customHeight="1" spans="1:15">
      <c r="A117" s="47">
        <v>112</v>
      </c>
      <c r="B117" s="61" t="s">
        <v>264</v>
      </c>
      <c r="C117" s="61" t="s">
        <v>265</v>
      </c>
      <c r="D117" s="238" t="str">
        <f ca="1" t="shared" si="1"/>
        <v>35042419*******011</v>
      </c>
      <c r="E117" s="61">
        <v>39</v>
      </c>
      <c r="F117" s="48">
        <v>6</v>
      </c>
      <c r="G117" s="61">
        <v>33</v>
      </c>
      <c r="H117" s="61">
        <v>39</v>
      </c>
      <c r="I117" s="61">
        <v>39</v>
      </c>
      <c r="J117" s="61"/>
      <c r="K117" s="61"/>
      <c r="L117" s="61"/>
      <c r="M117" s="61"/>
      <c r="N117" s="61"/>
      <c r="O117" s="61" t="s">
        <v>157</v>
      </c>
    </row>
    <row r="118" ht="21.95" customHeight="1" spans="1:15">
      <c r="A118" s="47">
        <v>113</v>
      </c>
      <c r="B118" s="61" t="s">
        <v>264</v>
      </c>
      <c r="C118" s="61" t="s">
        <v>266</v>
      </c>
      <c r="D118" s="238" t="str">
        <f ca="1" t="shared" si="1"/>
        <v>35042419*******05x</v>
      </c>
      <c r="E118" s="61">
        <v>41</v>
      </c>
      <c r="F118" s="48">
        <v>9</v>
      </c>
      <c r="G118" s="61">
        <v>32</v>
      </c>
      <c r="H118" s="61">
        <v>41</v>
      </c>
      <c r="I118" s="61">
        <v>41</v>
      </c>
      <c r="J118" s="61"/>
      <c r="K118" s="61"/>
      <c r="L118" s="61"/>
      <c r="M118" s="61"/>
      <c r="N118" s="61"/>
      <c r="O118" s="61" t="s">
        <v>111</v>
      </c>
    </row>
    <row r="119" ht="21.95" customHeight="1" spans="1:15">
      <c r="A119" s="47">
        <v>114</v>
      </c>
      <c r="B119" s="61" t="s">
        <v>264</v>
      </c>
      <c r="C119" s="61" t="s">
        <v>267</v>
      </c>
      <c r="D119" s="238" t="str">
        <f ca="1" t="shared" si="1"/>
        <v>35042419*******012</v>
      </c>
      <c r="E119" s="61">
        <v>58</v>
      </c>
      <c r="F119" s="48">
        <v>5</v>
      </c>
      <c r="G119" s="61">
        <v>53</v>
      </c>
      <c r="H119" s="61">
        <v>58</v>
      </c>
      <c r="I119" s="61">
        <v>58</v>
      </c>
      <c r="J119" s="61"/>
      <c r="K119" s="61"/>
      <c r="L119" s="61"/>
      <c r="M119" s="61"/>
      <c r="N119" s="61"/>
      <c r="O119" s="61" t="s">
        <v>268</v>
      </c>
    </row>
    <row r="120" ht="21.95" customHeight="1" spans="1:15">
      <c r="A120" s="47">
        <v>115</v>
      </c>
      <c r="B120" s="61" t="s">
        <v>264</v>
      </c>
      <c r="C120" s="61" t="s">
        <v>269</v>
      </c>
      <c r="D120" s="238" t="str">
        <f ca="1" t="shared" si="1"/>
        <v>35042419*******070</v>
      </c>
      <c r="E120" s="61">
        <v>32</v>
      </c>
      <c r="F120" s="48">
        <v>10</v>
      </c>
      <c r="G120" s="61">
        <v>22</v>
      </c>
      <c r="H120" s="61">
        <v>32</v>
      </c>
      <c r="I120" s="61">
        <v>32</v>
      </c>
      <c r="J120" s="61"/>
      <c r="K120" s="61"/>
      <c r="L120" s="61"/>
      <c r="M120" s="61"/>
      <c r="N120" s="61"/>
      <c r="O120" s="61" t="s">
        <v>125</v>
      </c>
    </row>
    <row r="121" ht="21.95" customHeight="1" spans="1:15">
      <c r="A121" s="47">
        <v>116</v>
      </c>
      <c r="B121" s="61" t="s">
        <v>264</v>
      </c>
      <c r="C121" s="61" t="s">
        <v>270</v>
      </c>
      <c r="D121" s="238" t="str">
        <f ca="1" t="shared" si="1"/>
        <v>35042419*******074</v>
      </c>
      <c r="E121" s="61">
        <v>34.5</v>
      </c>
      <c r="F121" s="48">
        <v>10</v>
      </c>
      <c r="G121" s="61">
        <v>24.5</v>
      </c>
      <c r="H121" s="61">
        <v>34.5</v>
      </c>
      <c r="I121" s="61">
        <v>34.5</v>
      </c>
      <c r="J121" s="61"/>
      <c r="K121" s="61"/>
      <c r="L121" s="61"/>
      <c r="M121" s="61"/>
      <c r="N121" s="61"/>
      <c r="O121" s="61" t="s">
        <v>131</v>
      </c>
    </row>
    <row r="122" ht="21.95" customHeight="1" spans="1:15">
      <c r="A122" s="47">
        <v>117</v>
      </c>
      <c r="B122" s="61" t="s">
        <v>264</v>
      </c>
      <c r="C122" s="61" t="s">
        <v>271</v>
      </c>
      <c r="D122" s="238" t="str">
        <f ca="1" t="shared" si="1"/>
        <v>35042419*******056</v>
      </c>
      <c r="E122" s="61">
        <v>36</v>
      </c>
      <c r="F122" s="48">
        <v>6.5</v>
      </c>
      <c r="G122" s="61">
        <v>29.5</v>
      </c>
      <c r="H122" s="61">
        <v>36</v>
      </c>
      <c r="I122" s="61">
        <v>36</v>
      </c>
      <c r="J122" s="61"/>
      <c r="K122" s="61"/>
      <c r="L122" s="61"/>
      <c r="M122" s="61"/>
      <c r="N122" s="61"/>
      <c r="O122" s="61" t="s">
        <v>272</v>
      </c>
    </row>
    <row r="123" ht="21.95" customHeight="1" spans="1:15">
      <c r="A123" s="47">
        <v>118</v>
      </c>
      <c r="B123" s="61" t="s">
        <v>264</v>
      </c>
      <c r="C123" s="61" t="s">
        <v>273</v>
      </c>
      <c r="D123" s="238" t="str">
        <f ca="1" t="shared" si="1"/>
        <v>35042419*******015</v>
      </c>
      <c r="E123" s="61">
        <v>33</v>
      </c>
      <c r="F123" s="48">
        <v>8</v>
      </c>
      <c r="G123" s="61">
        <v>25</v>
      </c>
      <c r="H123" s="61">
        <v>33</v>
      </c>
      <c r="I123" s="61">
        <v>33</v>
      </c>
      <c r="J123" s="61"/>
      <c r="K123" s="61"/>
      <c r="L123" s="61"/>
      <c r="M123" s="61"/>
      <c r="N123" s="61"/>
      <c r="O123" s="61" t="s">
        <v>274</v>
      </c>
    </row>
    <row r="124" ht="21.95" customHeight="1" spans="1:15">
      <c r="A124" s="47">
        <v>119</v>
      </c>
      <c r="B124" s="61" t="s">
        <v>264</v>
      </c>
      <c r="C124" s="61" t="s">
        <v>275</v>
      </c>
      <c r="D124" s="238" t="str">
        <f ca="1" t="shared" si="1"/>
        <v>35042419*******015</v>
      </c>
      <c r="E124" s="61">
        <v>33.5</v>
      </c>
      <c r="F124" s="48">
        <v>12</v>
      </c>
      <c r="G124" s="61">
        <v>21.5</v>
      </c>
      <c r="H124" s="61">
        <v>33.5</v>
      </c>
      <c r="I124" s="61">
        <v>33.5</v>
      </c>
      <c r="J124" s="61"/>
      <c r="K124" s="61"/>
      <c r="L124" s="61"/>
      <c r="M124" s="61"/>
      <c r="N124" s="61"/>
      <c r="O124" s="61" t="s">
        <v>276</v>
      </c>
    </row>
    <row r="125" ht="21.95" customHeight="1" spans="1:15">
      <c r="A125" s="47">
        <v>120</v>
      </c>
      <c r="B125" s="61" t="s">
        <v>264</v>
      </c>
      <c r="C125" s="61" t="s">
        <v>277</v>
      </c>
      <c r="D125" s="238" t="str">
        <f ca="1" t="shared" si="1"/>
        <v>35042419*******017</v>
      </c>
      <c r="E125" s="61">
        <v>30</v>
      </c>
      <c r="F125" s="48">
        <v>13</v>
      </c>
      <c r="G125" s="61">
        <v>17</v>
      </c>
      <c r="H125" s="61">
        <v>30</v>
      </c>
      <c r="I125" s="61">
        <v>30</v>
      </c>
      <c r="J125" s="61"/>
      <c r="K125" s="61"/>
      <c r="L125" s="61"/>
      <c r="M125" s="61"/>
      <c r="N125" s="61"/>
      <c r="O125" s="61" t="s">
        <v>278</v>
      </c>
    </row>
    <row r="126" ht="21.95" customHeight="1" spans="1:15">
      <c r="A126" s="47">
        <v>121</v>
      </c>
      <c r="B126" s="61" t="s">
        <v>264</v>
      </c>
      <c r="C126" s="61" t="s">
        <v>279</v>
      </c>
      <c r="D126" s="238" t="str">
        <f ca="1" t="shared" si="1"/>
        <v>35042419*******01X</v>
      </c>
      <c r="E126" s="61">
        <v>31.5</v>
      </c>
      <c r="F126" s="48">
        <v>5.5</v>
      </c>
      <c r="G126" s="61">
        <v>26</v>
      </c>
      <c r="H126" s="61">
        <v>31.5</v>
      </c>
      <c r="I126" s="61">
        <v>31.5</v>
      </c>
      <c r="J126" s="61"/>
      <c r="K126" s="61"/>
      <c r="L126" s="61"/>
      <c r="M126" s="61"/>
      <c r="N126" s="61"/>
      <c r="O126" s="61" t="s">
        <v>183</v>
      </c>
    </row>
    <row r="127" ht="21.95" customHeight="1" spans="1:15">
      <c r="A127" s="47">
        <v>122</v>
      </c>
      <c r="B127" s="61" t="s">
        <v>264</v>
      </c>
      <c r="C127" s="61" t="s">
        <v>280</v>
      </c>
      <c r="D127" s="238" t="str">
        <f ca="1" t="shared" si="1"/>
        <v>35042419*******019</v>
      </c>
      <c r="E127" s="61">
        <v>31</v>
      </c>
      <c r="F127" s="48">
        <v>6</v>
      </c>
      <c r="G127" s="61">
        <v>25</v>
      </c>
      <c r="H127" s="61">
        <v>31</v>
      </c>
      <c r="I127" s="61">
        <v>31</v>
      </c>
      <c r="J127" s="61"/>
      <c r="K127" s="61"/>
      <c r="L127" s="61"/>
      <c r="M127" s="61"/>
      <c r="N127" s="61"/>
      <c r="O127" s="61" t="s">
        <v>281</v>
      </c>
    </row>
    <row r="128" ht="21.95" customHeight="1" spans="1:15">
      <c r="A128" s="47">
        <v>123</v>
      </c>
      <c r="B128" s="61" t="s">
        <v>264</v>
      </c>
      <c r="C128" s="61" t="s">
        <v>282</v>
      </c>
      <c r="D128" s="238" t="str">
        <f ca="1" t="shared" si="1"/>
        <v>35042419*******018</v>
      </c>
      <c r="E128" s="61">
        <v>32</v>
      </c>
      <c r="F128" s="48">
        <v>10.5</v>
      </c>
      <c r="G128" s="61">
        <v>21.5</v>
      </c>
      <c r="H128" s="61">
        <v>32</v>
      </c>
      <c r="I128" s="61">
        <v>32</v>
      </c>
      <c r="J128" s="61"/>
      <c r="K128" s="61"/>
      <c r="L128" s="61"/>
      <c r="M128" s="61"/>
      <c r="N128" s="61"/>
      <c r="O128" s="61" t="s">
        <v>167</v>
      </c>
    </row>
    <row r="129" ht="21.95" customHeight="1" spans="1:15">
      <c r="A129" s="47">
        <v>124</v>
      </c>
      <c r="B129" s="61" t="s">
        <v>264</v>
      </c>
      <c r="C129" s="61" t="s">
        <v>283</v>
      </c>
      <c r="D129" s="238" t="str">
        <f ca="1" t="shared" si="1"/>
        <v>36213719*******011</v>
      </c>
      <c r="E129" s="61">
        <v>47</v>
      </c>
      <c r="F129" s="48">
        <v>4</v>
      </c>
      <c r="G129" s="61">
        <v>43</v>
      </c>
      <c r="H129" s="61">
        <v>47</v>
      </c>
      <c r="I129" s="61">
        <v>47</v>
      </c>
      <c r="J129" s="61"/>
      <c r="K129" s="61"/>
      <c r="L129" s="61"/>
      <c r="M129" s="61"/>
      <c r="N129" s="61"/>
      <c r="O129" s="61" t="s">
        <v>284</v>
      </c>
    </row>
    <row r="130" ht="21.95" customHeight="1" spans="1:15">
      <c r="A130" s="47">
        <v>125</v>
      </c>
      <c r="B130" s="61" t="s">
        <v>264</v>
      </c>
      <c r="C130" s="61" t="s">
        <v>285</v>
      </c>
      <c r="D130" s="238" t="str">
        <f ca="1" t="shared" si="1"/>
        <v>35042419*******019</v>
      </c>
      <c r="E130" s="61">
        <v>30</v>
      </c>
      <c r="F130" s="48">
        <v>6</v>
      </c>
      <c r="G130" s="61">
        <v>24</v>
      </c>
      <c r="H130" s="61">
        <v>30</v>
      </c>
      <c r="I130" s="61">
        <v>30</v>
      </c>
      <c r="J130" s="61"/>
      <c r="K130" s="61"/>
      <c r="L130" s="61"/>
      <c r="M130" s="61"/>
      <c r="N130" s="61"/>
      <c r="O130" s="61" t="s">
        <v>213</v>
      </c>
    </row>
    <row r="131" ht="21.95" customHeight="1" spans="1:15">
      <c r="A131" s="47">
        <v>126</v>
      </c>
      <c r="B131" s="61" t="s">
        <v>264</v>
      </c>
      <c r="C131" s="61" t="s">
        <v>286</v>
      </c>
      <c r="D131" s="238" t="str">
        <f ca="1" t="shared" si="1"/>
        <v>35042419*******019</v>
      </c>
      <c r="E131" s="61">
        <v>30</v>
      </c>
      <c r="F131" s="48">
        <v>8.5</v>
      </c>
      <c r="G131" s="61">
        <v>21.5</v>
      </c>
      <c r="H131" s="61">
        <v>30</v>
      </c>
      <c r="I131" s="61">
        <v>30</v>
      </c>
      <c r="J131" s="61"/>
      <c r="K131" s="61"/>
      <c r="L131" s="61"/>
      <c r="M131" s="61"/>
      <c r="N131" s="61"/>
      <c r="O131" s="61" t="s">
        <v>287</v>
      </c>
    </row>
    <row r="132" ht="21.95" customHeight="1" spans="1:15">
      <c r="A132" s="47">
        <v>127</v>
      </c>
      <c r="B132" s="61" t="s">
        <v>264</v>
      </c>
      <c r="C132" s="61" t="s">
        <v>288</v>
      </c>
      <c r="D132" s="238" t="str">
        <f ca="1" t="shared" si="1"/>
        <v>35042419*******035</v>
      </c>
      <c r="E132" s="61">
        <v>33</v>
      </c>
      <c r="F132" s="48">
        <v>4.5</v>
      </c>
      <c r="G132" s="61">
        <v>28.5</v>
      </c>
      <c r="H132" s="61">
        <v>33</v>
      </c>
      <c r="I132" s="61">
        <v>33</v>
      </c>
      <c r="J132" s="61"/>
      <c r="K132" s="61"/>
      <c r="L132" s="61"/>
      <c r="M132" s="61"/>
      <c r="N132" s="61"/>
      <c r="O132" s="61" t="s">
        <v>289</v>
      </c>
    </row>
    <row r="133" ht="21.95" customHeight="1" spans="1:15">
      <c r="A133" s="47">
        <v>128</v>
      </c>
      <c r="B133" s="61" t="s">
        <v>264</v>
      </c>
      <c r="C133" s="61" t="s">
        <v>290</v>
      </c>
      <c r="D133" s="238" t="str">
        <f ca="1" t="shared" si="1"/>
        <v>35042419*******012</v>
      </c>
      <c r="E133" s="61">
        <v>30.5</v>
      </c>
      <c r="F133" s="48">
        <v>8</v>
      </c>
      <c r="G133" s="61">
        <v>22.5</v>
      </c>
      <c r="H133" s="61">
        <v>30.5</v>
      </c>
      <c r="I133" s="61">
        <v>30.5</v>
      </c>
      <c r="J133" s="61"/>
      <c r="K133" s="61"/>
      <c r="L133" s="61"/>
      <c r="M133" s="61"/>
      <c r="N133" s="61"/>
      <c r="O133" s="61" t="s">
        <v>291</v>
      </c>
    </row>
    <row r="134" ht="21.95" customHeight="1" spans="1:15">
      <c r="A134" s="47">
        <v>129</v>
      </c>
      <c r="B134" s="61" t="s">
        <v>264</v>
      </c>
      <c r="C134" s="61" t="s">
        <v>292</v>
      </c>
      <c r="D134" s="238" t="str">
        <f ca="1" t="shared" si="1"/>
        <v>35042419*******032</v>
      </c>
      <c r="E134" s="61">
        <v>33</v>
      </c>
      <c r="F134" s="48">
        <v>5</v>
      </c>
      <c r="G134" s="61">
        <v>28</v>
      </c>
      <c r="H134" s="61">
        <v>33</v>
      </c>
      <c r="I134" s="61">
        <v>33</v>
      </c>
      <c r="J134" s="61"/>
      <c r="K134" s="61"/>
      <c r="L134" s="61"/>
      <c r="M134" s="61"/>
      <c r="N134" s="61"/>
      <c r="O134" s="61" t="s">
        <v>293</v>
      </c>
    </row>
    <row r="135" ht="21.95" customHeight="1" spans="1:15">
      <c r="A135" s="47">
        <v>130</v>
      </c>
      <c r="B135" s="61" t="s">
        <v>264</v>
      </c>
      <c r="C135" s="61" t="s">
        <v>294</v>
      </c>
      <c r="D135" s="238" t="str">
        <f ca="1" t="shared" ref="D135:D189" si="2">REPLACE($D135,9,7,"*******")</f>
        <v>35042419*******014</v>
      </c>
      <c r="E135" s="61">
        <v>32</v>
      </c>
      <c r="F135" s="48">
        <v>10</v>
      </c>
      <c r="G135" s="61">
        <v>22</v>
      </c>
      <c r="H135" s="61">
        <v>32</v>
      </c>
      <c r="I135" s="61">
        <v>32</v>
      </c>
      <c r="J135" s="61"/>
      <c r="K135" s="61"/>
      <c r="L135" s="61"/>
      <c r="M135" s="61"/>
      <c r="N135" s="61"/>
      <c r="O135" s="61" t="s">
        <v>295</v>
      </c>
    </row>
    <row r="136" ht="21.95" customHeight="1" spans="1:15">
      <c r="A136" s="47">
        <v>131</v>
      </c>
      <c r="B136" s="61" t="s">
        <v>264</v>
      </c>
      <c r="C136" s="61" t="s">
        <v>296</v>
      </c>
      <c r="D136" s="238" t="str">
        <f ca="1" t="shared" si="2"/>
        <v>35042419*******016</v>
      </c>
      <c r="E136" s="61">
        <v>37</v>
      </c>
      <c r="F136" s="48">
        <v>8</v>
      </c>
      <c r="G136" s="61">
        <v>29</v>
      </c>
      <c r="H136" s="61">
        <v>37</v>
      </c>
      <c r="I136" s="61">
        <v>37</v>
      </c>
      <c r="J136" s="61"/>
      <c r="K136" s="61"/>
      <c r="L136" s="61"/>
      <c r="M136" s="61"/>
      <c r="N136" s="61"/>
      <c r="O136" s="61" t="s">
        <v>261</v>
      </c>
    </row>
    <row r="137" ht="21.95" customHeight="1" spans="1:15">
      <c r="A137" s="47">
        <v>132</v>
      </c>
      <c r="B137" s="61" t="s">
        <v>264</v>
      </c>
      <c r="C137" s="61" t="s">
        <v>297</v>
      </c>
      <c r="D137" s="238" t="str">
        <f ca="1" t="shared" si="2"/>
        <v>35042419*******010</v>
      </c>
      <c r="E137" s="61">
        <v>34</v>
      </c>
      <c r="F137" s="48">
        <v>5</v>
      </c>
      <c r="G137" s="61">
        <v>29</v>
      </c>
      <c r="H137" s="61">
        <v>34</v>
      </c>
      <c r="I137" s="61">
        <v>34</v>
      </c>
      <c r="J137" s="61"/>
      <c r="K137" s="61"/>
      <c r="L137" s="61"/>
      <c r="M137" s="61"/>
      <c r="N137" s="61"/>
      <c r="O137" s="61" t="s">
        <v>298</v>
      </c>
    </row>
    <row r="138" ht="21.95" customHeight="1" spans="1:15">
      <c r="A138" s="47">
        <v>133</v>
      </c>
      <c r="B138" s="61" t="s">
        <v>264</v>
      </c>
      <c r="C138" s="61" t="s">
        <v>299</v>
      </c>
      <c r="D138" s="238" t="str">
        <f ca="1" t="shared" si="2"/>
        <v>35042419*******012</v>
      </c>
      <c r="E138" s="61">
        <v>36</v>
      </c>
      <c r="F138" s="48">
        <v>6</v>
      </c>
      <c r="G138" s="61">
        <v>30</v>
      </c>
      <c r="H138" s="61">
        <v>36</v>
      </c>
      <c r="I138" s="61">
        <v>36</v>
      </c>
      <c r="J138" s="61"/>
      <c r="K138" s="61"/>
      <c r="L138" s="61"/>
      <c r="M138" s="61"/>
      <c r="N138" s="61"/>
      <c r="O138" s="61" t="s">
        <v>92</v>
      </c>
    </row>
    <row r="139" ht="21.95" customHeight="1" spans="1:15">
      <c r="A139" s="47">
        <v>134</v>
      </c>
      <c r="B139" s="61" t="s">
        <v>300</v>
      </c>
      <c r="C139" s="61" t="s">
        <v>301</v>
      </c>
      <c r="D139" s="238" t="str">
        <f ca="1" t="shared" si="2"/>
        <v>35042419*******054</v>
      </c>
      <c r="E139" s="19">
        <v>33</v>
      </c>
      <c r="F139" s="19">
        <v>6</v>
      </c>
      <c r="G139" s="19">
        <v>27</v>
      </c>
      <c r="H139" s="19">
        <v>33</v>
      </c>
      <c r="I139" s="19">
        <v>33</v>
      </c>
      <c r="J139" s="61"/>
      <c r="K139" s="61"/>
      <c r="L139" s="61"/>
      <c r="M139" s="61"/>
      <c r="N139" s="61"/>
      <c r="O139" s="47" t="s">
        <v>302</v>
      </c>
    </row>
    <row r="140" ht="21.95" customHeight="1" spans="1:15">
      <c r="A140" s="47">
        <v>135</v>
      </c>
      <c r="B140" s="61" t="s">
        <v>300</v>
      </c>
      <c r="C140" s="61" t="s">
        <v>303</v>
      </c>
      <c r="D140" s="238" t="str">
        <f ca="1" t="shared" si="2"/>
        <v>35042419*******023</v>
      </c>
      <c r="E140" s="19">
        <v>38</v>
      </c>
      <c r="F140" s="19">
        <v>8</v>
      </c>
      <c r="G140" s="19">
        <v>30</v>
      </c>
      <c r="H140" s="19">
        <v>38</v>
      </c>
      <c r="I140" s="19">
        <v>38</v>
      </c>
      <c r="J140" s="61"/>
      <c r="K140" s="61"/>
      <c r="L140" s="61"/>
      <c r="M140" s="61"/>
      <c r="N140" s="61"/>
      <c r="O140" s="47" t="s">
        <v>304</v>
      </c>
    </row>
    <row r="141" ht="21.95" customHeight="1" spans="1:15">
      <c r="A141" s="47">
        <v>136</v>
      </c>
      <c r="B141" s="61" t="s">
        <v>300</v>
      </c>
      <c r="C141" s="61" t="s">
        <v>305</v>
      </c>
      <c r="D141" s="238" t="str">
        <f ca="1" t="shared" si="2"/>
        <v>35042419*******013</v>
      </c>
      <c r="E141" s="19">
        <v>42.25</v>
      </c>
      <c r="F141" s="19">
        <v>10</v>
      </c>
      <c r="G141" s="19">
        <v>32.25</v>
      </c>
      <c r="H141" s="19">
        <v>42.25</v>
      </c>
      <c r="I141" s="19">
        <v>42.25</v>
      </c>
      <c r="J141" s="61"/>
      <c r="K141" s="61"/>
      <c r="L141" s="61"/>
      <c r="M141" s="61"/>
      <c r="N141" s="61"/>
      <c r="O141" s="47" t="s">
        <v>306</v>
      </c>
    </row>
    <row r="142" ht="21.95" customHeight="1" spans="1:15">
      <c r="A142" s="47">
        <v>137</v>
      </c>
      <c r="B142" s="61" t="s">
        <v>300</v>
      </c>
      <c r="C142" s="61" t="s">
        <v>307</v>
      </c>
      <c r="D142" s="238" t="str">
        <f ca="1" t="shared" si="2"/>
        <v>35042419*******034</v>
      </c>
      <c r="E142" s="19">
        <v>31</v>
      </c>
      <c r="F142" s="19">
        <v>21</v>
      </c>
      <c r="G142" s="19">
        <v>10</v>
      </c>
      <c r="H142" s="19">
        <v>31</v>
      </c>
      <c r="I142" s="19">
        <v>31</v>
      </c>
      <c r="J142" s="61"/>
      <c r="K142" s="61"/>
      <c r="L142" s="61"/>
      <c r="M142" s="61"/>
      <c r="N142" s="61"/>
      <c r="O142" s="47" t="s">
        <v>308</v>
      </c>
    </row>
    <row r="143" ht="21.95" customHeight="1" spans="1:15">
      <c r="A143" s="47">
        <v>138</v>
      </c>
      <c r="B143" s="61" t="s">
        <v>300</v>
      </c>
      <c r="C143" s="61" t="s">
        <v>309</v>
      </c>
      <c r="D143" s="238" t="str">
        <f ca="1" t="shared" si="2"/>
        <v>35042419*******031</v>
      </c>
      <c r="E143" s="19">
        <v>32</v>
      </c>
      <c r="F143" s="19">
        <v>10</v>
      </c>
      <c r="G143" s="19">
        <v>22</v>
      </c>
      <c r="H143" s="19">
        <v>32</v>
      </c>
      <c r="I143" s="19">
        <v>32</v>
      </c>
      <c r="J143" s="61"/>
      <c r="K143" s="61"/>
      <c r="L143" s="61"/>
      <c r="M143" s="61"/>
      <c r="N143" s="61"/>
      <c r="O143" s="47" t="s">
        <v>310</v>
      </c>
    </row>
    <row r="144" ht="21.95" customHeight="1" spans="1:15">
      <c r="A144" s="47">
        <v>139</v>
      </c>
      <c r="B144" s="61" t="s">
        <v>300</v>
      </c>
      <c r="C144" s="61" t="s">
        <v>311</v>
      </c>
      <c r="D144" s="238" t="str">
        <f ca="1" t="shared" si="2"/>
        <v>35042419*******038</v>
      </c>
      <c r="E144" s="19">
        <v>30</v>
      </c>
      <c r="F144" s="19">
        <v>5</v>
      </c>
      <c r="G144" s="19">
        <v>25</v>
      </c>
      <c r="H144" s="19">
        <v>30</v>
      </c>
      <c r="I144" s="19">
        <v>30</v>
      </c>
      <c r="J144" s="61"/>
      <c r="K144" s="61"/>
      <c r="L144" s="61"/>
      <c r="M144" s="61"/>
      <c r="N144" s="61"/>
      <c r="O144" s="47" t="s">
        <v>276</v>
      </c>
    </row>
    <row r="145" ht="21.95" customHeight="1" spans="1:15">
      <c r="A145" s="47">
        <v>140</v>
      </c>
      <c r="B145" s="61" t="s">
        <v>300</v>
      </c>
      <c r="C145" s="61" t="s">
        <v>312</v>
      </c>
      <c r="D145" s="238" t="str">
        <f ca="1" t="shared" si="2"/>
        <v>35042419*******017</v>
      </c>
      <c r="E145" s="19">
        <v>36</v>
      </c>
      <c r="F145" s="19">
        <v>4</v>
      </c>
      <c r="G145" s="19">
        <v>32</v>
      </c>
      <c r="H145" s="19">
        <v>36</v>
      </c>
      <c r="I145" s="19">
        <v>36</v>
      </c>
      <c r="J145" s="61"/>
      <c r="K145" s="61"/>
      <c r="L145" s="61"/>
      <c r="M145" s="61"/>
      <c r="N145" s="61"/>
      <c r="O145" s="47" t="s">
        <v>313</v>
      </c>
    </row>
    <row r="146" ht="21.95" customHeight="1" spans="1:15">
      <c r="A146" s="47">
        <v>141</v>
      </c>
      <c r="B146" s="61" t="s">
        <v>300</v>
      </c>
      <c r="C146" s="61" t="s">
        <v>314</v>
      </c>
      <c r="D146" s="238" t="str">
        <f ca="1" t="shared" si="2"/>
        <v>35042419*******013</v>
      </c>
      <c r="E146" s="19">
        <v>78</v>
      </c>
      <c r="F146" s="19">
        <v>5</v>
      </c>
      <c r="G146" s="19">
        <v>73</v>
      </c>
      <c r="H146" s="19">
        <v>78</v>
      </c>
      <c r="I146" s="19">
        <v>78</v>
      </c>
      <c r="J146" s="61"/>
      <c r="K146" s="61"/>
      <c r="L146" s="61"/>
      <c r="M146" s="61"/>
      <c r="N146" s="61"/>
      <c r="O146" s="47" t="s">
        <v>153</v>
      </c>
    </row>
    <row r="147" ht="21.95" customHeight="1" spans="1:15">
      <c r="A147" s="47">
        <v>142</v>
      </c>
      <c r="B147" s="61" t="s">
        <v>300</v>
      </c>
      <c r="C147" s="61" t="s">
        <v>315</v>
      </c>
      <c r="D147" s="238" t="str">
        <f ca="1" t="shared" si="2"/>
        <v>35042419*******014</v>
      </c>
      <c r="E147" s="19">
        <v>36</v>
      </c>
      <c r="F147" s="19">
        <v>10</v>
      </c>
      <c r="G147" s="19">
        <v>26</v>
      </c>
      <c r="H147" s="19">
        <v>36</v>
      </c>
      <c r="I147" s="19">
        <v>36</v>
      </c>
      <c r="J147" s="61"/>
      <c r="K147" s="61"/>
      <c r="L147" s="61"/>
      <c r="M147" s="61"/>
      <c r="N147" s="61"/>
      <c r="O147" s="47" t="s">
        <v>316</v>
      </c>
    </row>
    <row r="148" ht="21.95" customHeight="1" spans="1:15">
      <c r="A148" s="47">
        <v>143</v>
      </c>
      <c r="B148" s="61" t="s">
        <v>300</v>
      </c>
      <c r="C148" s="61" t="s">
        <v>317</v>
      </c>
      <c r="D148" s="238" t="str">
        <f ca="1" t="shared" si="2"/>
        <v>35042419*******058</v>
      </c>
      <c r="E148" s="19">
        <v>34</v>
      </c>
      <c r="F148" s="19">
        <v>8</v>
      </c>
      <c r="G148" s="19">
        <v>26</v>
      </c>
      <c r="H148" s="19">
        <v>34</v>
      </c>
      <c r="I148" s="19">
        <v>34</v>
      </c>
      <c r="J148" s="61"/>
      <c r="K148" s="61"/>
      <c r="L148" s="61"/>
      <c r="M148" s="61"/>
      <c r="N148" s="61"/>
      <c r="O148" s="47" t="s">
        <v>318</v>
      </c>
    </row>
    <row r="149" ht="21.95" customHeight="1" spans="1:15">
      <c r="A149" s="47">
        <v>144</v>
      </c>
      <c r="B149" s="61" t="s">
        <v>300</v>
      </c>
      <c r="C149" s="61" t="s">
        <v>319</v>
      </c>
      <c r="D149" s="238" t="str">
        <f ca="1" t="shared" si="2"/>
        <v>35042419*******037</v>
      </c>
      <c r="E149" s="19">
        <v>40.75</v>
      </c>
      <c r="F149" s="19">
        <v>1.5</v>
      </c>
      <c r="G149" s="19">
        <v>39.25</v>
      </c>
      <c r="H149" s="19">
        <v>40.75</v>
      </c>
      <c r="I149" s="19">
        <v>40.75</v>
      </c>
      <c r="J149" s="61"/>
      <c r="K149" s="61"/>
      <c r="L149" s="61"/>
      <c r="M149" s="61"/>
      <c r="N149" s="61"/>
      <c r="O149" s="47" t="s">
        <v>320</v>
      </c>
    </row>
    <row r="150" ht="21.95" customHeight="1" spans="1:15">
      <c r="A150" s="47">
        <v>145</v>
      </c>
      <c r="B150" s="61" t="s">
        <v>300</v>
      </c>
      <c r="C150" s="61" t="s">
        <v>321</v>
      </c>
      <c r="D150" s="238" t="str">
        <f ca="1" t="shared" si="2"/>
        <v>35042419*******030</v>
      </c>
      <c r="E150" s="19">
        <v>49.5</v>
      </c>
      <c r="F150" s="19">
        <v>7.1</v>
      </c>
      <c r="G150" s="19">
        <v>42.4</v>
      </c>
      <c r="H150" s="19">
        <v>49.5</v>
      </c>
      <c r="I150" s="19">
        <v>49.5</v>
      </c>
      <c r="J150" s="61"/>
      <c r="K150" s="61"/>
      <c r="L150" s="61"/>
      <c r="M150" s="61"/>
      <c r="N150" s="61"/>
      <c r="O150" s="47" t="s">
        <v>322</v>
      </c>
    </row>
    <row r="151" ht="21.95" customHeight="1" spans="1:15">
      <c r="A151" s="47">
        <v>146</v>
      </c>
      <c r="B151" s="61" t="s">
        <v>300</v>
      </c>
      <c r="C151" s="61" t="s">
        <v>323</v>
      </c>
      <c r="D151" s="238" t="str">
        <f ca="1" t="shared" si="2"/>
        <v>35042419*******050</v>
      </c>
      <c r="E151" s="19">
        <v>62</v>
      </c>
      <c r="F151" s="48"/>
      <c r="G151" s="19">
        <v>62</v>
      </c>
      <c r="H151" s="19">
        <v>62</v>
      </c>
      <c r="I151" s="19">
        <v>62</v>
      </c>
      <c r="J151" s="61"/>
      <c r="K151" s="61"/>
      <c r="L151" s="61"/>
      <c r="M151" s="61"/>
      <c r="N151" s="61"/>
      <c r="O151" s="47" t="s">
        <v>324</v>
      </c>
    </row>
    <row r="152" ht="21.95" customHeight="1" spans="1:15">
      <c r="A152" s="47">
        <v>147</v>
      </c>
      <c r="B152" s="61" t="s">
        <v>300</v>
      </c>
      <c r="C152" s="61" t="s">
        <v>325</v>
      </c>
      <c r="D152" s="238" t="str">
        <f ca="1" t="shared" si="2"/>
        <v>35042419*******016</v>
      </c>
      <c r="E152" s="19">
        <v>56</v>
      </c>
      <c r="F152" s="19">
        <v>8</v>
      </c>
      <c r="G152" s="19">
        <v>48</v>
      </c>
      <c r="H152" s="19">
        <v>56</v>
      </c>
      <c r="I152" s="19">
        <v>56</v>
      </c>
      <c r="J152" s="61"/>
      <c r="K152" s="61"/>
      <c r="L152" s="61"/>
      <c r="M152" s="61"/>
      <c r="N152" s="61"/>
      <c r="O152" s="47" t="s">
        <v>326</v>
      </c>
    </row>
    <row r="153" ht="21.95" customHeight="1" spans="1:15">
      <c r="A153" s="47">
        <v>148</v>
      </c>
      <c r="B153" s="61" t="s">
        <v>300</v>
      </c>
      <c r="C153" s="61" t="s">
        <v>327</v>
      </c>
      <c r="D153" s="238" t="str">
        <f ca="1" t="shared" si="2"/>
        <v>35042419*******016</v>
      </c>
      <c r="E153" s="19">
        <v>36</v>
      </c>
      <c r="F153" s="19">
        <v>14</v>
      </c>
      <c r="G153" s="19">
        <v>22</v>
      </c>
      <c r="H153" s="19">
        <v>36</v>
      </c>
      <c r="I153" s="19">
        <v>36</v>
      </c>
      <c r="J153" s="61"/>
      <c r="K153" s="61"/>
      <c r="L153" s="61"/>
      <c r="M153" s="61"/>
      <c r="N153" s="61"/>
      <c r="O153" s="47" t="s">
        <v>328</v>
      </c>
    </row>
    <row r="154" ht="21.95" customHeight="1" spans="1:15">
      <c r="A154" s="47">
        <v>149</v>
      </c>
      <c r="B154" s="61" t="s">
        <v>300</v>
      </c>
      <c r="C154" s="61" t="s">
        <v>329</v>
      </c>
      <c r="D154" s="238" t="str">
        <f ca="1" t="shared" si="2"/>
        <v>35042419*******037</v>
      </c>
      <c r="E154" s="19">
        <v>40.5</v>
      </c>
      <c r="F154" s="19">
        <v>2.5</v>
      </c>
      <c r="G154" s="19">
        <v>38</v>
      </c>
      <c r="H154" s="19">
        <v>40.5</v>
      </c>
      <c r="I154" s="19">
        <v>40.5</v>
      </c>
      <c r="J154" s="61"/>
      <c r="K154" s="61"/>
      <c r="L154" s="61"/>
      <c r="M154" s="61"/>
      <c r="N154" s="61"/>
      <c r="O154" s="47" t="s">
        <v>328</v>
      </c>
    </row>
    <row r="155" ht="21.95" customHeight="1" spans="1:15">
      <c r="A155" s="47">
        <v>150</v>
      </c>
      <c r="B155" s="61" t="s">
        <v>300</v>
      </c>
      <c r="C155" s="61" t="s">
        <v>330</v>
      </c>
      <c r="D155" s="238" t="str">
        <f ca="1" t="shared" si="2"/>
        <v>35042419*******019</v>
      </c>
      <c r="E155" s="19">
        <v>33</v>
      </c>
      <c r="F155" s="19">
        <v>9</v>
      </c>
      <c r="G155" s="19">
        <v>24</v>
      </c>
      <c r="H155" s="19">
        <v>33</v>
      </c>
      <c r="I155" s="19">
        <v>33</v>
      </c>
      <c r="J155" s="61"/>
      <c r="K155" s="61"/>
      <c r="L155" s="61"/>
      <c r="M155" s="61"/>
      <c r="N155" s="61"/>
      <c r="O155" s="47" t="s">
        <v>331</v>
      </c>
    </row>
    <row r="156" ht="21.95" customHeight="1" spans="1:15">
      <c r="A156" s="47">
        <v>151</v>
      </c>
      <c r="B156" s="61" t="s">
        <v>332</v>
      </c>
      <c r="C156" s="61" t="s">
        <v>333</v>
      </c>
      <c r="D156" s="238" t="str">
        <f ca="1" t="shared" si="2"/>
        <v>35042419*******039</v>
      </c>
      <c r="E156" s="61">
        <v>40</v>
      </c>
      <c r="F156" s="48">
        <v>12</v>
      </c>
      <c r="G156" s="61">
        <v>28</v>
      </c>
      <c r="H156" s="61">
        <v>40</v>
      </c>
      <c r="I156" s="61">
        <v>40</v>
      </c>
      <c r="J156" s="61"/>
      <c r="K156" s="61"/>
      <c r="L156" s="61"/>
      <c r="M156" s="61"/>
      <c r="N156" s="61"/>
      <c r="O156" s="47" t="s">
        <v>202</v>
      </c>
    </row>
    <row r="157" ht="21.95" customHeight="1" spans="1:15">
      <c r="A157" s="47">
        <v>152</v>
      </c>
      <c r="B157" s="61" t="s">
        <v>332</v>
      </c>
      <c r="C157" s="61" t="s">
        <v>334</v>
      </c>
      <c r="D157" s="238" t="str">
        <f ca="1" t="shared" si="2"/>
        <v>35042419*******013</v>
      </c>
      <c r="E157" s="61">
        <v>40</v>
      </c>
      <c r="F157" s="48">
        <v>12</v>
      </c>
      <c r="G157" s="61">
        <v>28</v>
      </c>
      <c r="H157" s="61">
        <v>40</v>
      </c>
      <c r="I157" s="61">
        <v>40</v>
      </c>
      <c r="J157" s="61"/>
      <c r="K157" s="61"/>
      <c r="L157" s="61"/>
      <c r="M157" s="61"/>
      <c r="N157" s="61"/>
      <c r="O157" s="47" t="s">
        <v>335</v>
      </c>
    </row>
    <row r="158" ht="21.95" customHeight="1" spans="1:15">
      <c r="A158" s="47">
        <v>153</v>
      </c>
      <c r="B158" s="61" t="s">
        <v>332</v>
      </c>
      <c r="C158" s="61" t="s">
        <v>336</v>
      </c>
      <c r="D158" s="238" t="str">
        <f ca="1" t="shared" si="2"/>
        <v>35042419*******019</v>
      </c>
      <c r="E158" s="61">
        <v>38</v>
      </c>
      <c r="F158" s="48">
        <v>15</v>
      </c>
      <c r="G158" s="61">
        <v>23</v>
      </c>
      <c r="H158" s="61">
        <v>38</v>
      </c>
      <c r="I158" s="61">
        <v>38</v>
      </c>
      <c r="J158" s="61"/>
      <c r="K158" s="61"/>
      <c r="L158" s="61"/>
      <c r="M158" s="61"/>
      <c r="N158" s="61"/>
      <c r="O158" s="47" t="s">
        <v>226</v>
      </c>
    </row>
    <row r="159" ht="21.95" customHeight="1" spans="1:15">
      <c r="A159" s="47">
        <v>154</v>
      </c>
      <c r="B159" s="61" t="s">
        <v>332</v>
      </c>
      <c r="C159" s="61" t="s">
        <v>337</v>
      </c>
      <c r="D159" s="238" t="str">
        <f ca="1" t="shared" si="2"/>
        <v>35042419*******011</v>
      </c>
      <c r="E159" s="61">
        <v>32</v>
      </c>
      <c r="F159" s="48">
        <v>12</v>
      </c>
      <c r="G159" s="61">
        <v>20</v>
      </c>
      <c r="H159" s="61">
        <v>32</v>
      </c>
      <c r="I159" s="61">
        <v>32</v>
      </c>
      <c r="J159" s="61"/>
      <c r="K159" s="61"/>
      <c r="L159" s="61"/>
      <c r="M159" s="61"/>
      <c r="N159" s="61"/>
      <c r="O159" s="47" t="s">
        <v>338</v>
      </c>
    </row>
    <row r="160" ht="21.95" customHeight="1" spans="1:15">
      <c r="A160" s="47">
        <v>155</v>
      </c>
      <c r="B160" s="61" t="s">
        <v>332</v>
      </c>
      <c r="C160" s="61" t="s">
        <v>339</v>
      </c>
      <c r="D160" s="238" t="str">
        <f ca="1" t="shared" si="2"/>
        <v>35042419*******010</v>
      </c>
      <c r="E160" s="61">
        <v>33</v>
      </c>
      <c r="F160" s="48">
        <v>11</v>
      </c>
      <c r="G160" s="61">
        <v>22</v>
      </c>
      <c r="H160" s="61">
        <v>33</v>
      </c>
      <c r="I160" s="61">
        <v>33</v>
      </c>
      <c r="J160" s="61"/>
      <c r="K160" s="61"/>
      <c r="L160" s="61"/>
      <c r="M160" s="61"/>
      <c r="N160" s="61"/>
      <c r="O160" s="47" t="s">
        <v>340</v>
      </c>
    </row>
    <row r="161" ht="21.95" customHeight="1" spans="1:15">
      <c r="A161" s="47">
        <v>156</v>
      </c>
      <c r="B161" s="61" t="s">
        <v>332</v>
      </c>
      <c r="C161" s="61" t="s">
        <v>341</v>
      </c>
      <c r="D161" s="238" t="str">
        <f ca="1" t="shared" si="2"/>
        <v>35042419*******018</v>
      </c>
      <c r="E161" s="61">
        <v>32</v>
      </c>
      <c r="F161" s="48">
        <v>11</v>
      </c>
      <c r="G161" s="61">
        <v>21</v>
      </c>
      <c r="H161" s="61">
        <v>32</v>
      </c>
      <c r="I161" s="61">
        <v>32</v>
      </c>
      <c r="J161" s="61"/>
      <c r="K161" s="61"/>
      <c r="L161" s="61"/>
      <c r="M161" s="61"/>
      <c r="N161" s="61"/>
      <c r="O161" s="47" t="s">
        <v>342</v>
      </c>
    </row>
    <row r="162" ht="21.95" customHeight="1" spans="1:15">
      <c r="A162" s="47">
        <v>157</v>
      </c>
      <c r="B162" s="61" t="s">
        <v>332</v>
      </c>
      <c r="C162" s="61" t="s">
        <v>343</v>
      </c>
      <c r="D162" s="238" t="str">
        <f ca="1" t="shared" si="2"/>
        <v>35042419*******016</v>
      </c>
      <c r="E162" s="61">
        <v>30</v>
      </c>
      <c r="F162" s="48">
        <v>10</v>
      </c>
      <c r="G162" s="61">
        <v>20</v>
      </c>
      <c r="H162" s="61">
        <v>30</v>
      </c>
      <c r="I162" s="61">
        <v>30</v>
      </c>
      <c r="J162" s="61"/>
      <c r="K162" s="61"/>
      <c r="L162" s="61"/>
      <c r="M162" s="61"/>
      <c r="N162" s="61"/>
      <c r="O162" s="47" t="s">
        <v>226</v>
      </c>
    </row>
    <row r="163" ht="21.95" customHeight="1" spans="1:15">
      <c r="A163" s="47">
        <v>158</v>
      </c>
      <c r="B163" s="61" t="s">
        <v>332</v>
      </c>
      <c r="C163" s="61" t="s">
        <v>344</v>
      </c>
      <c r="D163" s="238" t="str">
        <f ca="1" t="shared" si="2"/>
        <v>35042419*******018</v>
      </c>
      <c r="E163" s="61">
        <v>31</v>
      </c>
      <c r="F163" s="48">
        <v>11</v>
      </c>
      <c r="G163" s="61">
        <v>20</v>
      </c>
      <c r="H163" s="61">
        <v>31</v>
      </c>
      <c r="I163" s="61">
        <v>31</v>
      </c>
      <c r="J163" s="61"/>
      <c r="K163" s="61"/>
      <c r="L163" s="61"/>
      <c r="M163" s="61"/>
      <c r="N163" s="61"/>
      <c r="O163" s="47" t="s">
        <v>276</v>
      </c>
    </row>
    <row r="164" ht="21.95" customHeight="1" spans="1:15">
      <c r="A164" s="47">
        <v>159</v>
      </c>
      <c r="B164" s="61" t="s">
        <v>332</v>
      </c>
      <c r="C164" s="61" t="s">
        <v>345</v>
      </c>
      <c r="D164" s="238" t="str">
        <f ca="1" t="shared" si="2"/>
        <v>35042419*******013</v>
      </c>
      <c r="E164" s="61">
        <v>30</v>
      </c>
      <c r="F164" s="48">
        <v>12</v>
      </c>
      <c r="G164" s="61">
        <v>18</v>
      </c>
      <c r="H164" s="61">
        <v>30</v>
      </c>
      <c r="I164" s="61">
        <v>30</v>
      </c>
      <c r="J164" s="61"/>
      <c r="K164" s="61"/>
      <c r="L164" s="61"/>
      <c r="M164" s="61"/>
      <c r="N164" s="61"/>
      <c r="O164" s="47" t="s">
        <v>209</v>
      </c>
    </row>
    <row r="165" ht="21.95" customHeight="1" spans="1:15">
      <c r="A165" s="47">
        <v>160</v>
      </c>
      <c r="B165" s="61" t="s">
        <v>332</v>
      </c>
      <c r="C165" s="61" t="s">
        <v>346</v>
      </c>
      <c r="D165" s="238" t="str">
        <f ca="1" t="shared" si="2"/>
        <v>35042419*******014</v>
      </c>
      <c r="E165" s="61">
        <v>30</v>
      </c>
      <c r="F165" s="48">
        <v>10</v>
      </c>
      <c r="G165" s="61">
        <v>20</v>
      </c>
      <c r="H165" s="61">
        <v>30</v>
      </c>
      <c r="I165" s="61">
        <v>30</v>
      </c>
      <c r="J165" s="61"/>
      <c r="K165" s="61"/>
      <c r="L165" s="61"/>
      <c r="M165" s="61"/>
      <c r="N165" s="61"/>
      <c r="O165" s="47" t="s">
        <v>347</v>
      </c>
    </row>
    <row r="166" ht="21.95" customHeight="1" spans="1:15">
      <c r="A166" s="47">
        <v>161</v>
      </c>
      <c r="B166" s="61" t="s">
        <v>332</v>
      </c>
      <c r="C166" s="61" t="s">
        <v>348</v>
      </c>
      <c r="D166" s="238" t="str">
        <f ca="1" t="shared" si="2"/>
        <v>35042419*******019</v>
      </c>
      <c r="E166" s="61">
        <v>30</v>
      </c>
      <c r="F166" s="48">
        <v>10</v>
      </c>
      <c r="G166" s="61">
        <v>20</v>
      </c>
      <c r="H166" s="61">
        <v>30</v>
      </c>
      <c r="I166" s="61">
        <v>30</v>
      </c>
      <c r="J166" s="61"/>
      <c r="K166" s="61"/>
      <c r="L166" s="61"/>
      <c r="M166" s="61"/>
      <c r="N166" s="61"/>
      <c r="O166" s="47" t="s">
        <v>349</v>
      </c>
    </row>
    <row r="167" ht="21.95" customHeight="1" spans="1:15">
      <c r="A167" s="47">
        <v>162</v>
      </c>
      <c r="B167" s="61" t="s">
        <v>332</v>
      </c>
      <c r="C167" s="61" t="s">
        <v>350</v>
      </c>
      <c r="D167" s="238" t="str">
        <f ca="1" t="shared" si="2"/>
        <v>35042419*******037</v>
      </c>
      <c r="E167" s="61">
        <v>36</v>
      </c>
      <c r="F167" s="48">
        <v>11</v>
      </c>
      <c r="G167" s="61">
        <v>25</v>
      </c>
      <c r="H167" s="61">
        <v>36</v>
      </c>
      <c r="I167" s="61">
        <v>36</v>
      </c>
      <c r="J167" s="61"/>
      <c r="K167" s="61"/>
      <c r="L167" s="61"/>
      <c r="M167" s="61"/>
      <c r="N167" s="61"/>
      <c r="O167" s="47" t="s">
        <v>351</v>
      </c>
    </row>
    <row r="168" ht="21.95" customHeight="1" spans="1:15">
      <c r="A168" s="47">
        <v>163</v>
      </c>
      <c r="B168" s="61" t="s">
        <v>332</v>
      </c>
      <c r="C168" s="61" t="s">
        <v>352</v>
      </c>
      <c r="D168" s="238" t="str">
        <f ca="1" t="shared" si="2"/>
        <v>35042419*******035</v>
      </c>
      <c r="E168" s="61">
        <v>30</v>
      </c>
      <c r="F168" s="48">
        <v>10</v>
      </c>
      <c r="G168" s="61">
        <v>20</v>
      </c>
      <c r="H168" s="61">
        <v>30</v>
      </c>
      <c r="I168" s="61">
        <v>30</v>
      </c>
      <c r="J168" s="61"/>
      <c r="K168" s="61"/>
      <c r="L168" s="61"/>
      <c r="M168" s="61"/>
      <c r="N168" s="61"/>
      <c r="O168" s="47" t="s">
        <v>320</v>
      </c>
    </row>
    <row r="169" ht="21.95" customHeight="1" spans="1:15">
      <c r="A169" s="47">
        <v>164</v>
      </c>
      <c r="B169" s="61" t="s">
        <v>332</v>
      </c>
      <c r="C169" s="61" t="s">
        <v>353</v>
      </c>
      <c r="D169" s="238" t="str">
        <f ca="1" t="shared" si="2"/>
        <v>35042419*******077</v>
      </c>
      <c r="E169" s="61">
        <v>30</v>
      </c>
      <c r="F169" s="48">
        <v>12</v>
      </c>
      <c r="G169" s="61">
        <v>18</v>
      </c>
      <c r="H169" s="61">
        <v>30</v>
      </c>
      <c r="I169" s="61">
        <v>30</v>
      </c>
      <c r="J169" s="61"/>
      <c r="K169" s="61"/>
      <c r="L169" s="61"/>
      <c r="M169" s="61"/>
      <c r="N169" s="61"/>
      <c r="O169" s="47" t="s">
        <v>322</v>
      </c>
    </row>
    <row r="170" ht="21.95" customHeight="1" spans="1:15">
      <c r="A170" s="47">
        <v>165</v>
      </c>
      <c r="B170" s="61" t="s">
        <v>332</v>
      </c>
      <c r="C170" s="61" t="s">
        <v>354</v>
      </c>
      <c r="D170" s="238" t="str">
        <f ca="1" t="shared" si="2"/>
        <v>35042419*******011</v>
      </c>
      <c r="E170" s="61">
        <v>34</v>
      </c>
      <c r="F170" s="48">
        <v>12</v>
      </c>
      <c r="G170" s="61">
        <v>22</v>
      </c>
      <c r="H170" s="61">
        <v>34</v>
      </c>
      <c r="I170" s="61">
        <v>34</v>
      </c>
      <c r="J170" s="61"/>
      <c r="K170" s="61"/>
      <c r="L170" s="61"/>
      <c r="M170" s="61"/>
      <c r="N170" s="61"/>
      <c r="O170" s="47" t="s">
        <v>355</v>
      </c>
    </row>
    <row r="171" ht="21.95" customHeight="1" spans="1:15">
      <c r="A171" s="47">
        <v>166</v>
      </c>
      <c r="B171" s="61" t="s">
        <v>332</v>
      </c>
      <c r="C171" s="61" t="s">
        <v>356</v>
      </c>
      <c r="D171" s="238" t="str">
        <f ca="1" t="shared" si="2"/>
        <v>35042419*******012</v>
      </c>
      <c r="E171" s="61">
        <v>31</v>
      </c>
      <c r="F171" s="48">
        <v>12</v>
      </c>
      <c r="G171" s="61">
        <v>19</v>
      </c>
      <c r="H171" s="61">
        <v>31</v>
      </c>
      <c r="I171" s="61">
        <v>31</v>
      </c>
      <c r="J171" s="61"/>
      <c r="K171" s="61"/>
      <c r="L171" s="61"/>
      <c r="M171" s="61"/>
      <c r="N171" s="61"/>
      <c r="O171" s="47" t="s">
        <v>357</v>
      </c>
    </row>
    <row r="172" ht="21.95" customHeight="1" spans="1:15">
      <c r="A172" s="47">
        <v>167</v>
      </c>
      <c r="B172" s="61" t="s">
        <v>332</v>
      </c>
      <c r="C172" s="61" t="s">
        <v>358</v>
      </c>
      <c r="D172" s="238" t="str">
        <f ca="1" t="shared" si="2"/>
        <v>35042419*******016</v>
      </c>
      <c r="E172" s="61">
        <v>40</v>
      </c>
      <c r="F172" s="48">
        <v>15</v>
      </c>
      <c r="G172" s="61">
        <v>25</v>
      </c>
      <c r="H172" s="61">
        <v>40</v>
      </c>
      <c r="I172" s="61">
        <v>40</v>
      </c>
      <c r="J172" s="61"/>
      <c r="K172" s="61"/>
      <c r="L172" s="61"/>
      <c r="M172" s="61"/>
      <c r="N172" s="61"/>
      <c r="O172" s="47" t="s">
        <v>359</v>
      </c>
    </row>
    <row r="173" ht="21.95" customHeight="1" spans="1:15">
      <c r="A173" s="47">
        <v>168</v>
      </c>
      <c r="B173" s="61" t="s">
        <v>332</v>
      </c>
      <c r="C173" s="61" t="s">
        <v>360</v>
      </c>
      <c r="D173" s="238" t="str">
        <f ca="1" t="shared" si="2"/>
        <v>35042419*******018</v>
      </c>
      <c r="E173" s="61">
        <v>35</v>
      </c>
      <c r="F173" s="48">
        <v>12</v>
      </c>
      <c r="G173" s="61">
        <v>23</v>
      </c>
      <c r="H173" s="61">
        <v>35</v>
      </c>
      <c r="I173" s="61">
        <v>35</v>
      </c>
      <c r="J173" s="61"/>
      <c r="K173" s="61"/>
      <c r="L173" s="61"/>
      <c r="M173" s="61"/>
      <c r="N173" s="61"/>
      <c r="O173" s="47" t="s">
        <v>131</v>
      </c>
    </row>
    <row r="174" ht="21.95" customHeight="1" spans="1:15">
      <c r="A174" s="47">
        <v>169</v>
      </c>
      <c r="B174" s="61" t="s">
        <v>332</v>
      </c>
      <c r="C174" s="61" t="s">
        <v>361</v>
      </c>
      <c r="D174" s="238" t="str">
        <f ca="1" t="shared" si="2"/>
        <v>35042419*******039</v>
      </c>
      <c r="E174" s="61">
        <v>35</v>
      </c>
      <c r="F174" s="48">
        <v>15</v>
      </c>
      <c r="G174" s="61">
        <v>20</v>
      </c>
      <c r="H174" s="61">
        <v>35</v>
      </c>
      <c r="I174" s="61">
        <v>35</v>
      </c>
      <c r="J174" s="61"/>
      <c r="K174" s="61"/>
      <c r="L174" s="61"/>
      <c r="M174" s="61"/>
      <c r="N174" s="61"/>
      <c r="O174" s="47" t="s">
        <v>362</v>
      </c>
    </row>
    <row r="175" ht="21.95" customHeight="1" spans="1:15">
      <c r="A175" s="47">
        <v>170</v>
      </c>
      <c r="B175" s="61" t="s">
        <v>332</v>
      </c>
      <c r="C175" s="61" t="s">
        <v>363</v>
      </c>
      <c r="D175" s="238" t="str">
        <f ca="1" t="shared" si="2"/>
        <v>35042419*******015</v>
      </c>
      <c r="E175" s="61">
        <v>35</v>
      </c>
      <c r="F175" s="48">
        <v>15</v>
      </c>
      <c r="G175" s="61">
        <v>20</v>
      </c>
      <c r="H175" s="61">
        <v>35</v>
      </c>
      <c r="I175" s="61">
        <v>35</v>
      </c>
      <c r="J175" s="61"/>
      <c r="K175" s="61"/>
      <c r="L175" s="61"/>
      <c r="M175" s="61"/>
      <c r="N175" s="61"/>
      <c r="O175" s="47" t="s">
        <v>293</v>
      </c>
    </row>
    <row r="176" ht="21.95" customHeight="1" spans="1:15">
      <c r="A176" s="47">
        <v>171</v>
      </c>
      <c r="B176" s="61" t="s">
        <v>332</v>
      </c>
      <c r="C176" s="61" t="s">
        <v>364</v>
      </c>
      <c r="D176" s="238" t="str">
        <f ca="1" t="shared" si="2"/>
        <v>35042419*******012</v>
      </c>
      <c r="E176" s="61">
        <v>34</v>
      </c>
      <c r="F176" s="48">
        <v>15</v>
      </c>
      <c r="G176" s="61">
        <v>19</v>
      </c>
      <c r="H176" s="61">
        <v>34</v>
      </c>
      <c r="I176" s="61">
        <v>34</v>
      </c>
      <c r="J176" s="61"/>
      <c r="K176" s="61"/>
      <c r="L176" s="61"/>
      <c r="M176" s="61"/>
      <c r="N176" s="61"/>
      <c r="O176" s="47" t="s">
        <v>365</v>
      </c>
    </row>
    <row r="177" ht="21.95" customHeight="1" spans="1:15">
      <c r="A177" s="47">
        <v>172</v>
      </c>
      <c r="B177" s="61" t="s">
        <v>332</v>
      </c>
      <c r="C177" s="61" t="s">
        <v>366</v>
      </c>
      <c r="D177" s="238" t="str">
        <f ca="1" t="shared" si="2"/>
        <v>35042419*******018</v>
      </c>
      <c r="E177" s="61">
        <v>35</v>
      </c>
      <c r="F177" s="48">
        <v>15</v>
      </c>
      <c r="G177" s="61">
        <v>20</v>
      </c>
      <c r="H177" s="61">
        <v>35</v>
      </c>
      <c r="I177" s="61">
        <v>35</v>
      </c>
      <c r="J177" s="61"/>
      <c r="K177" s="61"/>
      <c r="L177" s="61"/>
      <c r="M177" s="61"/>
      <c r="N177" s="61"/>
      <c r="O177" s="47" t="s">
        <v>367</v>
      </c>
    </row>
    <row r="178" ht="21.95" customHeight="1" spans="1:15">
      <c r="A178" s="47">
        <v>173</v>
      </c>
      <c r="B178" s="61" t="s">
        <v>332</v>
      </c>
      <c r="C178" s="61" t="s">
        <v>368</v>
      </c>
      <c r="D178" s="238" t="str">
        <f ca="1" t="shared" si="2"/>
        <v>35042419*******05X</v>
      </c>
      <c r="E178" s="61">
        <v>42</v>
      </c>
      <c r="F178" s="48">
        <v>15</v>
      </c>
      <c r="G178" s="61">
        <v>27</v>
      </c>
      <c r="H178" s="61">
        <v>42</v>
      </c>
      <c r="I178" s="61">
        <v>42</v>
      </c>
      <c r="J178" s="61"/>
      <c r="K178" s="61"/>
      <c r="L178" s="61"/>
      <c r="M178" s="61"/>
      <c r="N178" s="61"/>
      <c r="O178" s="47" t="s">
        <v>369</v>
      </c>
    </row>
    <row r="179" ht="21.95" customHeight="1" spans="1:15">
      <c r="A179" s="47">
        <v>174</v>
      </c>
      <c r="B179" s="61" t="s">
        <v>332</v>
      </c>
      <c r="C179" s="61" t="s">
        <v>370</v>
      </c>
      <c r="D179" s="238" t="str">
        <f ca="1" t="shared" si="2"/>
        <v>35042419*******015</v>
      </c>
      <c r="E179" s="61">
        <v>30</v>
      </c>
      <c r="F179" s="48">
        <v>10</v>
      </c>
      <c r="G179" s="61">
        <v>20</v>
      </c>
      <c r="H179" s="61">
        <v>30</v>
      </c>
      <c r="I179" s="61">
        <v>30</v>
      </c>
      <c r="J179" s="61"/>
      <c r="K179" s="61"/>
      <c r="L179" s="61"/>
      <c r="M179" s="61"/>
      <c r="N179" s="61"/>
      <c r="O179" s="47" t="s">
        <v>371</v>
      </c>
    </row>
    <row r="180" ht="21.95" customHeight="1" spans="1:15">
      <c r="A180" s="47">
        <v>175</v>
      </c>
      <c r="B180" s="61" t="s">
        <v>332</v>
      </c>
      <c r="C180" s="61" t="s">
        <v>372</v>
      </c>
      <c r="D180" s="238" t="str">
        <f ca="1" t="shared" si="2"/>
        <v>35042419*******015</v>
      </c>
      <c r="E180" s="61">
        <v>40</v>
      </c>
      <c r="F180" s="48">
        <v>15</v>
      </c>
      <c r="G180" s="61">
        <v>25</v>
      </c>
      <c r="H180" s="61">
        <v>40</v>
      </c>
      <c r="I180" s="61">
        <v>40</v>
      </c>
      <c r="J180" s="61"/>
      <c r="K180" s="61"/>
      <c r="L180" s="61"/>
      <c r="M180" s="61"/>
      <c r="N180" s="61"/>
      <c r="O180" s="47" t="s">
        <v>373</v>
      </c>
    </row>
    <row r="181" ht="21.95" customHeight="1" spans="1:15">
      <c r="A181" s="47">
        <v>176</v>
      </c>
      <c r="B181" s="61" t="s">
        <v>332</v>
      </c>
      <c r="C181" s="61" t="s">
        <v>374</v>
      </c>
      <c r="D181" s="238" t="str">
        <f ca="1" t="shared" si="2"/>
        <v>35042419*******017</v>
      </c>
      <c r="E181" s="61">
        <v>32</v>
      </c>
      <c r="F181" s="48">
        <v>12</v>
      </c>
      <c r="G181" s="61">
        <v>20</v>
      </c>
      <c r="H181" s="61">
        <v>32</v>
      </c>
      <c r="I181" s="61">
        <v>32</v>
      </c>
      <c r="J181" s="61"/>
      <c r="K181" s="61"/>
      <c r="L181" s="61"/>
      <c r="M181" s="61"/>
      <c r="N181" s="61"/>
      <c r="O181" s="47" t="s">
        <v>375</v>
      </c>
    </row>
    <row r="182" ht="21.95" customHeight="1" spans="1:15">
      <c r="A182" s="47">
        <v>177</v>
      </c>
      <c r="B182" s="61" t="s">
        <v>332</v>
      </c>
      <c r="C182" s="61" t="s">
        <v>376</v>
      </c>
      <c r="D182" s="238" t="str">
        <f ca="1" t="shared" si="2"/>
        <v>35042419*******011</v>
      </c>
      <c r="E182" s="61">
        <v>32</v>
      </c>
      <c r="F182" s="48">
        <v>12</v>
      </c>
      <c r="G182" s="61">
        <v>20</v>
      </c>
      <c r="H182" s="61">
        <v>32</v>
      </c>
      <c r="I182" s="61">
        <v>32</v>
      </c>
      <c r="J182" s="61"/>
      <c r="K182" s="61"/>
      <c r="L182" s="61"/>
      <c r="M182" s="61"/>
      <c r="N182" s="61"/>
      <c r="O182" s="47" t="s">
        <v>377</v>
      </c>
    </row>
    <row r="183" ht="21.95" customHeight="1" spans="1:15">
      <c r="A183" s="47">
        <v>178</v>
      </c>
      <c r="B183" s="61" t="s">
        <v>332</v>
      </c>
      <c r="C183" s="61" t="s">
        <v>378</v>
      </c>
      <c r="D183" s="238" t="str">
        <f ca="1" t="shared" si="2"/>
        <v>35042419*******016</v>
      </c>
      <c r="E183" s="61">
        <v>30</v>
      </c>
      <c r="F183" s="48">
        <v>10</v>
      </c>
      <c r="G183" s="61">
        <v>20</v>
      </c>
      <c r="H183" s="61">
        <v>30</v>
      </c>
      <c r="I183" s="61">
        <v>30</v>
      </c>
      <c r="J183" s="61"/>
      <c r="K183" s="61"/>
      <c r="L183" s="61"/>
      <c r="M183" s="61"/>
      <c r="N183" s="61"/>
      <c r="O183" s="47" t="s">
        <v>379</v>
      </c>
    </row>
    <row r="184" ht="21.95" customHeight="1" spans="1:15">
      <c r="A184" s="47">
        <v>179</v>
      </c>
      <c r="B184" s="61" t="s">
        <v>332</v>
      </c>
      <c r="C184" s="61" t="s">
        <v>380</v>
      </c>
      <c r="D184" s="238" t="str">
        <f ca="1" t="shared" si="2"/>
        <v>35042419*******036</v>
      </c>
      <c r="E184" s="61">
        <v>30</v>
      </c>
      <c r="F184" s="48">
        <v>10</v>
      </c>
      <c r="G184" s="61">
        <v>20</v>
      </c>
      <c r="H184" s="61">
        <v>30</v>
      </c>
      <c r="I184" s="61">
        <v>30</v>
      </c>
      <c r="J184" s="61"/>
      <c r="K184" s="61"/>
      <c r="L184" s="61"/>
      <c r="M184" s="61"/>
      <c r="N184" s="61"/>
      <c r="O184" s="47" t="s">
        <v>381</v>
      </c>
    </row>
    <row r="185" ht="21.95" customHeight="1" spans="1:15">
      <c r="A185" s="47">
        <v>180</v>
      </c>
      <c r="B185" s="61" t="s">
        <v>332</v>
      </c>
      <c r="C185" s="61" t="s">
        <v>382</v>
      </c>
      <c r="D185" s="238" t="str">
        <f ca="1" t="shared" si="2"/>
        <v>35042419*******012</v>
      </c>
      <c r="E185" s="61">
        <v>34</v>
      </c>
      <c r="F185" s="48">
        <v>14</v>
      </c>
      <c r="G185" s="61">
        <v>20</v>
      </c>
      <c r="H185" s="61">
        <v>34</v>
      </c>
      <c r="I185" s="61">
        <v>34</v>
      </c>
      <c r="J185" s="61"/>
      <c r="K185" s="61"/>
      <c r="L185" s="61"/>
      <c r="M185" s="61"/>
      <c r="N185" s="61"/>
      <c r="O185" s="47" t="s">
        <v>383</v>
      </c>
    </row>
    <row r="186" ht="21.95" customHeight="1" spans="1:15">
      <c r="A186" s="47">
        <v>181</v>
      </c>
      <c r="B186" s="61" t="s">
        <v>332</v>
      </c>
      <c r="C186" s="61" t="s">
        <v>384</v>
      </c>
      <c r="D186" s="238" t="str">
        <f ca="1" t="shared" si="2"/>
        <v>35042419*******015</v>
      </c>
      <c r="E186" s="61">
        <v>32</v>
      </c>
      <c r="F186" s="48">
        <v>13</v>
      </c>
      <c r="G186" s="61">
        <v>19</v>
      </c>
      <c r="H186" s="61">
        <v>32</v>
      </c>
      <c r="I186" s="61">
        <v>32</v>
      </c>
      <c r="J186" s="61"/>
      <c r="K186" s="61"/>
      <c r="L186" s="61"/>
      <c r="M186" s="61"/>
      <c r="N186" s="61"/>
      <c r="O186" s="47" t="s">
        <v>385</v>
      </c>
    </row>
    <row r="187" ht="21.95" customHeight="1" spans="1:15">
      <c r="A187" s="47">
        <v>182</v>
      </c>
      <c r="B187" s="61" t="s">
        <v>332</v>
      </c>
      <c r="C187" s="61" t="s">
        <v>386</v>
      </c>
      <c r="D187" s="238" t="str">
        <f ca="1" t="shared" si="2"/>
        <v>35042419*******01X</v>
      </c>
      <c r="E187" s="61">
        <v>31</v>
      </c>
      <c r="F187" s="48">
        <v>11</v>
      </c>
      <c r="G187" s="61">
        <v>20</v>
      </c>
      <c r="H187" s="61">
        <v>31</v>
      </c>
      <c r="I187" s="61">
        <v>31</v>
      </c>
      <c r="J187" s="61"/>
      <c r="K187" s="61"/>
      <c r="L187" s="61"/>
      <c r="M187" s="61"/>
      <c r="N187" s="61"/>
      <c r="O187" s="47" t="s">
        <v>387</v>
      </c>
    </row>
    <row r="188" ht="21.95" customHeight="1" spans="1:15">
      <c r="A188" s="47">
        <v>183</v>
      </c>
      <c r="B188" s="61" t="s">
        <v>332</v>
      </c>
      <c r="C188" s="61" t="s">
        <v>388</v>
      </c>
      <c r="D188" s="238" t="str">
        <f ca="1" t="shared" si="2"/>
        <v>35042419*******014</v>
      </c>
      <c r="E188" s="61">
        <v>37</v>
      </c>
      <c r="F188" s="48">
        <v>17</v>
      </c>
      <c r="G188" s="61">
        <v>20</v>
      </c>
      <c r="H188" s="61">
        <v>37</v>
      </c>
      <c r="I188" s="61">
        <v>37</v>
      </c>
      <c r="J188" s="61"/>
      <c r="K188" s="61"/>
      <c r="L188" s="61"/>
      <c r="M188" s="61"/>
      <c r="N188" s="61"/>
      <c r="O188" s="47" t="s">
        <v>389</v>
      </c>
    </row>
    <row r="189" ht="21.95" customHeight="1" spans="1:15">
      <c r="A189" s="47">
        <v>184</v>
      </c>
      <c r="B189" s="61" t="s">
        <v>332</v>
      </c>
      <c r="C189" s="61" t="s">
        <v>390</v>
      </c>
      <c r="D189" s="238" t="str">
        <f ca="1" t="shared" si="2"/>
        <v>35042419*******038</v>
      </c>
      <c r="E189" s="61">
        <v>32</v>
      </c>
      <c r="F189" s="48">
        <v>12</v>
      </c>
      <c r="G189" s="61">
        <v>20</v>
      </c>
      <c r="H189" s="61">
        <v>32</v>
      </c>
      <c r="I189" s="61">
        <v>32</v>
      </c>
      <c r="J189" s="61"/>
      <c r="K189" s="61"/>
      <c r="L189" s="61"/>
      <c r="M189" s="61"/>
      <c r="N189" s="19"/>
      <c r="O189" s="47" t="s">
        <v>391</v>
      </c>
    </row>
    <row r="190" ht="21.95" customHeight="1" spans="1:15">
      <c r="A190" s="70" t="s">
        <v>27</v>
      </c>
      <c r="B190" s="71"/>
      <c r="C190" s="71"/>
      <c r="D190" s="72"/>
      <c r="E190" s="144">
        <f>SUM(E6:E189)</f>
        <v>7510.98</v>
      </c>
      <c r="F190" s="144">
        <f t="shared" ref="F190:N190" si="3">SUM(F6:F189)</f>
        <v>1591.58</v>
      </c>
      <c r="G190" s="144">
        <f t="shared" si="3"/>
        <v>5919.4</v>
      </c>
      <c r="H190" s="144">
        <f t="shared" si="3"/>
        <v>7510.98</v>
      </c>
      <c r="I190" s="144">
        <f t="shared" si="3"/>
        <v>7510.98</v>
      </c>
      <c r="J190" s="144">
        <f t="shared" si="3"/>
        <v>0</v>
      </c>
      <c r="K190" s="144">
        <f t="shared" si="3"/>
        <v>0</v>
      </c>
      <c r="L190" s="144">
        <f t="shared" si="3"/>
        <v>0</v>
      </c>
      <c r="M190" s="144">
        <f t="shared" si="3"/>
        <v>0</v>
      </c>
      <c r="N190" s="144">
        <f t="shared" si="3"/>
        <v>0</v>
      </c>
      <c r="O190" s="141"/>
    </row>
    <row r="191" spans="4:14">
      <c r="D191"/>
      <c r="I191"/>
      <c r="J191"/>
      <c r="K191"/>
      <c r="L191"/>
      <c r="M191"/>
      <c r="N191"/>
    </row>
    <row r="192" spans="4:14">
      <c r="D192"/>
      <c r="I192"/>
      <c r="J192"/>
      <c r="K192"/>
      <c r="L192"/>
      <c r="M192"/>
      <c r="N192"/>
    </row>
    <row r="193" spans="4:14">
      <c r="D193"/>
      <c r="I193"/>
      <c r="J193"/>
      <c r="K193"/>
      <c r="L193"/>
      <c r="M193"/>
      <c r="N193"/>
    </row>
    <row r="194" spans="4:14">
      <c r="D194"/>
      <c r="I194"/>
      <c r="J194"/>
      <c r="K194"/>
      <c r="L194"/>
      <c r="M194"/>
      <c r="N194"/>
    </row>
    <row r="195" spans="4:14">
      <c r="D195"/>
      <c r="I195"/>
      <c r="J195"/>
      <c r="K195"/>
      <c r="L195"/>
      <c r="M195"/>
      <c r="N195"/>
    </row>
    <row r="196" spans="4:14">
      <c r="D196"/>
      <c r="I196"/>
      <c r="J196"/>
      <c r="K196"/>
      <c r="L196"/>
      <c r="M196"/>
      <c r="N196"/>
    </row>
    <row r="197" spans="4:14">
      <c r="D197"/>
      <c r="I197"/>
      <c r="J197"/>
      <c r="K197"/>
      <c r="L197"/>
      <c r="M197"/>
      <c r="N197"/>
    </row>
    <row r="198" spans="4:14">
      <c r="D198"/>
      <c r="I198"/>
      <c r="J198"/>
      <c r="K198"/>
      <c r="L198"/>
      <c r="M198"/>
      <c r="N198"/>
    </row>
    <row r="199" ht="15" customHeight="1" spans="4:14">
      <c r="D199"/>
      <c r="I199"/>
      <c r="J199"/>
      <c r="K199"/>
      <c r="L199"/>
      <c r="M199"/>
      <c r="N199"/>
    </row>
    <row r="200" spans="4:14">
      <c r="D200"/>
      <c r="I200"/>
      <c r="J200"/>
      <c r="K200"/>
      <c r="L200"/>
      <c r="M200"/>
      <c r="N200"/>
    </row>
    <row r="201" spans="4:14">
      <c r="D201"/>
      <c r="I201"/>
      <c r="J201"/>
      <c r="K201"/>
      <c r="L201"/>
      <c r="M201"/>
      <c r="N201"/>
    </row>
  </sheetData>
  <mergeCells count="12">
    <mergeCell ref="A1:O1"/>
    <mergeCell ref="A2:O2"/>
    <mergeCell ref="F4:G4"/>
    <mergeCell ref="I4:N4"/>
    <mergeCell ref="A190:D190"/>
    <mergeCell ref="A4:A5"/>
    <mergeCell ref="B4:B5"/>
    <mergeCell ref="C4:C5"/>
    <mergeCell ref="D4:D5"/>
    <mergeCell ref="E4:E5"/>
    <mergeCell ref="H4:H5"/>
    <mergeCell ref="O4:O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workbookViewId="0">
      <selection activeCell="A1" sqref="A1:P14"/>
    </sheetView>
  </sheetViews>
  <sheetFormatPr defaultColWidth="9" defaultRowHeight="13.5"/>
  <cols>
    <col min="3" max="3" width="14.875" customWidth="1"/>
    <col min="4" max="4" width="20.375" customWidth="1"/>
    <col min="5" max="5" width="22.625" customWidth="1"/>
    <col min="8" max="16" width="7" customWidth="1"/>
    <col min="17" max="17" width="9.625"/>
  </cols>
  <sheetData>
    <row r="1" ht="20.25" spans="1:16">
      <c r="A1" s="194" t="s">
        <v>392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ht="22.5" customHeight="1" spans="1:16">
      <c r="A2" s="195" t="s">
        <v>393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ht="22.5" customHeight="1" spans="1:16">
      <c r="A3" s="196" t="s">
        <v>394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ht="22.5" customHeight="1" spans="1:16">
      <c r="A4" s="232" t="s">
        <v>31</v>
      </c>
      <c r="B4" s="232" t="s">
        <v>32</v>
      </c>
      <c r="C4" s="232" t="s">
        <v>395</v>
      </c>
      <c r="D4" s="232" t="s">
        <v>396</v>
      </c>
      <c r="E4" s="232" t="s">
        <v>397</v>
      </c>
      <c r="F4" s="232" t="s">
        <v>398</v>
      </c>
      <c r="G4" s="232" t="s">
        <v>35</v>
      </c>
      <c r="H4" s="232" t="s">
        <v>36</v>
      </c>
      <c r="I4" s="232"/>
      <c r="J4" s="232" t="s">
        <v>37</v>
      </c>
      <c r="K4" s="232" t="s">
        <v>36</v>
      </c>
      <c r="L4" s="232"/>
      <c r="M4" s="232"/>
      <c r="N4" s="232"/>
      <c r="O4" s="232"/>
      <c r="P4" s="232"/>
    </row>
    <row r="5" ht="22.5" customHeight="1" spans="1:16">
      <c r="A5" s="232"/>
      <c r="B5" s="232"/>
      <c r="C5" s="232"/>
      <c r="D5" s="232"/>
      <c r="E5" s="232"/>
      <c r="F5" s="232"/>
      <c r="G5" s="232"/>
      <c r="H5" s="232" t="s">
        <v>39</v>
      </c>
      <c r="I5" s="232" t="s">
        <v>40</v>
      </c>
      <c r="J5" s="232"/>
      <c r="K5" s="232" t="s">
        <v>41</v>
      </c>
      <c r="L5" s="232" t="s">
        <v>42</v>
      </c>
      <c r="M5" s="232" t="s">
        <v>43</v>
      </c>
      <c r="N5" s="232" t="s">
        <v>44</v>
      </c>
      <c r="O5" s="232" t="s">
        <v>45</v>
      </c>
      <c r="P5" s="232" t="s">
        <v>46</v>
      </c>
    </row>
    <row r="6" ht="22.5" customHeight="1" spans="1:16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</row>
    <row r="7" ht="22.5" customHeight="1" spans="1:16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</row>
    <row r="8" ht="22.5" customHeight="1" spans="1:16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</row>
    <row r="9" ht="22.5" customHeight="1" spans="1:16">
      <c r="A9" s="232"/>
      <c r="B9" s="232"/>
      <c r="C9" s="232"/>
      <c r="D9" s="232"/>
      <c r="E9" s="233"/>
      <c r="F9" s="233"/>
      <c r="G9" s="233"/>
      <c r="H9" s="232"/>
      <c r="I9" s="232"/>
      <c r="J9" s="232"/>
      <c r="K9" s="232"/>
      <c r="L9" s="232"/>
      <c r="M9" s="232"/>
      <c r="N9" s="232"/>
      <c r="O9" s="232"/>
      <c r="P9" s="232"/>
    </row>
    <row r="10" ht="22.5" customHeight="1" spans="1:16">
      <c r="A10" s="232"/>
      <c r="B10" s="232"/>
      <c r="C10" s="232"/>
      <c r="D10" s="232"/>
      <c r="E10" s="233"/>
      <c r="F10" s="233"/>
      <c r="G10" s="233"/>
      <c r="H10" s="232"/>
      <c r="I10" s="232"/>
      <c r="J10" s="232"/>
      <c r="K10" s="232"/>
      <c r="L10" s="232"/>
      <c r="M10" s="232"/>
      <c r="N10" s="232"/>
      <c r="O10" s="232"/>
      <c r="P10" s="232"/>
    </row>
    <row r="11" ht="22.5" customHeight="1" spans="1:16">
      <c r="A11" s="232"/>
      <c r="B11" s="232"/>
      <c r="C11" s="232"/>
      <c r="D11" s="232"/>
      <c r="E11" s="233"/>
      <c r="F11" s="233"/>
      <c r="G11" s="233"/>
      <c r="H11" s="232"/>
      <c r="I11" s="232"/>
      <c r="J11" s="232"/>
      <c r="K11" s="232"/>
      <c r="L11" s="232"/>
      <c r="M11" s="232"/>
      <c r="N11" s="232"/>
      <c r="O11" s="232"/>
      <c r="P11" s="232"/>
    </row>
    <row r="12" ht="22.5" customHeight="1" spans="1:16">
      <c r="A12" s="232"/>
      <c r="B12" s="232"/>
      <c r="C12" s="232"/>
      <c r="D12" s="232"/>
      <c r="E12" s="233"/>
      <c r="F12" s="233"/>
      <c r="G12" s="233"/>
      <c r="H12" s="232"/>
      <c r="I12" s="232"/>
      <c r="J12" s="232"/>
      <c r="K12" s="232"/>
      <c r="L12" s="232"/>
      <c r="M12" s="232"/>
      <c r="N12" s="232"/>
      <c r="O12" s="232"/>
      <c r="P12" s="232"/>
    </row>
    <row r="13" ht="22.5" customHeight="1" spans="1:16">
      <c r="A13" s="232" t="s">
        <v>27</v>
      </c>
      <c r="B13" s="232"/>
      <c r="C13" s="232"/>
      <c r="D13" s="232"/>
      <c r="E13" s="233"/>
      <c r="F13" s="233"/>
      <c r="G13" s="233"/>
      <c r="H13" s="232"/>
      <c r="I13" s="232"/>
      <c r="J13" s="232">
        <f>SUM(J6:J8)</f>
        <v>0</v>
      </c>
      <c r="K13" s="232"/>
      <c r="L13" s="232"/>
      <c r="M13" s="232"/>
      <c r="N13" s="232"/>
      <c r="O13" s="232"/>
      <c r="P13" s="232"/>
    </row>
    <row r="14" ht="22.5" customHeight="1" spans="1:16">
      <c r="A14" s="196" t="s">
        <v>399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</row>
    <row r="15" spans="4:14">
      <c r="D15" s="67"/>
      <c r="I15" s="1"/>
      <c r="J15" s="1"/>
      <c r="K15" s="1"/>
      <c r="L15" s="1"/>
      <c r="M15" s="1"/>
      <c r="N15" s="1"/>
    </row>
  </sheetData>
  <mergeCells count="15">
    <mergeCell ref="A1:P1"/>
    <mergeCell ref="A2:P2"/>
    <mergeCell ref="A3:P3"/>
    <mergeCell ref="H4:I4"/>
    <mergeCell ref="K4:P4"/>
    <mergeCell ref="A13:B13"/>
    <mergeCell ref="A14:P14"/>
    <mergeCell ref="A4:A5"/>
    <mergeCell ref="B4:B5"/>
    <mergeCell ref="C4:C5"/>
    <mergeCell ref="D4:D5"/>
    <mergeCell ref="E4:E5"/>
    <mergeCell ref="F4:F5"/>
    <mergeCell ref="G4:G5"/>
    <mergeCell ref="J4:J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"/>
  <sheetViews>
    <sheetView topLeftCell="C1" workbookViewId="0">
      <selection activeCell="R6" sqref="R6"/>
    </sheetView>
  </sheetViews>
  <sheetFormatPr defaultColWidth="9" defaultRowHeight="13.5"/>
  <cols>
    <col min="4" max="4" width="21.625" customWidth="1"/>
    <col min="11" max="11" width="9.25" customWidth="1"/>
    <col min="12" max="12" width="6" customWidth="1"/>
    <col min="13" max="13" width="7.375" customWidth="1"/>
    <col min="14" max="14" width="8.375" customWidth="1"/>
    <col min="15" max="15" width="14.25" customWidth="1"/>
  </cols>
  <sheetData>
    <row r="1" ht="20.25" spans="1:15">
      <c r="A1" s="43" t="s">
        <v>28</v>
      </c>
      <c r="B1" s="43"/>
      <c r="C1" s="43"/>
      <c r="D1" s="65"/>
      <c r="E1" s="43"/>
      <c r="F1" s="43"/>
      <c r="G1" s="43"/>
      <c r="H1" s="43"/>
      <c r="I1" s="65"/>
      <c r="J1" s="65"/>
      <c r="K1" s="65"/>
      <c r="L1" s="65"/>
      <c r="M1" s="65"/>
      <c r="N1" s="65"/>
      <c r="O1" s="43"/>
    </row>
    <row r="2" ht="24" spans="1:1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ht="18.75" spans="1:15">
      <c r="A3" s="172" t="s">
        <v>400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21.95" customHeight="1" spans="1:15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/>
      <c r="H4" s="4" t="s">
        <v>37</v>
      </c>
      <c r="I4" s="4" t="s">
        <v>36</v>
      </c>
      <c r="J4" s="4"/>
      <c r="K4" s="4"/>
      <c r="L4" s="4"/>
      <c r="M4" s="4"/>
      <c r="N4" s="4"/>
      <c r="O4" s="4" t="s">
        <v>38</v>
      </c>
    </row>
    <row r="5" ht="21.95" customHeight="1" spans="1:15">
      <c r="A5" s="4"/>
      <c r="B5" s="4"/>
      <c r="C5" s="4"/>
      <c r="D5" s="4"/>
      <c r="E5" s="4"/>
      <c r="F5" s="4" t="s">
        <v>39</v>
      </c>
      <c r="G5" s="4" t="s">
        <v>40</v>
      </c>
      <c r="H5" s="4"/>
      <c r="I5" s="4" t="s">
        <v>41</v>
      </c>
      <c r="J5" s="4" t="s">
        <v>42</v>
      </c>
      <c r="K5" s="4" t="s">
        <v>43</v>
      </c>
      <c r="L5" s="4" t="s">
        <v>44</v>
      </c>
      <c r="M5" s="4" t="s">
        <v>45</v>
      </c>
      <c r="N5" s="4" t="s">
        <v>46</v>
      </c>
      <c r="O5" s="4"/>
    </row>
    <row r="6" ht="21.95" customHeight="1" spans="1:15">
      <c r="A6" s="55">
        <v>1</v>
      </c>
      <c r="B6" s="226" t="s">
        <v>401</v>
      </c>
      <c r="C6" s="227" t="s">
        <v>402</v>
      </c>
      <c r="D6" s="55" t="s">
        <v>403</v>
      </c>
      <c r="E6" s="226"/>
      <c r="F6" s="60">
        <v>10.1</v>
      </c>
      <c r="G6" s="55">
        <v>38.8</v>
      </c>
      <c r="H6" s="226">
        <v>42</v>
      </c>
      <c r="I6" s="228">
        <v>42</v>
      </c>
      <c r="J6" s="228"/>
      <c r="K6" s="229"/>
      <c r="L6" s="228"/>
      <c r="M6" s="228"/>
      <c r="N6" s="229"/>
      <c r="O6" s="60" t="s">
        <v>316</v>
      </c>
    </row>
    <row r="7" ht="21.95" customHeight="1" spans="1:15">
      <c r="A7" s="55">
        <v>2</v>
      </c>
      <c r="B7" s="226" t="s">
        <v>401</v>
      </c>
      <c r="C7" s="227" t="s">
        <v>404</v>
      </c>
      <c r="D7" s="55" t="s">
        <v>405</v>
      </c>
      <c r="E7" s="226"/>
      <c r="F7" s="60">
        <v>17.26</v>
      </c>
      <c r="G7" s="55">
        <v>25.4</v>
      </c>
      <c r="H7" s="226">
        <v>38</v>
      </c>
      <c r="I7" s="228">
        <v>38</v>
      </c>
      <c r="J7" s="228"/>
      <c r="K7" s="229"/>
      <c r="L7" s="228"/>
      <c r="M7" s="228"/>
      <c r="N7" s="229"/>
      <c r="O7" s="60" t="s">
        <v>268</v>
      </c>
    </row>
    <row r="8" ht="21.95" customHeight="1" spans="1:15">
      <c r="A8" s="55">
        <v>3</v>
      </c>
      <c r="B8" s="226" t="s">
        <v>406</v>
      </c>
      <c r="C8" s="227" t="s">
        <v>407</v>
      </c>
      <c r="D8" s="55" t="s">
        <v>405</v>
      </c>
      <c r="E8" s="226"/>
      <c r="F8" s="60">
        <v>9.7</v>
      </c>
      <c r="G8" s="55">
        <v>38.1</v>
      </c>
      <c r="H8" s="226">
        <v>38</v>
      </c>
      <c r="I8" s="228">
        <v>34.5</v>
      </c>
      <c r="J8" s="228"/>
      <c r="K8" s="229">
        <v>3.5</v>
      </c>
      <c r="L8" s="228"/>
      <c r="M8" s="228"/>
      <c r="N8" s="229"/>
      <c r="O8" s="60" t="s">
        <v>408</v>
      </c>
    </row>
    <row r="9" ht="21.95" customHeight="1" spans="1:15">
      <c r="A9" s="55">
        <v>4</v>
      </c>
      <c r="B9" s="226" t="s">
        <v>401</v>
      </c>
      <c r="C9" s="227" t="s">
        <v>409</v>
      </c>
      <c r="D9" s="55" t="s">
        <v>410</v>
      </c>
      <c r="E9" s="226"/>
      <c r="F9" s="60">
        <v>17.58</v>
      </c>
      <c r="G9" s="55">
        <v>23.8</v>
      </c>
      <c r="H9" s="226">
        <v>33</v>
      </c>
      <c r="I9" s="228">
        <v>31</v>
      </c>
      <c r="J9" s="228">
        <v>1</v>
      </c>
      <c r="K9" s="229">
        <v>1</v>
      </c>
      <c r="L9" s="228"/>
      <c r="M9" s="228"/>
      <c r="N9" s="229"/>
      <c r="O9" s="60" t="s">
        <v>176</v>
      </c>
    </row>
    <row r="10" ht="21.95" customHeight="1" spans="1:15">
      <c r="A10" s="55">
        <v>5</v>
      </c>
      <c r="B10" s="226" t="s">
        <v>411</v>
      </c>
      <c r="C10" s="227" t="s">
        <v>412</v>
      </c>
      <c r="D10" s="55" t="s">
        <v>413</v>
      </c>
      <c r="E10" s="226"/>
      <c r="F10" s="60">
        <v>13.71</v>
      </c>
      <c r="G10" s="55">
        <v>39.35</v>
      </c>
      <c r="H10" s="226">
        <v>32</v>
      </c>
      <c r="I10" s="228">
        <v>32</v>
      </c>
      <c r="J10" s="228"/>
      <c r="K10" s="229"/>
      <c r="L10" s="228"/>
      <c r="M10" s="228"/>
      <c r="N10" s="229"/>
      <c r="O10" s="60" t="s">
        <v>414</v>
      </c>
    </row>
    <row r="11" ht="21.95" customHeight="1" spans="1:15">
      <c r="A11" s="55">
        <v>6</v>
      </c>
      <c r="B11" s="226" t="s">
        <v>401</v>
      </c>
      <c r="C11" s="227" t="s">
        <v>415</v>
      </c>
      <c r="D11" s="55" t="s">
        <v>416</v>
      </c>
      <c r="E11" s="226"/>
      <c r="F11" s="60">
        <v>11.35</v>
      </c>
      <c r="G11" s="55">
        <v>23.14</v>
      </c>
      <c r="H11" s="226">
        <v>31</v>
      </c>
      <c r="I11" s="228">
        <v>28</v>
      </c>
      <c r="J11" s="228">
        <v>2</v>
      </c>
      <c r="K11" s="229">
        <v>1</v>
      </c>
      <c r="L11" s="228"/>
      <c r="M11" s="228"/>
      <c r="N11" s="229"/>
      <c r="O11" s="60" t="s">
        <v>186</v>
      </c>
    </row>
    <row r="12" ht="21.95" customHeight="1" spans="1:15">
      <c r="A12" s="55">
        <v>7</v>
      </c>
      <c r="B12" s="226" t="s">
        <v>417</v>
      </c>
      <c r="C12" s="227" t="s">
        <v>418</v>
      </c>
      <c r="D12" s="55" t="s">
        <v>419</v>
      </c>
      <c r="E12" s="226"/>
      <c r="F12" s="60">
        <v>11</v>
      </c>
      <c r="G12" s="55">
        <v>21.5</v>
      </c>
      <c r="H12" s="226">
        <v>32</v>
      </c>
      <c r="I12" s="228">
        <v>32</v>
      </c>
      <c r="J12" s="228"/>
      <c r="K12" s="229"/>
      <c r="L12" s="228"/>
      <c r="M12" s="228"/>
      <c r="N12" s="229"/>
      <c r="O12" s="60" t="s">
        <v>420</v>
      </c>
    </row>
    <row r="13" ht="21.95" customHeight="1" spans="1:15">
      <c r="A13" s="55">
        <v>8</v>
      </c>
      <c r="B13" s="226" t="s">
        <v>421</v>
      </c>
      <c r="C13" s="60" t="s">
        <v>422</v>
      </c>
      <c r="D13" s="243" t="s">
        <v>423</v>
      </c>
      <c r="E13" s="226"/>
      <c r="F13" s="60">
        <v>9.26</v>
      </c>
      <c r="G13" s="55">
        <v>35.74</v>
      </c>
      <c r="H13" s="226">
        <v>35</v>
      </c>
      <c r="I13" s="225">
        <v>35</v>
      </c>
      <c r="J13" s="228"/>
      <c r="K13" s="229"/>
      <c r="L13" s="228"/>
      <c r="M13" s="228"/>
      <c r="N13" s="229"/>
      <c r="O13" s="60" t="s">
        <v>424</v>
      </c>
    </row>
    <row r="14" ht="21.95" customHeight="1" spans="1:15">
      <c r="A14" s="55">
        <v>9</v>
      </c>
      <c r="B14" s="226" t="s">
        <v>425</v>
      </c>
      <c r="C14" s="60" t="s">
        <v>426</v>
      </c>
      <c r="D14" s="243" t="s">
        <v>419</v>
      </c>
      <c r="E14" s="226"/>
      <c r="F14" s="60">
        <v>14.89</v>
      </c>
      <c r="G14" s="55">
        <v>33.11</v>
      </c>
      <c r="H14" s="226">
        <v>31</v>
      </c>
      <c r="I14" s="225">
        <v>25</v>
      </c>
      <c r="J14" s="228">
        <v>4</v>
      </c>
      <c r="K14" s="229">
        <v>2</v>
      </c>
      <c r="L14" s="228"/>
      <c r="M14" s="228"/>
      <c r="N14" s="229"/>
      <c r="O14" s="60" t="s">
        <v>427</v>
      </c>
    </row>
    <row r="15" ht="21.95" customHeight="1" spans="1:15">
      <c r="A15" s="55">
        <v>10</v>
      </c>
      <c r="B15" s="226" t="s">
        <v>428</v>
      </c>
      <c r="C15" s="60" t="s">
        <v>429</v>
      </c>
      <c r="D15" s="243" t="s">
        <v>410</v>
      </c>
      <c r="E15" s="226"/>
      <c r="F15" s="60">
        <v>3.99</v>
      </c>
      <c r="G15" s="55">
        <v>29.17</v>
      </c>
      <c r="H15" s="226">
        <v>33</v>
      </c>
      <c r="I15" s="229">
        <v>33</v>
      </c>
      <c r="J15" s="228"/>
      <c r="K15" s="229"/>
      <c r="L15" s="228"/>
      <c r="M15" s="228"/>
      <c r="N15" s="229"/>
      <c r="O15" s="60" t="s">
        <v>322</v>
      </c>
    </row>
    <row r="16" ht="21.95" customHeight="1" spans="1:15">
      <c r="A16" s="55">
        <v>11</v>
      </c>
      <c r="B16" s="226" t="s">
        <v>430</v>
      </c>
      <c r="C16" s="60" t="s">
        <v>431</v>
      </c>
      <c r="D16" s="55" t="s">
        <v>403</v>
      </c>
      <c r="E16" s="226"/>
      <c r="F16" s="60">
        <v>9.64</v>
      </c>
      <c r="G16" s="55">
        <v>20.71</v>
      </c>
      <c r="H16" s="226">
        <v>30</v>
      </c>
      <c r="I16" s="229">
        <v>30</v>
      </c>
      <c r="J16" s="228"/>
      <c r="K16" s="229"/>
      <c r="L16" s="228"/>
      <c r="M16" s="228"/>
      <c r="N16" s="229"/>
      <c r="O16" s="60" t="s">
        <v>432</v>
      </c>
    </row>
    <row r="17" ht="21.95" customHeight="1" spans="1:15">
      <c r="A17" s="55">
        <v>12</v>
      </c>
      <c r="B17" s="226" t="s">
        <v>430</v>
      </c>
      <c r="C17" s="60" t="s">
        <v>433</v>
      </c>
      <c r="D17" s="243" t="s">
        <v>434</v>
      </c>
      <c r="E17" s="226"/>
      <c r="F17" s="60">
        <v>7.89</v>
      </c>
      <c r="G17" s="55">
        <v>24.75</v>
      </c>
      <c r="H17" s="226">
        <v>33</v>
      </c>
      <c r="I17" s="229">
        <v>33</v>
      </c>
      <c r="J17" s="228"/>
      <c r="K17" s="229"/>
      <c r="L17" s="228"/>
      <c r="M17" s="228"/>
      <c r="N17" s="229"/>
      <c r="O17" s="60" t="s">
        <v>64</v>
      </c>
    </row>
    <row r="18" ht="21.95" customHeight="1" spans="1:15">
      <c r="A18" s="55">
        <v>13</v>
      </c>
      <c r="B18" s="226" t="s">
        <v>428</v>
      </c>
      <c r="C18" s="60" t="s">
        <v>435</v>
      </c>
      <c r="D18" s="243" t="s">
        <v>423</v>
      </c>
      <c r="E18" s="226"/>
      <c r="F18" s="60">
        <v>6.67</v>
      </c>
      <c r="G18" s="55">
        <v>33.68</v>
      </c>
      <c r="H18" s="226">
        <v>40</v>
      </c>
      <c r="I18" s="229">
        <v>40</v>
      </c>
      <c r="J18" s="228"/>
      <c r="K18" s="229"/>
      <c r="L18" s="228"/>
      <c r="M18" s="228"/>
      <c r="N18" s="229"/>
      <c r="O18" s="60" t="s">
        <v>263</v>
      </c>
    </row>
    <row r="19" ht="21.95" customHeight="1" spans="1:15">
      <c r="A19" s="55">
        <v>14</v>
      </c>
      <c r="B19" s="226" t="s">
        <v>428</v>
      </c>
      <c r="C19" s="60" t="s">
        <v>436</v>
      </c>
      <c r="D19" s="243" t="s">
        <v>437</v>
      </c>
      <c r="E19" s="226"/>
      <c r="F19" s="60">
        <v>5.14</v>
      </c>
      <c r="G19" s="55">
        <v>29.7</v>
      </c>
      <c r="H19" s="226">
        <v>35</v>
      </c>
      <c r="I19" s="229">
        <v>35</v>
      </c>
      <c r="J19" s="228"/>
      <c r="K19" s="229"/>
      <c r="L19" s="228"/>
      <c r="M19" s="228"/>
      <c r="N19" s="229"/>
      <c r="O19" s="60" t="s">
        <v>365</v>
      </c>
    </row>
    <row r="20" ht="21.95" customHeight="1" spans="1:15">
      <c r="A20" s="55">
        <v>15</v>
      </c>
      <c r="B20" s="226" t="s">
        <v>428</v>
      </c>
      <c r="C20" s="60" t="s">
        <v>438</v>
      </c>
      <c r="D20" s="243" t="s">
        <v>439</v>
      </c>
      <c r="E20" s="226"/>
      <c r="F20" s="60">
        <v>6.7</v>
      </c>
      <c r="G20" s="55">
        <v>29.4</v>
      </c>
      <c r="H20" s="226">
        <v>36</v>
      </c>
      <c r="I20" s="229">
        <v>36</v>
      </c>
      <c r="J20" s="228"/>
      <c r="K20" s="229"/>
      <c r="L20" s="228"/>
      <c r="M20" s="228"/>
      <c r="N20" s="229"/>
      <c r="O20" s="60" t="s">
        <v>302</v>
      </c>
    </row>
    <row r="21" ht="21.95" customHeight="1" spans="1:15">
      <c r="A21" s="55">
        <v>16</v>
      </c>
      <c r="B21" s="226" t="s">
        <v>428</v>
      </c>
      <c r="C21" s="60" t="s">
        <v>440</v>
      </c>
      <c r="D21" s="243" t="s">
        <v>410</v>
      </c>
      <c r="E21" s="226"/>
      <c r="F21" s="60">
        <v>6.63</v>
      </c>
      <c r="G21" s="55">
        <v>27.05</v>
      </c>
      <c r="H21" s="226">
        <v>34</v>
      </c>
      <c r="I21" s="229">
        <v>34</v>
      </c>
      <c r="J21" s="228"/>
      <c r="K21" s="229"/>
      <c r="L21" s="228"/>
      <c r="M21" s="228"/>
      <c r="N21" s="229"/>
      <c r="O21" s="60" t="s">
        <v>441</v>
      </c>
    </row>
    <row r="22" ht="21.95" customHeight="1" spans="1:15">
      <c r="A22" s="55">
        <v>17</v>
      </c>
      <c r="B22" s="226" t="s">
        <v>442</v>
      </c>
      <c r="C22" s="60" t="s">
        <v>443</v>
      </c>
      <c r="D22" s="243" t="s">
        <v>444</v>
      </c>
      <c r="E22" s="226"/>
      <c r="F22" s="60">
        <v>6.39</v>
      </c>
      <c r="G22" s="55">
        <v>30.41</v>
      </c>
      <c r="H22" s="226">
        <v>37</v>
      </c>
      <c r="I22" s="229">
        <v>37</v>
      </c>
      <c r="J22" s="228"/>
      <c r="K22" s="229"/>
      <c r="L22" s="228"/>
      <c r="M22" s="228"/>
      <c r="N22" s="229"/>
      <c r="O22" s="60" t="s">
        <v>186</v>
      </c>
    </row>
    <row r="23" ht="21.95" customHeight="1" spans="1:15">
      <c r="A23" s="55">
        <v>18</v>
      </c>
      <c r="B23" s="226" t="s">
        <v>428</v>
      </c>
      <c r="C23" s="60" t="s">
        <v>445</v>
      </c>
      <c r="D23" s="55" t="s">
        <v>405</v>
      </c>
      <c r="E23" s="226"/>
      <c r="F23" s="60">
        <v>8.06</v>
      </c>
      <c r="G23" s="55">
        <v>31.19</v>
      </c>
      <c r="H23" s="226">
        <v>39</v>
      </c>
      <c r="I23" s="229">
        <v>39</v>
      </c>
      <c r="J23" s="228"/>
      <c r="K23" s="229"/>
      <c r="L23" s="228"/>
      <c r="M23" s="228"/>
      <c r="N23" s="229"/>
      <c r="O23" s="60" t="s">
        <v>338</v>
      </c>
    </row>
    <row r="24" ht="21.95" customHeight="1" spans="1:15">
      <c r="A24" s="55">
        <v>19</v>
      </c>
      <c r="B24" s="226" t="s">
        <v>446</v>
      </c>
      <c r="C24" s="60" t="s">
        <v>447</v>
      </c>
      <c r="D24" s="55" t="s">
        <v>448</v>
      </c>
      <c r="E24" s="226"/>
      <c r="F24" s="60">
        <v>11.42</v>
      </c>
      <c r="G24" s="55">
        <v>19.73</v>
      </c>
      <c r="H24" s="226">
        <v>31</v>
      </c>
      <c r="I24" s="229">
        <v>31</v>
      </c>
      <c r="J24" s="228"/>
      <c r="K24" s="229"/>
      <c r="L24" s="228"/>
      <c r="M24" s="228"/>
      <c r="N24" s="229"/>
      <c r="O24" s="60" t="s">
        <v>174</v>
      </c>
    </row>
    <row r="25" ht="21.95" customHeight="1" spans="1:15">
      <c r="A25" s="55">
        <v>20</v>
      </c>
      <c r="B25" s="226" t="s">
        <v>442</v>
      </c>
      <c r="C25" s="60" t="s">
        <v>449</v>
      </c>
      <c r="D25" s="243" t="s">
        <v>450</v>
      </c>
      <c r="E25" s="226"/>
      <c r="F25" s="60">
        <v>6.98</v>
      </c>
      <c r="G25" s="55">
        <v>30.4</v>
      </c>
      <c r="H25" s="226">
        <v>37</v>
      </c>
      <c r="I25" s="229">
        <v>37</v>
      </c>
      <c r="J25" s="228"/>
      <c r="K25" s="229"/>
      <c r="L25" s="228"/>
      <c r="M25" s="228"/>
      <c r="N25" s="229"/>
      <c r="O25" s="60" t="s">
        <v>451</v>
      </c>
    </row>
    <row r="26" ht="21.95" customHeight="1" spans="1:15">
      <c r="A26" s="55">
        <v>21</v>
      </c>
      <c r="B26" s="226" t="s">
        <v>452</v>
      </c>
      <c r="C26" s="60" t="s">
        <v>453</v>
      </c>
      <c r="D26" s="243" t="s">
        <v>416</v>
      </c>
      <c r="E26" s="226"/>
      <c r="F26" s="60">
        <v>10.86</v>
      </c>
      <c r="G26" s="55">
        <v>21.94</v>
      </c>
      <c r="H26" s="226">
        <v>33</v>
      </c>
      <c r="I26" s="229">
        <v>33</v>
      </c>
      <c r="J26" s="228"/>
      <c r="K26" s="229"/>
      <c r="L26" s="228"/>
      <c r="M26" s="228"/>
      <c r="N26" s="229"/>
      <c r="O26" s="60" t="s">
        <v>451</v>
      </c>
    </row>
    <row r="27" ht="21.95" customHeight="1" spans="1:15">
      <c r="A27" s="55">
        <v>22</v>
      </c>
      <c r="B27" s="226" t="s">
        <v>452</v>
      </c>
      <c r="C27" s="60" t="s">
        <v>454</v>
      </c>
      <c r="D27" s="243" t="s">
        <v>455</v>
      </c>
      <c r="E27" s="226"/>
      <c r="F27" s="60">
        <v>8.95</v>
      </c>
      <c r="G27" s="55">
        <v>25.14</v>
      </c>
      <c r="H27" s="226">
        <v>34</v>
      </c>
      <c r="I27" s="229">
        <v>34</v>
      </c>
      <c r="J27" s="228"/>
      <c r="K27" s="229"/>
      <c r="L27" s="228"/>
      <c r="M27" s="228"/>
      <c r="N27" s="229"/>
      <c r="O27" s="60" t="s">
        <v>204</v>
      </c>
    </row>
    <row r="28" ht="21.95" customHeight="1" spans="1:15">
      <c r="A28" s="55">
        <v>23</v>
      </c>
      <c r="B28" s="226" t="s">
        <v>428</v>
      </c>
      <c r="C28" s="60" t="s">
        <v>456</v>
      </c>
      <c r="D28" s="243" t="s">
        <v>457</v>
      </c>
      <c r="E28" s="226"/>
      <c r="F28" s="60">
        <v>10.98</v>
      </c>
      <c r="G28" s="55">
        <v>20.54</v>
      </c>
      <c r="H28" s="226">
        <v>32</v>
      </c>
      <c r="I28" s="229">
        <v>32</v>
      </c>
      <c r="J28" s="228"/>
      <c r="K28" s="229"/>
      <c r="L28" s="228"/>
      <c r="M28" s="228"/>
      <c r="N28" s="229"/>
      <c r="O28" s="60" t="s">
        <v>458</v>
      </c>
    </row>
    <row r="29" ht="21.95" customHeight="1" spans="1:15">
      <c r="A29" s="55">
        <v>24</v>
      </c>
      <c r="B29" s="226" t="s">
        <v>459</v>
      </c>
      <c r="C29" s="60" t="s">
        <v>460</v>
      </c>
      <c r="D29" s="243" t="s">
        <v>439</v>
      </c>
      <c r="E29" s="226"/>
      <c r="F29" s="60">
        <v>4.63</v>
      </c>
      <c r="G29" s="55">
        <v>30.71</v>
      </c>
      <c r="H29" s="226">
        <v>35</v>
      </c>
      <c r="I29" s="229">
        <v>35</v>
      </c>
      <c r="J29" s="228"/>
      <c r="K29" s="229"/>
      <c r="L29" s="228"/>
      <c r="M29" s="228"/>
      <c r="N29" s="229"/>
      <c r="O29" s="60" t="s">
        <v>224</v>
      </c>
    </row>
    <row r="30" ht="21.95" customHeight="1" spans="1:15">
      <c r="A30" s="55">
        <v>25</v>
      </c>
      <c r="B30" s="226" t="s">
        <v>461</v>
      </c>
      <c r="C30" s="60" t="s">
        <v>462</v>
      </c>
      <c r="D30" s="55" t="s">
        <v>419</v>
      </c>
      <c r="E30" s="226"/>
      <c r="F30" s="60">
        <v>9.72</v>
      </c>
      <c r="G30" s="55">
        <v>27.28</v>
      </c>
      <c r="H30" s="226">
        <v>37</v>
      </c>
      <c r="I30" s="228">
        <v>37</v>
      </c>
      <c r="J30" s="228"/>
      <c r="K30" s="229"/>
      <c r="L30" s="228"/>
      <c r="M30" s="228"/>
      <c r="N30" s="229"/>
      <c r="O30" s="60" t="s">
        <v>73</v>
      </c>
    </row>
    <row r="31" ht="21.95" customHeight="1" spans="1:15">
      <c r="A31" s="55">
        <v>26</v>
      </c>
      <c r="B31" s="226" t="s">
        <v>461</v>
      </c>
      <c r="C31" s="60" t="s">
        <v>463</v>
      </c>
      <c r="D31" s="55" t="s">
        <v>419</v>
      </c>
      <c r="E31" s="226"/>
      <c r="F31" s="60">
        <v>4.86</v>
      </c>
      <c r="G31" s="55">
        <v>41.4</v>
      </c>
      <c r="H31" s="226">
        <v>45</v>
      </c>
      <c r="I31" s="228">
        <v>36</v>
      </c>
      <c r="J31" s="228"/>
      <c r="K31" s="229">
        <v>7</v>
      </c>
      <c r="L31" s="228"/>
      <c r="M31" s="228">
        <v>1</v>
      </c>
      <c r="N31" s="229">
        <v>1</v>
      </c>
      <c r="O31" s="60" t="s">
        <v>66</v>
      </c>
    </row>
    <row r="32" ht="21.95" customHeight="1" spans="1:15">
      <c r="A32" s="55">
        <v>27</v>
      </c>
      <c r="B32" s="226" t="s">
        <v>461</v>
      </c>
      <c r="C32" s="60" t="s">
        <v>464</v>
      </c>
      <c r="D32" s="55" t="s">
        <v>423</v>
      </c>
      <c r="E32" s="226"/>
      <c r="F32" s="60">
        <v>9</v>
      </c>
      <c r="G32" s="55">
        <v>26</v>
      </c>
      <c r="H32" s="226">
        <v>35</v>
      </c>
      <c r="I32" s="228">
        <v>34</v>
      </c>
      <c r="J32" s="228"/>
      <c r="K32" s="229">
        <v>1</v>
      </c>
      <c r="L32" s="228"/>
      <c r="M32" s="228"/>
      <c r="N32" s="229"/>
      <c r="O32" s="60" t="s">
        <v>465</v>
      </c>
    </row>
    <row r="33" ht="21.95" customHeight="1" spans="1:15">
      <c r="A33" s="55">
        <v>28</v>
      </c>
      <c r="B33" s="226" t="s">
        <v>466</v>
      </c>
      <c r="C33" s="60" t="s">
        <v>467</v>
      </c>
      <c r="D33" s="55" t="s">
        <v>455</v>
      </c>
      <c r="E33" s="226"/>
      <c r="F33" s="60">
        <v>10.8</v>
      </c>
      <c r="G33" s="55">
        <v>28.2</v>
      </c>
      <c r="H33" s="226">
        <v>39</v>
      </c>
      <c r="I33" s="228">
        <v>21</v>
      </c>
      <c r="J33" s="228"/>
      <c r="K33" s="229">
        <v>17</v>
      </c>
      <c r="L33" s="228"/>
      <c r="M33" s="228">
        <v>1</v>
      </c>
      <c r="N33" s="229"/>
      <c r="O33" s="60" t="s">
        <v>468</v>
      </c>
    </row>
    <row r="34" ht="21.95" customHeight="1" spans="1:15">
      <c r="A34" s="55">
        <v>29</v>
      </c>
      <c r="B34" s="226" t="s">
        <v>466</v>
      </c>
      <c r="C34" s="60" t="s">
        <v>469</v>
      </c>
      <c r="D34" s="55" t="s">
        <v>416</v>
      </c>
      <c r="E34" s="226"/>
      <c r="F34" s="60">
        <v>9</v>
      </c>
      <c r="G34" s="55">
        <v>26</v>
      </c>
      <c r="H34" s="226">
        <v>35</v>
      </c>
      <c r="I34" s="228">
        <v>32</v>
      </c>
      <c r="J34" s="228"/>
      <c r="K34" s="229">
        <v>2</v>
      </c>
      <c r="L34" s="228"/>
      <c r="M34" s="228">
        <v>1</v>
      </c>
      <c r="N34" s="229"/>
      <c r="O34" s="60" t="s">
        <v>470</v>
      </c>
    </row>
    <row r="35" ht="21.95" customHeight="1" spans="1:15">
      <c r="A35" s="55">
        <v>30</v>
      </c>
      <c r="B35" s="226" t="s">
        <v>466</v>
      </c>
      <c r="C35" s="60" t="s">
        <v>471</v>
      </c>
      <c r="D35" s="55" t="s">
        <v>439</v>
      </c>
      <c r="E35" s="226"/>
      <c r="F35" s="60">
        <v>7.34</v>
      </c>
      <c r="G35" s="55">
        <v>27.66</v>
      </c>
      <c r="H35" s="226">
        <v>35</v>
      </c>
      <c r="I35" s="228">
        <v>35</v>
      </c>
      <c r="J35" s="228"/>
      <c r="K35" s="229"/>
      <c r="L35" s="228"/>
      <c r="M35" s="228"/>
      <c r="N35" s="229"/>
      <c r="O35" s="60" t="s">
        <v>472</v>
      </c>
    </row>
    <row r="36" ht="21.95" customHeight="1" spans="1:15">
      <c r="A36" s="55">
        <v>31</v>
      </c>
      <c r="B36" s="226" t="s">
        <v>473</v>
      </c>
      <c r="C36" s="60" t="s">
        <v>474</v>
      </c>
      <c r="D36" s="55" t="s">
        <v>410</v>
      </c>
      <c r="E36" s="226"/>
      <c r="F36" s="60">
        <v>8.75</v>
      </c>
      <c r="G36" s="55">
        <v>22.25</v>
      </c>
      <c r="H36" s="226">
        <v>31</v>
      </c>
      <c r="I36" s="228">
        <v>29</v>
      </c>
      <c r="J36" s="228"/>
      <c r="K36" s="229">
        <v>1</v>
      </c>
      <c r="L36" s="228"/>
      <c r="M36" s="228"/>
      <c r="N36" s="229">
        <v>1</v>
      </c>
      <c r="O36" s="60" t="s">
        <v>125</v>
      </c>
    </row>
    <row r="37" ht="21.95" customHeight="1" spans="1:15">
      <c r="A37" s="55">
        <v>32</v>
      </c>
      <c r="B37" s="226" t="s">
        <v>473</v>
      </c>
      <c r="C37" s="60" t="s">
        <v>475</v>
      </c>
      <c r="D37" s="55" t="s">
        <v>403</v>
      </c>
      <c r="E37" s="226"/>
      <c r="F37" s="60">
        <v>9</v>
      </c>
      <c r="G37" s="55">
        <v>24</v>
      </c>
      <c r="H37" s="226">
        <v>33</v>
      </c>
      <c r="I37" s="228">
        <v>30</v>
      </c>
      <c r="J37" s="228"/>
      <c r="K37" s="229">
        <v>2</v>
      </c>
      <c r="L37" s="228"/>
      <c r="M37" s="228">
        <v>1</v>
      </c>
      <c r="N37" s="229"/>
      <c r="O37" s="60" t="s">
        <v>60</v>
      </c>
    </row>
    <row r="38" ht="21.95" customHeight="1" spans="1:15">
      <c r="A38" s="55">
        <v>33</v>
      </c>
      <c r="B38" s="226" t="s">
        <v>476</v>
      </c>
      <c r="C38" s="60" t="s">
        <v>477</v>
      </c>
      <c r="D38" s="55" t="s">
        <v>419</v>
      </c>
      <c r="E38" s="226"/>
      <c r="F38" s="60">
        <v>12.6</v>
      </c>
      <c r="G38" s="55">
        <v>25.4</v>
      </c>
      <c r="H38" s="226">
        <v>38</v>
      </c>
      <c r="I38" s="228">
        <v>36</v>
      </c>
      <c r="J38" s="228"/>
      <c r="K38" s="229">
        <v>2</v>
      </c>
      <c r="L38" s="228"/>
      <c r="M38" s="228"/>
      <c r="N38" s="229"/>
      <c r="O38" s="60" t="s">
        <v>213</v>
      </c>
    </row>
    <row r="39" ht="21.95" customHeight="1" spans="1:15">
      <c r="A39" s="55">
        <v>34</v>
      </c>
      <c r="B39" s="226" t="s">
        <v>478</v>
      </c>
      <c r="C39" s="60" t="s">
        <v>479</v>
      </c>
      <c r="D39" s="55" t="s">
        <v>480</v>
      </c>
      <c r="E39" s="226"/>
      <c r="F39" s="60">
        <v>11</v>
      </c>
      <c r="G39" s="55">
        <v>20</v>
      </c>
      <c r="H39" s="226">
        <v>31</v>
      </c>
      <c r="I39" s="228">
        <v>31</v>
      </c>
      <c r="J39" s="228"/>
      <c r="K39" s="229"/>
      <c r="L39" s="228"/>
      <c r="M39" s="228"/>
      <c r="N39" s="229"/>
      <c r="O39" s="60" t="s">
        <v>481</v>
      </c>
    </row>
    <row r="40" ht="21.95" customHeight="1" spans="1:15">
      <c r="A40" s="55">
        <v>35</v>
      </c>
      <c r="B40" s="226" t="s">
        <v>482</v>
      </c>
      <c r="C40" s="60" t="s">
        <v>483</v>
      </c>
      <c r="D40" s="55" t="s">
        <v>403</v>
      </c>
      <c r="E40" s="226"/>
      <c r="F40" s="60">
        <v>25.13</v>
      </c>
      <c r="G40" s="55">
        <v>8.87</v>
      </c>
      <c r="H40" s="226">
        <v>34</v>
      </c>
      <c r="I40" s="228">
        <v>34</v>
      </c>
      <c r="J40" s="228"/>
      <c r="K40" s="229"/>
      <c r="L40" s="228"/>
      <c r="M40" s="228"/>
      <c r="N40" s="229"/>
      <c r="O40" s="60" t="s">
        <v>484</v>
      </c>
    </row>
    <row r="41" ht="21.95" customHeight="1" spans="1:15">
      <c r="A41" s="55">
        <v>36</v>
      </c>
      <c r="B41" s="226" t="s">
        <v>482</v>
      </c>
      <c r="C41" s="60" t="s">
        <v>485</v>
      </c>
      <c r="D41" s="55" t="s">
        <v>444</v>
      </c>
      <c r="E41" s="226"/>
      <c r="F41" s="60">
        <v>15.5</v>
      </c>
      <c r="G41" s="55">
        <v>24.5</v>
      </c>
      <c r="H41" s="226">
        <v>40</v>
      </c>
      <c r="I41" s="228">
        <v>38</v>
      </c>
      <c r="J41" s="228"/>
      <c r="K41" s="229">
        <v>2</v>
      </c>
      <c r="L41" s="228"/>
      <c r="M41" s="228"/>
      <c r="N41" s="229"/>
      <c r="O41" s="60" t="s">
        <v>486</v>
      </c>
    </row>
    <row r="42" ht="21.95" customHeight="1" spans="1:15">
      <c r="A42" s="55">
        <v>37</v>
      </c>
      <c r="B42" s="226" t="s">
        <v>482</v>
      </c>
      <c r="C42" s="60" t="s">
        <v>487</v>
      </c>
      <c r="D42" s="55" t="s">
        <v>488</v>
      </c>
      <c r="E42" s="226"/>
      <c r="F42" s="60">
        <v>24</v>
      </c>
      <c r="G42" s="55">
        <v>18</v>
      </c>
      <c r="H42" s="226">
        <v>42</v>
      </c>
      <c r="I42" s="228">
        <v>35</v>
      </c>
      <c r="J42" s="228"/>
      <c r="K42" s="229">
        <v>5</v>
      </c>
      <c r="L42" s="228"/>
      <c r="M42" s="228">
        <v>1</v>
      </c>
      <c r="N42" s="229">
        <v>1</v>
      </c>
      <c r="O42" s="60" t="s">
        <v>125</v>
      </c>
    </row>
    <row r="43" ht="21.95" customHeight="1" spans="1:15">
      <c r="A43" s="55">
        <v>38</v>
      </c>
      <c r="B43" s="226" t="s">
        <v>482</v>
      </c>
      <c r="C43" s="60" t="s">
        <v>489</v>
      </c>
      <c r="D43" s="55" t="s">
        <v>405</v>
      </c>
      <c r="E43" s="226"/>
      <c r="F43" s="60">
        <v>14</v>
      </c>
      <c r="G43" s="55">
        <v>23</v>
      </c>
      <c r="H43" s="226">
        <v>37</v>
      </c>
      <c r="I43" s="228">
        <v>37</v>
      </c>
      <c r="J43" s="228"/>
      <c r="K43" s="229"/>
      <c r="L43" s="228"/>
      <c r="M43" s="228"/>
      <c r="N43" s="229"/>
      <c r="O43" s="60" t="s">
        <v>490</v>
      </c>
    </row>
    <row r="44" ht="21.95" customHeight="1" spans="1:15">
      <c r="A44" s="55">
        <v>39</v>
      </c>
      <c r="B44" s="226" t="s">
        <v>482</v>
      </c>
      <c r="C44" s="60" t="s">
        <v>491</v>
      </c>
      <c r="D44" s="55" t="s">
        <v>403</v>
      </c>
      <c r="E44" s="226"/>
      <c r="F44" s="60">
        <v>10</v>
      </c>
      <c r="G44" s="55">
        <v>21</v>
      </c>
      <c r="H44" s="226">
        <v>31</v>
      </c>
      <c r="I44" s="228">
        <v>30</v>
      </c>
      <c r="J44" s="228"/>
      <c r="K44" s="229">
        <v>1</v>
      </c>
      <c r="L44" s="228"/>
      <c r="M44" s="228"/>
      <c r="N44" s="229"/>
      <c r="O44" s="60" t="s">
        <v>492</v>
      </c>
    </row>
    <row r="45" ht="21.95" customHeight="1" spans="1:15">
      <c r="A45" s="55">
        <v>40</v>
      </c>
      <c r="B45" s="226" t="s">
        <v>482</v>
      </c>
      <c r="C45" s="60" t="s">
        <v>493</v>
      </c>
      <c r="D45" s="55" t="s">
        <v>416</v>
      </c>
      <c r="E45" s="226"/>
      <c r="F45" s="60">
        <v>19</v>
      </c>
      <c r="G45" s="55">
        <v>12</v>
      </c>
      <c r="H45" s="226">
        <v>31</v>
      </c>
      <c r="I45" s="228">
        <v>31</v>
      </c>
      <c r="J45" s="228"/>
      <c r="K45" s="229"/>
      <c r="L45" s="228"/>
      <c r="M45" s="228"/>
      <c r="N45" s="229"/>
      <c r="O45" s="60" t="s">
        <v>263</v>
      </c>
    </row>
    <row r="46" ht="21.95" customHeight="1" spans="1:15">
      <c r="A46" s="55">
        <v>41</v>
      </c>
      <c r="B46" s="226" t="s">
        <v>482</v>
      </c>
      <c r="C46" s="60" t="s">
        <v>494</v>
      </c>
      <c r="D46" s="55" t="s">
        <v>495</v>
      </c>
      <c r="E46" s="226"/>
      <c r="F46" s="60">
        <v>17</v>
      </c>
      <c r="G46" s="55">
        <v>19</v>
      </c>
      <c r="H46" s="226">
        <v>36</v>
      </c>
      <c r="I46" s="228">
        <v>36</v>
      </c>
      <c r="J46" s="228"/>
      <c r="K46" s="229"/>
      <c r="L46" s="228"/>
      <c r="M46" s="228"/>
      <c r="N46" s="229"/>
      <c r="O46" s="60" t="s">
        <v>220</v>
      </c>
    </row>
    <row r="47" ht="21.95" customHeight="1" spans="1:15">
      <c r="A47" s="55">
        <v>42</v>
      </c>
      <c r="B47" s="226" t="s">
        <v>482</v>
      </c>
      <c r="C47" s="60" t="s">
        <v>496</v>
      </c>
      <c r="D47" s="55" t="s">
        <v>439</v>
      </c>
      <c r="E47" s="226"/>
      <c r="F47" s="60">
        <v>17.5</v>
      </c>
      <c r="G47" s="55">
        <v>14</v>
      </c>
      <c r="H47" s="226">
        <v>31</v>
      </c>
      <c r="I47" s="228">
        <v>31</v>
      </c>
      <c r="J47" s="228"/>
      <c r="K47" s="229"/>
      <c r="L47" s="228"/>
      <c r="M47" s="228"/>
      <c r="N47" s="229"/>
      <c r="O47" s="60" t="s">
        <v>497</v>
      </c>
    </row>
    <row r="48" ht="21.95" customHeight="1" spans="1:15">
      <c r="A48" s="55">
        <v>43</v>
      </c>
      <c r="B48" s="226" t="s">
        <v>461</v>
      </c>
      <c r="C48" s="60" t="s">
        <v>498</v>
      </c>
      <c r="D48" s="243" t="s">
        <v>419</v>
      </c>
      <c r="E48" s="226"/>
      <c r="F48" s="225">
        <v>25.2</v>
      </c>
      <c r="G48" s="55">
        <v>6.8</v>
      </c>
      <c r="H48" s="226">
        <v>32</v>
      </c>
      <c r="I48" s="228">
        <v>32</v>
      </c>
      <c r="J48" s="228"/>
      <c r="K48" s="229"/>
      <c r="L48" s="228"/>
      <c r="M48" s="228"/>
      <c r="N48" s="229"/>
      <c r="O48" s="60" t="s">
        <v>499</v>
      </c>
    </row>
    <row r="49" ht="21.95" customHeight="1" spans="1:15">
      <c r="A49" s="55">
        <v>44</v>
      </c>
      <c r="B49" s="226" t="s">
        <v>500</v>
      </c>
      <c r="C49" s="60" t="s">
        <v>501</v>
      </c>
      <c r="D49" s="243" t="s">
        <v>419</v>
      </c>
      <c r="E49" s="226"/>
      <c r="F49" s="225">
        <v>6</v>
      </c>
      <c r="G49" s="55">
        <v>26</v>
      </c>
      <c r="H49" s="226">
        <v>32</v>
      </c>
      <c r="I49" s="228">
        <v>32</v>
      </c>
      <c r="J49" s="228"/>
      <c r="K49" s="229"/>
      <c r="L49" s="228"/>
      <c r="M49" s="228"/>
      <c r="N49" s="229"/>
      <c r="O49" s="60" t="s">
        <v>458</v>
      </c>
    </row>
    <row r="50" ht="21.95" customHeight="1" spans="1:15">
      <c r="A50" s="55">
        <v>45</v>
      </c>
      <c r="B50" s="226" t="s">
        <v>502</v>
      </c>
      <c r="C50" s="60" t="s">
        <v>503</v>
      </c>
      <c r="D50" s="55" t="s">
        <v>504</v>
      </c>
      <c r="E50" s="226"/>
      <c r="F50" s="60">
        <v>19</v>
      </c>
      <c r="G50" s="55">
        <v>26</v>
      </c>
      <c r="H50" s="226">
        <v>45</v>
      </c>
      <c r="I50" s="228">
        <v>45</v>
      </c>
      <c r="J50" s="228"/>
      <c r="K50" s="229"/>
      <c r="L50" s="228"/>
      <c r="M50" s="228"/>
      <c r="N50" s="229"/>
      <c r="O50" s="60" t="s">
        <v>505</v>
      </c>
    </row>
    <row r="51" ht="21.95" customHeight="1" spans="1:15">
      <c r="A51" s="55">
        <v>46</v>
      </c>
      <c r="B51" s="226" t="s">
        <v>506</v>
      </c>
      <c r="C51" s="60" t="s">
        <v>507</v>
      </c>
      <c r="D51" s="55" t="s">
        <v>405</v>
      </c>
      <c r="E51" s="226"/>
      <c r="F51" s="225">
        <v>8</v>
      </c>
      <c r="G51" s="55">
        <v>30</v>
      </c>
      <c r="H51" s="226">
        <v>38</v>
      </c>
      <c r="I51" s="228">
        <v>0</v>
      </c>
      <c r="J51" s="228"/>
      <c r="K51" s="229">
        <v>38</v>
      </c>
      <c r="L51" s="228"/>
      <c r="M51" s="228"/>
      <c r="N51" s="229"/>
      <c r="O51" s="60" t="s">
        <v>508</v>
      </c>
    </row>
    <row r="52" ht="21.95" customHeight="1" spans="1:15">
      <c r="A52" s="55">
        <v>47</v>
      </c>
      <c r="B52" s="226" t="s">
        <v>509</v>
      </c>
      <c r="C52" s="60" t="s">
        <v>510</v>
      </c>
      <c r="D52" s="55" t="s">
        <v>455</v>
      </c>
      <c r="E52" s="226"/>
      <c r="F52" s="60">
        <v>6</v>
      </c>
      <c r="G52" s="55">
        <v>29.2</v>
      </c>
      <c r="H52" s="226">
        <v>35</v>
      </c>
      <c r="I52" s="228">
        <v>35</v>
      </c>
      <c r="J52" s="228"/>
      <c r="K52" s="229"/>
      <c r="L52" s="228"/>
      <c r="M52" s="228"/>
      <c r="N52" s="229"/>
      <c r="O52" s="60" t="s">
        <v>511</v>
      </c>
    </row>
    <row r="53" ht="21.95" customHeight="1" spans="1:15">
      <c r="A53" s="55">
        <v>48</v>
      </c>
      <c r="B53" s="226" t="s">
        <v>509</v>
      </c>
      <c r="C53" s="60" t="s">
        <v>512</v>
      </c>
      <c r="D53" s="55" t="s">
        <v>423</v>
      </c>
      <c r="E53" s="226"/>
      <c r="F53" s="60">
        <v>10</v>
      </c>
      <c r="G53" s="55">
        <v>20</v>
      </c>
      <c r="H53" s="226">
        <v>30</v>
      </c>
      <c r="I53" s="228">
        <v>30</v>
      </c>
      <c r="J53" s="228"/>
      <c r="K53" s="229"/>
      <c r="L53" s="228"/>
      <c r="M53" s="228"/>
      <c r="N53" s="229"/>
      <c r="O53" s="60" t="s">
        <v>326</v>
      </c>
    </row>
    <row r="54" ht="21.95" customHeight="1" spans="1:15">
      <c r="A54" s="55">
        <v>49</v>
      </c>
      <c r="B54" s="226" t="s">
        <v>509</v>
      </c>
      <c r="C54" s="60" t="s">
        <v>513</v>
      </c>
      <c r="D54" s="55" t="s">
        <v>514</v>
      </c>
      <c r="E54" s="226"/>
      <c r="F54" s="60">
        <v>5</v>
      </c>
      <c r="G54" s="55">
        <v>28</v>
      </c>
      <c r="H54" s="226">
        <v>33</v>
      </c>
      <c r="I54" s="228">
        <v>33</v>
      </c>
      <c r="J54" s="228"/>
      <c r="K54" s="229"/>
      <c r="L54" s="228"/>
      <c r="M54" s="228"/>
      <c r="N54" s="229"/>
      <c r="O54" s="60" t="s">
        <v>163</v>
      </c>
    </row>
    <row r="55" ht="21.95" customHeight="1" spans="1:15">
      <c r="A55" s="55">
        <v>50</v>
      </c>
      <c r="B55" s="226" t="s">
        <v>509</v>
      </c>
      <c r="C55" s="60" t="s">
        <v>515</v>
      </c>
      <c r="D55" s="55" t="s">
        <v>516</v>
      </c>
      <c r="E55" s="226"/>
      <c r="F55" s="60">
        <v>9</v>
      </c>
      <c r="G55" s="55">
        <v>24</v>
      </c>
      <c r="H55" s="226">
        <v>33</v>
      </c>
      <c r="I55" s="228">
        <v>33</v>
      </c>
      <c r="J55" s="228"/>
      <c r="K55" s="229"/>
      <c r="L55" s="228"/>
      <c r="M55" s="228"/>
      <c r="N55" s="229"/>
      <c r="O55" s="60" t="s">
        <v>517</v>
      </c>
    </row>
    <row r="56" ht="21.95" customHeight="1" spans="1:15">
      <c r="A56" s="55">
        <v>51</v>
      </c>
      <c r="B56" s="226" t="s">
        <v>518</v>
      </c>
      <c r="C56" s="60" t="s">
        <v>519</v>
      </c>
      <c r="D56" s="55" t="s">
        <v>410</v>
      </c>
      <c r="E56" s="226"/>
      <c r="F56" s="60">
        <v>11</v>
      </c>
      <c r="G56" s="55">
        <v>20</v>
      </c>
      <c r="H56" s="226">
        <v>31</v>
      </c>
      <c r="I56" s="228">
        <v>31</v>
      </c>
      <c r="J56" s="228"/>
      <c r="K56" s="229"/>
      <c r="L56" s="228"/>
      <c r="M56" s="228"/>
      <c r="N56" s="229"/>
      <c r="O56" s="60" t="s">
        <v>50</v>
      </c>
    </row>
    <row r="57" ht="21.95" customHeight="1" spans="1:15">
      <c r="A57" s="55">
        <v>52</v>
      </c>
      <c r="B57" s="226" t="s">
        <v>520</v>
      </c>
      <c r="C57" s="60" t="s">
        <v>521</v>
      </c>
      <c r="D57" s="55" t="s">
        <v>495</v>
      </c>
      <c r="E57" s="226"/>
      <c r="F57" s="60">
        <v>10</v>
      </c>
      <c r="G57" s="55">
        <v>21</v>
      </c>
      <c r="H57" s="226">
        <v>31</v>
      </c>
      <c r="I57" s="228">
        <v>31</v>
      </c>
      <c r="J57" s="228"/>
      <c r="K57" s="229"/>
      <c r="L57" s="228"/>
      <c r="M57" s="228"/>
      <c r="N57" s="229"/>
      <c r="O57" s="60" t="s">
        <v>522</v>
      </c>
    </row>
    <row r="58" ht="21.95" customHeight="1" spans="1:15">
      <c r="A58" s="55">
        <v>53</v>
      </c>
      <c r="B58" s="226" t="s">
        <v>520</v>
      </c>
      <c r="C58" s="60" t="s">
        <v>523</v>
      </c>
      <c r="D58" s="55" t="s">
        <v>416</v>
      </c>
      <c r="E58" s="226"/>
      <c r="F58" s="60">
        <v>12</v>
      </c>
      <c r="G58" s="55">
        <v>21</v>
      </c>
      <c r="H58" s="226">
        <v>33</v>
      </c>
      <c r="I58" s="228">
        <v>33</v>
      </c>
      <c r="J58" s="228"/>
      <c r="K58" s="229"/>
      <c r="L58" s="228"/>
      <c r="M58" s="228"/>
      <c r="N58" s="229"/>
      <c r="O58" s="60" t="s">
        <v>224</v>
      </c>
    </row>
    <row r="59" ht="21.95" customHeight="1" spans="1:15">
      <c r="A59" s="55">
        <v>54</v>
      </c>
      <c r="B59" s="226" t="s">
        <v>524</v>
      </c>
      <c r="C59" s="60" t="s">
        <v>525</v>
      </c>
      <c r="D59" s="55" t="s">
        <v>405</v>
      </c>
      <c r="E59" s="226"/>
      <c r="F59" s="225">
        <v>12</v>
      </c>
      <c r="G59" s="55">
        <v>18</v>
      </c>
      <c r="H59" s="226">
        <v>30</v>
      </c>
      <c r="I59" s="228">
        <v>32</v>
      </c>
      <c r="J59" s="228"/>
      <c r="K59" s="229"/>
      <c r="L59" s="228"/>
      <c r="M59" s="228"/>
      <c r="N59" s="229"/>
      <c r="O59" s="60" t="s">
        <v>155</v>
      </c>
    </row>
    <row r="60" ht="21.95" customHeight="1" spans="1:15">
      <c r="A60" s="55">
        <v>55</v>
      </c>
      <c r="B60" s="226" t="s">
        <v>526</v>
      </c>
      <c r="C60" s="60" t="s">
        <v>527</v>
      </c>
      <c r="D60" s="55" t="s">
        <v>528</v>
      </c>
      <c r="E60" s="226"/>
      <c r="F60" s="60">
        <v>3.5</v>
      </c>
      <c r="G60" s="55">
        <v>41.5</v>
      </c>
      <c r="H60" s="226">
        <v>45</v>
      </c>
      <c r="I60" s="228">
        <v>40</v>
      </c>
      <c r="J60" s="228">
        <v>2</v>
      </c>
      <c r="K60" s="229">
        <v>2</v>
      </c>
      <c r="L60" s="228"/>
      <c r="M60" s="228"/>
      <c r="N60" s="229">
        <v>1</v>
      </c>
      <c r="O60" s="60" t="s">
        <v>69</v>
      </c>
    </row>
    <row r="61" ht="21.95" customHeight="1" spans="1:15">
      <c r="A61" s="55">
        <v>56</v>
      </c>
      <c r="B61" s="226" t="s">
        <v>526</v>
      </c>
      <c r="C61" s="60" t="s">
        <v>529</v>
      </c>
      <c r="D61" s="55" t="s">
        <v>457</v>
      </c>
      <c r="E61" s="226"/>
      <c r="F61" s="60">
        <v>5</v>
      </c>
      <c r="G61" s="55">
        <v>36</v>
      </c>
      <c r="H61" s="226">
        <v>41</v>
      </c>
      <c r="I61" s="228">
        <v>38</v>
      </c>
      <c r="J61" s="228"/>
      <c r="K61" s="229">
        <v>3</v>
      </c>
      <c r="L61" s="228"/>
      <c r="M61" s="228"/>
      <c r="N61" s="229"/>
      <c r="O61" s="60" t="s">
        <v>530</v>
      </c>
    </row>
    <row r="62" ht="21.95" customHeight="1" spans="1:15">
      <c r="A62" s="55">
        <v>57</v>
      </c>
      <c r="B62" s="226" t="s">
        <v>531</v>
      </c>
      <c r="C62" s="60" t="s">
        <v>350</v>
      </c>
      <c r="D62" s="55" t="s">
        <v>416</v>
      </c>
      <c r="E62" s="226"/>
      <c r="F62" s="60">
        <v>6.5</v>
      </c>
      <c r="G62" s="55">
        <v>40.5</v>
      </c>
      <c r="H62" s="226">
        <v>47</v>
      </c>
      <c r="I62" s="228">
        <v>42</v>
      </c>
      <c r="J62" s="228">
        <v>2</v>
      </c>
      <c r="K62" s="229">
        <v>2</v>
      </c>
      <c r="L62" s="228"/>
      <c r="M62" s="228"/>
      <c r="N62" s="229">
        <v>1</v>
      </c>
      <c r="O62" s="60" t="s">
        <v>532</v>
      </c>
    </row>
    <row r="63" ht="21.95" customHeight="1" spans="1:15">
      <c r="A63" s="55">
        <v>58</v>
      </c>
      <c r="B63" s="226" t="s">
        <v>531</v>
      </c>
      <c r="C63" s="60" t="s">
        <v>533</v>
      </c>
      <c r="D63" s="55" t="s">
        <v>480</v>
      </c>
      <c r="E63" s="226"/>
      <c r="F63" s="60">
        <v>10</v>
      </c>
      <c r="G63" s="55">
        <v>24</v>
      </c>
      <c r="H63" s="226">
        <v>34</v>
      </c>
      <c r="I63" s="228">
        <v>30</v>
      </c>
      <c r="J63" s="228"/>
      <c r="K63" s="229">
        <v>3</v>
      </c>
      <c r="L63" s="228"/>
      <c r="M63" s="228"/>
      <c r="N63" s="229">
        <v>1</v>
      </c>
      <c r="O63" s="60" t="s">
        <v>534</v>
      </c>
    </row>
    <row r="64" ht="21.95" customHeight="1" spans="1:15">
      <c r="A64" s="55">
        <v>59</v>
      </c>
      <c r="B64" s="226" t="s">
        <v>535</v>
      </c>
      <c r="C64" s="60" t="s">
        <v>536</v>
      </c>
      <c r="D64" s="55" t="s">
        <v>537</v>
      </c>
      <c r="E64" s="226"/>
      <c r="F64" s="60">
        <v>8</v>
      </c>
      <c r="G64" s="55">
        <v>25</v>
      </c>
      <c r="H64" s="226">
        <v>33</v>
      </c>
      <c r="I64" s="228">
        <v>30</v>
      </c>
      <c r="J64" s="228"/>
      <c r="K64" s="229">
        <v>2</v>
      </c>
      <c r="L64" s="228"/>
      <c r="M64" s="228"/>
      <c r="N64" s="229">
        <v>1</v>
      </c>
      <c r="O64" s="60" t="s">
        <v>538</v>
      </c>
    </row>
    <row r="65" ht="21.95" customHeight="1" spans="1:15">
      <c r="A65" s="55">
        <v>60</v>
      </c>
      <c r="B65" s="226" t="s">
        <v>535</v>
      </c>
      <c r="C65" s="60" t="s">
        <v>539</v>
      </c>
      <c r="D65" s="55" t="s">
        <v>410</v>
      </c>
      <c r="E65" s="226"/>
      <c r="F65" s="60">
        <v>6.5</v>
      </c>
      <c r="G65" s="55">
        <v>34.5</v>
      </c>
      <c r="H65" s="226">
        <v>41</v>
      </c>
      <c r="I65" s="228">
        <v>33</v>
      </c>
      <c r="J65" s="228">
        <v>3</v>
      </c>
      <c r="K65" s="229">
        <v>3</v>
      </c>
      <c r="L65" s="228"/>
      <c r="M65" s="228">
        <v>1</v>
      </c>
      <c r="N65" s="229">
        <v>1</v>
      </c>
      <c r="O65" s="60" t="s">
        <v>540</v>
      </c>
    </row>
    <row r="66" ht="21.95" customHeight="1" spans="1:15">
      <c r="A66" s="55">
        <v>61</v>
      </c>
      <c r="B66" s="226" t="s">
        <v>541</v>
      </c>
      <c r="C66" s="60" t="s">
        <v>542</v>
      </c>
      <c r="D66" s="55" t="s">
        <v>419</v>
      </c>
      <c r="E66" s="226"/>
      <c r="F66" s="60">
        <v>9</v>
      </c>
      <c r="G66" s="55">
        <v>23</v>
      </c>
      <c r="H66" s="226">
        <v>32</v>
      </c>
      <c r="I66" s="228">
        <v>30</v>
      </c>
      <c r="J66" s="228"/>
      <c r="K66" s="229">
        <v>2</v>
      </c>
      <c r="L66" s="228"/>
      <c r="M66" s="228"/>
      <c r="N66" s="229"/>
      <c r="O66" s="60" t="s">
        <v>193</v>
      </c>
    </row>
    <row r="67" ht="21.95" customHeight="1" spans="1:15">
      <c r="A67" s="55">
        <v>62</v>
      </c>
      <c r="B67" s="226" t="s">
        <v>543</v>
      </c>
      <c r="C67" s="60" t="s">
        <v>544</v>
      </c>
      <c r="D67" s="55" t="s">
        <v>528</v>
      </c>
      <c r="E67" s="226"/>
      <c r="F67" s="60">
        <v>2.89</v>
      </c>
      <c r="G67" s="55">
        <v>31.77</v>
      </c>
      <c r="H67" s="226">
        <v>35</v>
      </c>
      <c r="I67" s="228">
        <v>34.6</v>
      </c>
      <c r="J67" s="228"/>
      <c r="K67" s="229"/>
      <c r="L67" s="228"/>
      <c r="M67" s="228"/>
      <c r="N67" s="229"/>
      <c r="O67" s="60" t="s">
        <v>131</v>
      </c>
    </row>
    <row r="68" ht="21.95" customHeight="1" spans="1:15">
      <c r="A68" s="55">
        <v>63</v>
      </c>
      <c r="B68" s="226" t="s">
        <v>543</v>
      </c>
      <c r="C68" s="60" t="s">
        <v>545</v>
      </c>
      <c r="D68" s="55" t="s">
        <v>419</v>
      </c>
      <c r="E68" s="226"/>
      <c r="F68" s="60">
        <v>3.59</v>
      </c>
      <c r="G68" s="55">
        <v>30.9</v>
      </c>
      <c r="H68" s="226">
        <v>34</v>
      </c>
      <c r="I68" s="228">
        <v>34.49</v>
      </c>
      <c r="J68" s="228"/>
      <c r="K68" s="229"/>
      <c r="L68" s="228"/>
      <c r="M68" s="228"/>
      <c r="N68" s="229"/>
      <c r="O68" s="60" t="s">
        <v>546</v>
      </c>
    </row>
    <row r="69" ht="21.95" customHeight="1" spans="1:15">
      <c r="A69" s="55">
        <v>64</v>
      </c>
      <c r="B69" s="226" t="s">
        <v>547</v>
      </c>
      <c r="C69" s="60" t="s">
        <v>548</v>
      </c>
      <c r="D69" s="55" t="s">
        <v>416</v>
      </c>
      <c r="E69" s="226"/>
      <c r="F69" s="60">
        <v>4.7</v>
      </c>
      <c r="G69" s="55">
        <v>30.3</v>
      </c>
      <c r="H69" s="226">
        <v>35</v>
      </c>
      <c r="I69" s="228">
        <v>32</v>
      </c>
      <c r="J69" s="228"/>
      <c r="K69" s="229">
        <v>1</v>
      </c>
      <c r="L69" s="228"/>
      <c r="M69" s="228">
        <v>2</v>
      </c>
      <c r="N69" s="229"/>
      <c r="O69" s="60" t="s">
        <v>174</v>
      </c>
    </row>
    <row r="70" ht="21.95" customHeight="1" spans="1:15">
      <c r="A70" s="55">
        <v>65</v>
      </c>
      <c r="B70" s="226" t="s">
        <v>547</v>
      </c>
      <c r="C70" s="60" t="s">
        <v>549</v>
      </c>
      <c r="D70" s="55" t="s">
        <v>419</v>
      </c>
      <c r="E70" s="226"/>
      <c r="F70" s="60">
        <v>4</v>
      </c>
      <c r="G70" s="55">
        <v>31</v>
      </c>
      <c r="H70" s="226">
        <v>33</v>
      </c>
      <c r="I70" s="228">
        <v>30</v>
      </c>
      <c r="J70" s="228"/>
      <c r="K70" s="229">
        <v>1</v>
      </c>
      <c r="L70" s="228"/>
      <c r="M70" s="228">
        <v>2</v>
      </c>
      <c r="N70" s="229"/>
      <c r="O70" s="60" t="s">
        <v>550</v>
      </c>
    </row>
    <row r="71" ht="21.95" customHeight="1" spans="1:15">
      <c r="A71" s="55">
        <v>66</v>
      </c>
      <c r="B71" s="226" t="s">
        <v>547</v>
      </c>
      <c r="C71" s="60" t="s">
        <v>551</v>
      </c>
      <c r="D71" s="55" t="s">
        <v>416</v>
      </c>
      <c r="E71" s="226"/>
      <c r="F71" s="60">
        <v>6.52</v>
      </c>
      <c r="G71" s="55">
        <v>30</v>
      </c>
      <c r="H71" s="226">
        <v>36</v>
      </c>
      <c r="I71" s="228">
        <v>30</v>
      </c>
      <c r="J71" s="228">
        <v>2</v>
      </c>
      <c r="K71" s="229">
        <v>1</v>
      </c>
      <c r="L71" s="228"/>
      <c r="M71" s="228"/>
      <c r="N71" s="229">
        <v>2</v>
      </c>
      <c r="O71" s="60" t="s">
        <v>552</v>
      </c>
    </row>
    <row r="72" ht="21.95" customHeight="1" spans="1:15">
      <c r="A72" s="55">
        <v>67</v>
      </c>
      <c r="B72" s="226" t="s">
        <v>553</v>
      </c>
      <c r="C72" s="60" t="s">
        <v>554</v>
      </c>
      <c r="D72" s="55" t="s">
        <v>405</v>
      </c>
      <c r="E72" s="226"/>
      <c r="F72" s="60">
        <v>8.5</v>
      </c>
      <c r="G72" s="55">
        <v>28.6</v>
      </c>
      <c r="H72" s="226">
        <v>37</v>
      </c>
      <c r="I72" s="228">
        <v>32</v>
      </c>
      <c r="J72" s="228">
        <v>1.5</v>
      </c>
      <c r="K72" s="229">
        <v>1</v>
      </c>
      <c r="L72" s="228"/>
      <c r="M72" s="228"/>
      <c r="N72" s="229">
        <v>1.5</v>
      </c>
      <c r="O72" s="60" t="s">
        <v>555</v>
      </c>
    </row>
    <row r="73" ht="21.95" customHeight="1" spans="1:15">
      <c r="A73" s="55">
        <v>68</v>
      </c>
      <c r="B73" s="226" t="s">
        <v>547</v>
      </c>
      <c r="C73" s="60" t="s">
        <v>556</v>
      </c>
      <c r="D73" s="243" t="s">
        <v>410</v>
      </c>
      <c r="E73" s="226"/>
      <c r="F73" s="225">
        <v>7.2</v>
      </c>
      <c r="G73" s="55">
        <v>41.8</v>
      </c>
      <c r="H73" s="226">
        <v>49</v>
      </c>
      <c r="I73" s="228"/>
      <c r="J73" s="228"/>
      <c r="K73" s="229"/>
      <c r="L73" s="228"/>
      <c r="M73" s="228">
        <v>49</v>
      </c>
      <c r="N73" s="229"/>
      <c r="O73" s="60" t="s">
        <v>224</v>
      </c>
    </row>
    <row r="74" ht="21.95" customHeight="1" spans="1:15">
      <c r="A74" s="55">
        <v>69</v>
      </c>
      <c r="B74" s="226" t="s">
        <v>557</v>
      </c>
      <c r="C74" s="60" t="s">
        <v>558</v>
      </c>
      <c r="D74" s="55" t="s">
        <v>559</v>
      </c>
      <c r="E74" s="226"/>
      <c r="F74" s="60">
        <v>8</v>
      </c>
      <c r="G74" s="55">
        <v>24</v>
      </c>
      <c r="H74" s="226">
        <v>32</v>
      </c>
      <c r="I74" s="228">
        <v>32</v>
      </c>
      <c r="J74" s="228"/>
      <c r="K74" s="229"/>
      <c r="L74" s="228"/>
      <c r="M74" s="228"/>
      <c r="N74" s="229"/>
      <c r="O74" s="60" t="s">
        <v>365</v>
      </c>
    </row>
    <row r="75" ht="21.95" customHeight="1" spans="1:15">
      <c r="A75" s="55">
        <v>70</v>
      </c>
      <c r="B75" s="226" t="s">
        <v>560</v>
      </c>
      <c r="C75" s="60" t="s">
        <v>561</v>
      </c>
      <c r="D75" s="55" t="s">
        <v>562</v>
      </c>
      <c r="E75" s="226"/>
      <c r="F75" s="60">
        <v>17</v>
      </c>
      <c r="G75" s="55">
        <v>16</v>
      </c>
      <c r="H75" s="226">
        <v>33</v>
      </c>
      <c r="I75" s="228">
        <v>33</v>
      </c>
      <c r="J75" s="228"/>
      <c r="K75" s="229"/>
      <c r="L75" s="228"/>
      <c r="M75" s="228"/>
      <c r="N75" s="229"/>
      <c r="O75" s="60" t="s">
        <v>170</v>
      </c>
    </row>
    <row r="76" ht="21.95" customHeight="1" spans="1:15">
      <c r="A76" s="55">
        <v>71</v>
      </c>
      <c r="B76" s="226" t="s">
        <v>563</v>
      </c>
      <c r="C76" s="60" t="s">
        <v>564</v>
      </c>
      <c r="D76" s="55" t="s">
        <v>405</v>
      </c>
      <c r="E76" s="226"/>
      <c r="F76" s="60">
        <v>13.5</v>
      </c>
      <c r="G76" s="55">
        <v>18.5</v>
      </c>
      <c r="H76" s="226">
        <v>32</v>
      </c>
      <c r="I76" s="228">
        <v>32</v>
      </c>
      <c r="J76" s="228"/>
      <c r="K76" s="229"/>
      <c r="L76" s="228"/>
      <c r="M76" s="228"/>
      <c r="N76" s="229"/>
      <c r="O76" s="60" t="s">
        <v>565</v>
      </c>
    </row>
    <row r="77" ht="21.95" customHeight="1" spans="1:15">
      <c r="A77" s="55">
        <v>72</v>
      </c>
      <c r="B77" s="226" t="s">
        <v>566</v>
      </c>
      <c r="C77" s="60" t="s">
        <v>567</v>
      </c>
      <c r="D77" s="55" t="s">
        <v>423</v>
      </c>
      <c r="E77" s="226"/>
      <c r="F77" s="60">
        <v>8.5</v>
      </c>
      <c r="G77" s="55">
        <v>22.5</v>
      </c>
      <c r="H77" s="226">
        <v>31</v>
      </c>
      <c r="I77" s="228">
        <v>31</v>
      </c>
      <c r="J77" s="228"/>
      <c r="K77" s="229"/>
      <c r="L77" s="228"/>
      <c r="M77" s="228"/>
      <c r="N77" s="229"/>
      <c r="O77" s="60" t="s">
        <v>50</v>
      </c>
    </row>
    <row r="78" ht="21.95" customHeight="1" spans="1:15">
      <c r="A78" s="55">
        <v>73</v>
      </c>
      <c r="B78" s="226" t="s">
        <v>568</v>
      </c>
      <c r="C78" s="60" t="s">
        <v>384</v>
      </c>
      <c r="D78" s="55" t="s">
        <v>480</v>
      </c>
      <c r="E78" s="226"/>
      <c r="F78" s="60">
        <v>11</v>
      </c>
      <c r="G78" s="55">
        <v>22</v>
      </c>
      <c r="H78" s="226">
        <v>33</v>
      </c>
      <c r="I78" s="228">
        <v>33</v>
      </c>
      <c r="J78" s="228"/>
      <c r="K78" s="229"/>
      <c r="L78" s="228"/>
      <c r="M78" s="228"/>
      <c r="N78" s="229"/>
      <c r="O78" s="60" t="s">
        <v>176</v>
      </c>
    </row>
    <row r="79" ht="21.95" customHeight="1" spans="1:15">
      <c r="A79" s="55">
        <v>74</v>
      </c>
      <c r="B79" s="226" t="s">
        <v>569</v>
      </c>
      <c r="C79" s="60" t="s">
        <v>570</v>
      </c>
      <c r="D79" s="55" t="s">
        <v>480</v>
      </c>
      <c r="E79" s="226"/>
      <c r="F79" s="60">
        <v>12</v>
      </c>
      <c r="G79" s="55">
        <v>21</v>
      </c>
      <c r="H79" s="226">
        <v>33</v>
      </c>
      <c r="I79" s="228">
        <v>33</v>
      </c>
      <c r="J79" s="228"/>
      <c r="K79" s="229"/>
      <c r="L79" s="228"/>
      <c r="M79" s="228"/>
      <c r="N79" s="229"/>
      <c r="O79" s="60" t="s">
        <v>186</v>
      </c>
    </row>
    <row r="80" ht="21.95" customHeight="1" spans="1:15">
      <c r="A80" s="55">
        <v>75</v>
      </c>
      <c r="B80" s="226" t="s">
        <v>571</v>
      </c>
      <c r="C80" s="60" t="s">
        <v>572</v>
      </c>
      <c r="D80" s="55" t="s">
        <v>444</v>
      </c>
      <c r="E80" s="226"/>
      <c r="F80" s="60">
        <v>12</v>
      </c>
      <c r="G80" s="55">
        <v>21</v>
      </c>
      <c r="H80" s="226">
        <v>33</v>
      </c>
      <c r="I80" s="228">
        <v>33</v>
      </c>
      <c r="J80" s="228"/>
      <c r="K80" s="229"/>
      <c r="L80" s="228"/>
      <c r="M80" s="228"/>
      <c r="N80" s="229"/>
      <c r="O80" s="60" t="s">
        <v>573</v>
      </c>
    </row>
    <row r="81" ht="21.95" customHeight="1" spans="1:15">
      <c r="A81" s="55">
        <v>76</v>
      </c>
      <c r="B81" s="226" t="s">
        <v>557</v>
      </c>
      <c r="C81" s="60" t="s">
        <v>574</v>
      </c>
      <c r="D81" s="55" t="s">
        <v>439</v>
      </c>
      <c r="E81" s="226"/>
      <c r="F81" s="60">
        <v>13</v>
      </c>
      <c r="G81" s="55">
        <v>18</v>
      </c>
      <c r="H81" s="226">
        <v>31</v>
      </c>
      <c r="I81" s="228">
        <v>31</v>
      </c>
      <c r="J81" s="228"/>
      <c r="K81" s="229"/>
      <c r="L81" s="228"/>
      <c r="M81" s="228"/>
      <c r="N81" s="229"/>
      <c r="O81" s="60" t="s">
        <v>575</v>
      </c>
    </row>
    <row r="82" ht="21.95" customHeight="1" spans="1:15">
      <c r="A82" s="55">
        <v>77</v>
      </c>
      <c r="B82" s="226" t="s">
        <v>576</v>
      </c>
      <c r="C82" s="60" t="s">
        <v>577</v>
      </c>
      <c r="D82" s="55" t="s">
        <v>578</v>
      </c>
      <c r="E82" s="226"/>
      <c r="F82" s="60">
        <v>7.5</v>
      </c>
      <c r="G82" s="55">
        <v>23.5</v>
      </c>
      <c r="H82" s="226">
        <v>31</v>
      </c>
      <c r="I82" s="228">
        <v>31</v>
      </c>
      <c r="J82" s="228"/>
      <c r="K82" s="229"/>
      <c r="L82" s="228"/>
      <c r="M82" s="228"/>
      <c r="N82" s="229"/>
      <c r="O82" s="60" t="s">
        <v>579</v>
      </c>
    </row>
    <row r="83" ht="21.95" customHeight="1" spans="1:15">
      <c r="A83" s="55">
        <v>78</v>
      </c>
      <c r="B83" s="226" t="s">
        <v>576</v>
      </c>
      <c r="C83" s="60" t="s">
        <v>580</v>
      </c>
      <c r="D83" s="55" t="s">
        <v>450</v>
      </c>
      <c r="E83" s="226"/>
      <c r="F83" s="60">
        <v>11</v>
      </c>
      <c r="G83" s="55">
        <v>20</v>
      </c>
      <c r="H83" s="226">
        <v>31</v>
      </c>
      <c r="I83" s="228">
        <v>31</v>
      </c>
      <c r="J83" s="228"/>
      <c r="K83" s="229"/>
      <c r="L83" s="228"/>
      <c r="M83" s="228"/>
      <c r="N83" s="229"/>
      <c r="O83" s="60" t="s">
        <v>581</v>
      </c>
    </row>
    <row r="84" ht="21.95" customHeight="1" spans="1:15">
      <c r="A84" s="55">
        <v>79</v>
      </c>
      <c r="B84" s="226" t="s">
        <v>582</v>
      </c>
      <c r="C84" s="60" t="s">
        <v>583</v>
      </c>
      <c r="D84" s="55" t="s">
        <v>450</v>
      </c>
      <c r="E84" s="226"/>
      <c r="F84" s="60">
        <v>7</v>
      </c>
      <c r="G84" s="55">
        <v>25</v>
      </c>
      <c r="H84" s="226">
        <v>32</v>
      </c>
      <c r="I84" s="228">
        <v>32</v>
      </c>
      <c r="J84" s="228"/>
      <c r="K84" s="229"/>
      <c r="L84" s="228"/>
      <c r="M84" s="228"/>
      <c r="N84" s="229"/>
      <c r="O84" s="60" t="s">
        <v>176</v>
      </c>
    </row>
    <row r="85" ht="21.95" customHeight="1" spans="1:15">
      <c r="A85" s="55">
        <v>80</v>
      </c>
      <c r="B85" s="226" t="s">
        <v>576</v>
      </c>
      <c r="C85" s="60" t="s">
        <v>584</v>
      </c>
      <c r="D85" s="55" t="s">
        <v>495</v>
      </c>
      <c r="E85" s="226"/>
      <c r="F85" s="60">
        <v>7</v>
      </c>
      <c r="G85" s="55">
        <v>25</v>
      </c>
      <c r="H85" s="226">
        <v>32</v>
      </c>
      <c r="I85" s="228">
        <v>32</v>
      </c>
      <c r="J85" s="228"/>
      <c r="K85" s="229"/>
      <c r="L85" s="228"/>
      <c r="M85" s="228"/>
      <c r="N85" s="229"/>
      <c r="O85" s="60" t="s">
        <v>383</v>
      </c>
    </row>
    <row r="86" ht="21.95" customHeight="1" spans="1:15">
      <c r="A86" s="55">
        <v>81</v>
      </c>
      <c r="B86" s="226" t="s">
        <v>582</v>
      </c>
      <c r="C86" s="60" t="s">
        <v>585</v>
      </c>
      <c r="D86" s="55" t="s">
        <v>495</v>
      </c>
      <c r="E86" s="226"/>
      <c r="F86" s="60">
        <v>6.8</v>
      </c>
      <c r="G86" s="55">
        <v>23.2</v>
      </c>
      <c r="H86" s="226">
        <v>30</v>
      </c>
      <c r="I86" s="228">
        <v>30</v>
      </c>
      <c r="J86" s="228"/>
      <c r="K86" s="229"/>
      <c r="L86" s="228"/>
      <c r="M86" s="228"/>
      <c r="N86" s="229"/>
      <c r="O86" s="60" t="s">
        <v>129</v>
      </c>
    </row>
    <row r="87" ht="21.95" customHeight="1" spans="1:15">
      <c r="A87" s="55">
        <v>82</v>
      </c>
      <c r="B87" s="226" t="s">
        <v>586</v>
      </c>
      <c r="C87" s="60" t="s">
        <v>587</v>
      </c>
      <c r="D87" s="55" t="s">
        <v>439</v>
      </c>
      <c r="E87" s="226"/>
      <c r="F87" s="60">
        <v>9</v>
      </c>
      <c r="G87" s="55">
        <v>21</v>
      </c>
      <c r="H87" s="226">
        <v>30</v>
      </c>
      <c r="I87" s="228">
        <v>30</v>
      </c>
      <c r="J87" s="228"/>
      <c r="K87" s="229"/>
      <c r="L87" s="228"/>
      <c r="M87" s="228"/>
      <c r="N87" s="229"/>
      <c r="O87" s="60" t="s">
        <v>188</v>
      </c>
    </row>
    <row r="88" ht="21.95" customHeight="1" spans="1:15">
      <c r="A88" s="55">
        <v>83</v>
      </c>
      <c r="B88" s="226" t="s">
        <v>588</v>
      </c>
      <c r="C88" s="60" t="s">
        <v>589</v>
      </c>
      <c r="D88" s="55" t="s">
        <v>590</v>
      </c>
      <c r="E88" s="226"/>
      <c r="F88" s="60">
        <v>13</v>
      </c>
      <c r="G88" s="55">
        <v>19</v>
      </c>
      <c r="H88" s="226">
        <v>32</v>
      </c>
      <c r="I88" s="228">
        <v>32</v>
      </c>
      <c r="J88" s="228"/>
      <c r="K88" s="229"/>
      <c r="L88" s="228"/>
      <c r="M88" s="228"/>
      <c r="N88" s="229"/>
      <c r="O88" s="60" t="s">
        <v>50</v>
      </c>
    </row>
    <row r="89" ht="21.95" customHeight="1" spans="1:15">
      <c r="A89" s="55">
        <v>84</v>
      </c>
      <c r="B89" s="226" t="s">
        <v>563</v>
      </c>
      <c r="C89" s="60" t="s">
        <v>591</v>
      </c>
      <c r="D89" s="55" t="s">
        <v>455</v>
      </c>
      <c r="E89" s="226"/>
      <c r="F89" s="60">
        <v>10</v>
      </c>
      <c r="G89" s="55">
        <v>23</v>
      </c>
      <c r="H89" s="226">
        <v>33</v>
      </c>
      <c r="I89" s="228">
        <v>33</v>
      </c>
      <c r="J89" s="228"/>
      <c r="K89" s="229"/>
      <c r="L89" s="228"/>
      <c r="M89" s="228"/>
      <c r="N89" s="229"/>
      <c r="O89" s="60" t="s">
        <v>183</v>
      </c>
    </row>
    <row r="90" ht="21.95" customHeight="1" spans="1:15">
      <c r="A90" s="55">
        <v>85</v>
      </c>
      <c r="B90" s="226" t="s">
        <v>568</v>
      </c>
      <c r="C90" s="60" t="s">
        <v>592</v>
      </c>
      <c r="D90" s="55" t="s">
        <v>423</v>
      </c>
      <c r="E90" s="226"/>
      <c r="F90" s="60">
        <v>12.5</v>
      </c>
      <c r="G90" s="55">
        <v>19.5</v>
      </c>
      <c r="H90" s="226">
        <v>32</v>
      </c>
      <c r="I90" s="228">
        <v>32</v>
      </c>
      <c r="J90" s="228"/>
      <c r="K90" s="229"/>
      <c r="L90" s="228"/>
      <c r="M90" s="228"/>
      <c r="N90" s="229"/>
      <c r="O90" s="60" t="s">
        <v>593</v>
      </c>
    </row>
    <row r="91" ht="21.95" customHeight="1" spans="1:15">
      <c r="A91" s="55">
        <v>86</v>
      </c>
      <c r="B91" s="226" t="s">
        <v>586</v>
      </c>
      <c r="C91" s="60" t="s">
        <v>594</v>
      </c>
      <c r="D91" s="55" t="s">
        <v>419</v>
      </c>
      <c r="E91" s="226"/>
      <c r="F91" s="60">
        <v>9</v>
      </c>
      <c r="G91" s="55">
        <v>24</v>
      </c>
      <c r="H91" s="226">
        <v>33</v>
      </c>
      <c r="I91" s="228">
        <v>33</v>
      </c>
      <c r="J91" s="228"/>
      <c r="K91" s="229"/>
      <c r="L91" s="228"/>
      <c r="M91" s="228"/>
      <c r="N91" s="229"/>
      <c r="O91" s="60" t="s">
        <v>595</v>
      </c>
    </row>
    <row r="92" ht="21.95" customHeight="1" spans="1:15">
      <c r="A92" s="55">
        <v>87</v>
      </c>
      <c r="B92" s="226" t="s">
        <v>560</v>
      </c>
      <c r="C92" s="60" t="s">
        <v>596</v>
      </c>
      <c r="D92" s="55" t="s">
        <v>537</v>
      </c>
      <c r="E92" s="226"/>
      <c r="F92" s="60">
        <v>13</v>
      </c>
      <c r="G92" s="55">
        <v>17</v>
      </c>
      <c r="H92" s="226">
        <v>30</v>
      </c>
      <c r="I92" s="228">
        <v>30</v>
      </c>
      <c r="J92" s="228"/>
      <c r="K92" s="229"/>
      <c r="L92" s="228"/>
      <c r="M92" s="228"/>
      <c r="N92" s="229"/>
      <c r="O92" s="60" t="s">
        <v>293</v>
      </c>
    </row>
    <row r="93" ht="21.95" customHeight="1" spans="1:15">
      <c r="A93" s="55">
        <v>88</v>
      </c>
      <c r="B93" s="226" t="s">
        <v>571</v>
      </c>
      <c r="C93" s="60" t="s">
        <v>597</v>
      </c>
      <c r="D93" s="55" t="s">
        <v>488</v>
      </c>
      <c r="E93" s="226"/>
      <c r="F93" s="60">
        <v>5</v>
      </c>
      <c r="G93" s="55">
        <v>31</v>
      </c>
      <c r="H93" s="226">
        <v>36</v>
      </c>
      <c r="I93" s="228">
        <v>36</v>
      </c>
      <c r="J93" s="228"/>
      <c r="K93" s="229"/>
      <c r="L93" s="228"/>
      <c r="M93" s="228"/>
      <c r="N93" s="229"/>
      <c r="O93" s="60" t="s">
        <v>598</v>
      </c>
    </row>
    <row r="94" ht="21.95" customHeight="1" spans="1:15">
      <c r="A94" s="55">
        <v>89</v>
      </c>
      <c r="B94" s="226" t="s">
        <v>560</v>
      </c>
      <c r="C94" s="60" t="s">
        <v>599</v>
      </c>
      <c r="D94" s="55" t="s">
        <v>455</v>
      </c>
      <c r="E94" s="226"/>
      <c r="F94" s="60" t="s">
        <v>600</v>
      </c>
      <c r="G94" s="55">
        <v>101</v>
      </c>
      <c r="H94" s="226">
        <v>101</v>
      </c>
      <c r="I94" s="228">
        <v>101</v>
      </c>
      <c r="J94" s="228"/>
      <c r="K94" s="229"/>
      <c r="L94" s="228"/>
      <c r="M94" s="228"/>
      <c r="N94" s="229"/>
      <c r="O94" s="60" t="s">
        <v>601</v>
      </c>
    </row>
    <row r="95" ht="21.95" customHeight="1" spans="1:15">
      <c r="A95" s="55">
        <v>90</v>
      </c>
      <c r="B95" s="226" t="s">
        <v>582</v>
      </c>
      <c r="C95" s="60" t="s">
        <v>602</v>
      </c>
      <c r="D95" s="55" t="s">
        <v>528</v>
      </c>
      <c r="E95" s="226"/>
      <c r="F95" s="60">
        <v>10.9</v>
      </c>
      <c r="G95" s="55">
        <v>404.1</v>
      </c>
      <c r="H95" s="55">
        <v>415</v>
      </c>
      <c r="I95" s="55">
        <v>415</v>
      </c>
      <c r="J95" s="55"/>
      <c r="K95" s="55"/>
      <c r="L95" s="55"/>
      <c r="M95" s="55"/>
      <c r="N95" s="55"/>
      <c r="O95" s="55" t="s">
        <v>131</v>
      </c>
    </row>
    <row r="96" ht="21.95" customHeight="1" spans="1:15">
      <c r="A96" s="55" t="s">
        <v>27</v>
      </c>
      <c r="B96" s="226"/>
      <c r="C96" s="60"/>
      <c r="D96" s="55"/>
      <c r="E96" s="226">
        <f t="shared" ref="E96:K96" si="0">SUM(E6:E95)</f>
        <v>0</v>
      </c>
      <c r="F96" s="60">
        <f t="shared" si="0"/>
        <v>899.78</v>
      </c>
      <c r="G96" s="55">
        <f t="shared" si="0"/>
        <v>2750.19</v>
      </c>
      <c r="H96" s="226">
        <f t="shared" si="0"/>
        <v>3563</v>
      </c>
      <c r="I96" s="60">
        <f t="shared" si="0"/>
        <v>3368.59</v>
      </c>
      <c r="J96" s="55">
        <f t="shared" si="0"/>
        <v>17.5</v>
      </c>
      <c r="K96" s="226">
        <f t="shared" si="0"/>
        <v>106.5</v>
      </c>
      <c r="L96" s="60"/>
      <c r="M96" s="55">
        <f>SUM(M6:M95)</f>
        <v>59</v>
      </c>
      <c r="N96" s="226">
        <f>SUM(N6:N95)</f>
        <v>11.5</v>
      </c>
      <c r="O96" s="60"/>
    </row>
    <row r="97" ht="21.95" customHeight="1" spans="1:15">
      <c r="A97" s="230" t="s">
        <v>603</v>
      </c>
      <c r="B97" s="230"/>
      <c r="C97" s="230"/>
      <c r="D97" s="231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</row>
  </sheetData>
  <mergeCells count="13">
    <mergeCell ref="A1:O1"/>
    <mergeCell ref="A2:O2"/>
    <mergeCell ref="A3:O3"/>
    <mergeCell ref="F4:G4"/>
    <mergeCell ref="I4:N4"/>
    <mergeCell ref="A97:O97"/>
    <mergeCell ref="A4:A5"/>
    <mergeCell ref="B4:B5"/>
    <mergeCell ref="C4:C5"/>
    <mergeCell ref="D4:D5"/>
    <mergeCell ref="E4:E5"/>
    <mergeCell ref="H4:H5"/>
    <mergeCell ref="O4:O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opLeftCell="D4" workbookViewId="0">
      <selection activeCell="T12" sqref="T12"/>
    </sheetView>
  </sheetViews>
  <sheetFormatPr defaultColWidth="9" defaultRowHeight="13.5"/>
  <cols>
    <col min="1" max="1" width="6.375" customWidth="1"/>
    <col min="3" max="3" width="35.375" customWidth="1"/>
    <col min="4" max="4" width="23.375" customWidth="1"/>
    <col min="5" max="5" width="25.25" customWidth="1"/>
    <col min="8" max="8" width="7" customWidth="1"/>
    <col min="9" max="9" width="6.875" customWidth="1"/>
    <col min="11" max="11" width="6.75" customWidth="1"/>
    <col min="12" max="12" width="5.5" customWidth="1"/>
    <col min="13" max="13" width="5.75" customWidth="1"/>
    <col min="14" max="14" width="6.75" customWidth="1"/>
    <col min="15" max="15" width="6.375" customWidth="1"/>
    <col min="16" max="16" width="5.625" customWidth="1"/>
    <col min="17" max="17" width="13.375" customWidth="1"/>
  </cols>
  <sheetData>
    <row r="1" ht="20.25" spans="1:17">
      <c r="A1" s="43" t="s">
        <v>392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37.5" customHeight="1" spans="1:17">
      <c r="A2" s="44" t="s">
        <v>604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ht="18.75" spans="1:17">
      <c r="A3" s="221" t="s">
        <v>605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</row>
    <row r="4" s="193" customFormat="1" ht="21.95" customHeight="1" spans="1:17">
      <c r="A4" s="47" t="s">
        <v>31</v>
      </c>
      <c r="B4" s="47" t="s">
        <v>32</v>
      </c>
      <c r="C4" s="47" t="s">
        <v>395</v>
      </c>
      <c r="D4" s="47" t="s">
        <v>396</v>
      </c>
      <c r="E4" s="47" t="s">
        <v>397</v>
      </c>
      <c r="F4" s="47" t="s">
        <v>606</v>
      </c>
      <c r="G4" s="47" t="s">
        <v>35</v>
      </c>
      <c r="H4" s="47" t="s">
        <v>36</v>
      </c>
      <c r="I4" s="47"/>
      <c r="J4" s="47" t="s">
        <v>37</v>
      </c>
      <c r="K4" s="47" t="s">
        <v>36</v>
      </c>
      <c r="L4" s="47"/>
      <c r="M4" s="47"/>
      <c r="N4" s="47"/>
      <c r="O4" s="47"/>
      <c r="P4" s="47"/>
      <c r="Q4" s="47" t="s">
        <v>38</v>
      </c>
    </row>
    <row r="5" s="193" customFormat="1" ht="21.95" customHeight="1" spans="1:17">
      <c r="A5" s="47"/>
      <c r="B5" s="47"/>
      <c r="C5" s="47"/>
      <c r="D5" s="47"/>
      <c r="E5" s="47"/>
      <c r="F5" s="47"/>
      <c r="G5" s="47"/>
      <c r="H5" s="47" t="s">
        <v>39</v>
      </c>
      <c r="I5" s="47" t="s">
        <v>40</v>
      </c>
      <c r="J5" s="47"/>
      <c r="K5" s="47" t="s">
        <v>41</v>
      </c>
      <c r="L5" s="47" t="s">
        <v>42</v>
      </c>
      <c r="M5" s="47" t="s">
        <v>43</v>
      </c>
      <c r="N5" s="47" t="s">
        <v>44</v>
      </c>
      <c r="O5" s="47" t="s">
        <v>45</v>
      </c>
      <c r="P5" s="47" t="s">
        <v>46</v>
      </c>
      <c r="Q5" s="47"/>
    </row>
    <row r="6" s="57" customFormat="1" ht="21.95" customHeight="1" spans="1:17">
      <c r="A6" s="55">
        <v>1</v>
      </c>
      <c r="B6" s="60" t="s">
        <v>607</v>
      </c>
      <c r="C6" s="55" t="s">
        <v>608</v>
      </c>
      <c r="D6" s="60" t="s">
        <v>609</v>
      </c>
      <c r="E6" s="223" t="str">
        <f ca="1">REPLACE($E6,9,7,"*******")</f>
        <v>90306180*******0020671</v>
      </c>
      <c r="F6" s="55" t="s">
        <v>610</v>
      </c>
      <c r="G6" s="55">
        <v>510</v>
      </c>
      <c r="H6" s="60">
        <v>0</v>
      </c>
      <c r="I6" s="55">
        <v>510</v>
      </c>
      <c r="J6" s="55">
        <v>510</v>
      </c>
      <c r="K6" s="60">
        <v>510</v>
      </c>
      <c r="L6" s="55"/>
      <c r="M6" s="55"/>
      <c r="N6" s="60"/>
      <c r="O6" s="55"/>
      <c r="P6" s="55"/>
      <c r="Q6" s="60" t="s">
        <v>611</v>
      </c>
    </row>
    <row r="7" s="57" customFormat="1" ht="21.95" customHeight="1" spans="1:17">
      <c r="A7" s="55">
        <v>2</v>
      </c>
      <c r="B7" s="60" t="s">
        <v>607</v>
      </c>
      <c r="C7" s="55" t="s">
        <v>612</v>
      </c>
      <c r="D7" s="60" t="s">
        <v>613</v>
      </c>
      <c r="E7" s="223" t="str">
        <f ca="1" t="shared" ref="E7:E10" si="0">REPLACE($E7,9,7,"*******")</f>
        <v>90306180*******0026759</v>
      </c>
      <c r="F7" s="55" t="s">
        <v>614</v>
      </c>
      <c r="G7" s="55">
        <v>308</v>
      </c>
      <c r="H7" s="60">
        <v>8</v>
      </c>
      <c r="I7" s="55">
        <v>300</v>
      </c>
      <c r="J7" s="55">
        <v>308</v>
      </c>
      <c r="K7" s="60">
        <v>308</v>
      </c>
      <c r="L7" s="55"/>
      <c r="M7" s="55"/>
      <c r="N7" s="60"/>
      <c r="O7" s="55"/>
      <c r="P7" s="55"/>
      <c r="Q7" s="60" t="s">
        <v>550</v>
      </c>
    </row>
    <row r="8" s="57" customFormat="1" ht="21.95" customHeight="1" spans="1:17">
      <c r="A8" s="55">
        <v>3</v>
      </c>
      <c r="B8" s="60" t="s">
        <v>615</v>
      </c>
      <c r="C8" s="55" t="s">
        <v>616</v>
      </c>
      <c r="D8" s="60" t="s">
        <v>617</v>
      </c>
      <c r="E8" s="223" t="str">
        <f ca="1" t="shared" si="0"/>
        <v>90306180*******0019557</v>
      </c>
      <c r="F8" s="55" t="s">
        <v>585</v>
      </c>
      <c r="G8" s="55">
        <v>1600</v>
      </c>
      <c r="H8" s="60"/>
      <c r="I8" s="55">
        <v>1600</v>
      </c>
      <c r="J8" s="55">
        <v>1600</v>
      </c>
      <c r="K8" s="225">
        <v>1234</v>
      </c>
      <c r="L8" s="60"/>
      <c r="M8" s="60"/>
      <c r="N8" s="60"/>
      <c r="O8" s="60">
        <v>200</v>
      </c>
      <c r="P8" s="60">
        <v>166</v>
      </c>
      <c r="Q8" s="60" t="s">
        <v>618</v>
      </c>
    </row>
    <row r="9" s="57" customFormat="1" ht="21.95" customHeight="1" spans="1:17">
      <c r="A9" s="55">
        <v>4</v>
      </c>
      <c r="B9" s="60" t="s">
        <v>619</v>
      </c>
      <c r="C9" s="55" t="s">
        <v>620</v>
      </c>
      <c r="D9" s="55" t="s">
        <v>621</v>
      </c>
      <c r="E9" s="223" t="str">
        <f ca="1" t="shared" si="0"/>
        <v>90306180*******0029840</v>
      </c>
      <c r="F9" s="55" t="s">
        <v>622</v>
      </c>
      <c r="G9" s="55">
        <v>186</v>
      </c>
      <c r="H9" s="60">
        <v>14</v>
      </c>
      <c r="I9" s="55">
        <v>172</v>
      </c>
      <c r="J9" s="55">
        <v>186</v>
      </c>
      <c r="K9" s="225">
        <v>186</v>
      </c>
      <c r="L9" s="55"/>
      <c r="M9" s="55"/>
      <c r="N9" s="60"/>
      <c r="O9" s="55"/>
      <c r="P9" s="55"/>
      <c r="Q9" s="60" t="s">
        <v>623</v>
      </c>
    </row>
    <row r="10" s="57" customFormat="1" ht="21.95" customHeight="1" spans="1:17">
      <c r="A10" s="60">
        <v>5</v>
      </c>
      <c r="B10" s="55" t="s">
        <v>619</v>
      </c>
      <c r="C10" s="55" t="s">
        <v>624</v>
      </c>
      <c r="D10" s="60" t="s">
        <v>625</v>
      </c>
      <c r="E10" s="223" t="str">
        <f ca="1" t="shared" si="0"/>
        <v>90306180*******0022218</v>
      </c>
      <c r="F10" s="55" t="s">
        <v>626</v>
      </c>
      <c r="G10" s="55">
        <v>149</v>
      </c>
      <c r="H10" s="60">
        <v>6</v>
      </c>
      <c r="I10" s="55">
        <v>143</v>
      </c>
      <c r="J10" s="55">
        <v>149</v>
      </c>
      <c r="K10" s="60">
        <v>149</v>
      </c>
      <c r="L10" s="55"/>
      <c r="M10" s="60"/>
      <c r="N10" s="55"/>
      <c r="O10" s="55"/>
      <c r="P10" s="60"/>
      <c r="Q10" s="60" t="s">
        <v>627</v>
      </c>
    </row>
    <row r="11" s="57" customFormat="1" ht="21.95" customHeight="1" spans="1:17">
      <c r="A11" s="47" t="s">
        <v>27</v>
      </c>
      <c r="B11" s="47"/>
      <c r="C11" s="47"/>
      <c r="D11" s="47"/>
      <c r="E11" s="47"/>
      <c r="F11" s="47"/>
      <c r="G11" s="55">
        <v>2753</v>
      </c>
      <c r="H11" s="55">
        <v>28</v>
      </c>
      <c r="I11" s="60">
        <f>SUM(I6:I10)</f>
        <v>2725</v>
      </c>
      <c r="J11" s="55">
        <v>2753</v>
      </c>
      <c r="K11" s="55">
        <f>SUM(K6:K10)</f>
        <v>2387</v>
      </c>
      <c r="L11" s="55"/>
      <c r="M11" s="60"/>
      <c r="N11" s="55"/>
      <c r="O11" s="55">
        <v>200</v>
      </c>
      <c r="P11" s="55">
        <v>166</v>
      </c>
      <c r="Q11" s="47"/>
    </row>
    <row r="12" s="193" customFormat="1" ht="21.95" customHeight="1" spans="1:16">
      <c r="A12" s="224" t="s">
        <v>628</v>
      </c>
      <c r="K12" s="190"/>
      <c r="L12" s="190"/>
      <c r="M12" s="190"/>
      <c r="N12" s="190"/>
      <c r="O12" s="190"/>
      <c r="P12" s="190"/>
    </row>
    <row r="13" s="193" customFormat="1" ht="21.95" customHeight="1" spans="1:17">
      <c r="A13" s="87" t="s">
        <v>603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</row>
    <row r="14" s="193" customFormat="1" ht="21.95" customHeight="1" spans="11:16">
      <c r="K14" s="190"/>
      <c r="L14" s="190"/>
      <c r="M14" s="190"/>
      <c r="N14" s="190"/>
      <c r="O14" s="190"/>
      <c r="P14" s="190"/>
    </row>
    <row r="15" spans="11:16">
      <c r="K15" s="1"/>
      <c r="L15" s="1"/>
      <c r="M15" s="1"/>
      <c r="N15" s="1"/>
      <c r="O15" s="1"/>
      <c r="P15" s="1"/>
    </row>
  </sheetData>
  <mergeCells count="15">
    <mergeCell ref="A1:Q1"/>
    <mergeCell ref="A2:Q2"/>
    <mergeCell ref="H4:I4"/>
    <mergeCell ref="K4:P4"/>
    <mergeCell ref="A11:B11"/>
    <mergeCell ref="A13:Q13"/>
    <mergeCell ref="A4:A5"/>
    <mergeCell ref="B4:B5"/>
    <mergeCell ref="C4:C5"/>
    <mergeCell ref="D4:D5"/>
    <mergeCell ref="E4:E5"/>
    <mergeCell ref="F4:F5"/>
    <mergeCell ref="G4:G5"/>
    <mergeCell ref="J4:J5"/>
    <mergeCell ref="Q4:Q5"/>
  </mergeCells>
  <pageMargins left="0.748031496062992" right="0.748031496062992" top="0.984251968503937" bottom="0.984251968503937" header="0.511811023622047" footer="0.511811023622047"/>
  <pageSetup paperSize="9" orientation="landscape" horizontalDpi="1200" verticalDpi="12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6"/>
  <sheetViews>
    <sheetView topLeftCell="B331" workbookViewId="0">
      <selection activeCell="Q10" sqref="Q10"/>
    </sheetView>
  </sheetViews>
  <sheetFormatPr defaultColWidth="9" defaultRowHeight="13.5"/>
  <cols>
    <col min="1" max="3" width="9" style="202"/>
    <col min="4" max="4" width="25.625" style="203" customWidth="1"/>
    <col min="5" max="5" width="9.5" style="202" customWidth="1"/>
    <col min="6" max="7" width="9" style="202"/>
    <col min="8" max="10" width="9.5" style="202" customWidth="1"/>
    <col min="11" max="14" width="9" style="202"/>
    <col min="15" max="15" width="15.25" style="202" customWidth="1"/>
    <col min="16" max="16384" width="9" style="202"/>
  </cols>
  <sheetData>
    <row r="1" ht="25.5" spans="1:15">
      <c r="A1" s="204" t="s">
        <v>629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ht="18.75" spans="1:15">
      <c r="A2" s="206" t="s">
        <v>630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13"/>
    </row>
    <row r="3" ht="21.6" customHeight="1" spans="1:15">
      <c r="A3" s="208" t="s">
        <v>31</v>
      </c>
      <c r="B3" s="208" t="s">
        <v>32</v>
      </c>
      <c r="C3" s="208" t="s">
        <v>33</v>
      </c>
      <c r="D3" s="209" t="s">
        <v>34</v>
      </c>
      <c r="E3" s="208" t="s">
        <v>35</v>
      </c>
      <c r="F3" s="208" t="s">
        <v>36</v>
      </c>
      <c r="G3" s="208"/>
      <c r="H3" s="208" t="s">
        <v>37</v>
      </c>
      <c r="I3" s="208" t="s">
        <v>36</v>
      </c>
      <c r="J3" s="208"/>
      <c r="K3" s="208"/>
      <c r="L3" s="208"/>
      <c r="M3" s="208"/>
      <c r="N3" s="208"/>
      <c r="O3" s="214" t="s">
        <v>38</v>
      </c>
    </row>
    <row r="4" ht="21.6" customHeight="1" spans="1:15">
      <c r="A4" s="208"/>
      <c r="B4" s="208"/>
      <c r="C4" s="208"/>
      <c r="D4" s="209"/>
      <c r="E4" s="208"/>
      <c r="F4" s="208" t="s">
        <v>39</v>
      </c>
      <c r="G4" s="208" t="s">
        <v>40</v>
      </c>
      <c r="H4" s="208"/>
      <c r="I4" s="208" t="s">
        <v>41</v>
      </c>
      <c r="J4" s="208" t="s">
        <v>42</v>
      </c>
      <c r="K4" s="208" t="s">
        <v>43</v>
      </c>
      <c r="L4" s="208" t="s">
        <v>44</v>
      </c>
      <c r="M4" s="208" t="s">
        <v>45</v>
      </c>
      <c r="N4" s="208" t="s">
        <v>46</v>
      </c>
      <c r="O4" s="214"/>
    </row>
    <row r="5" s="201" customFormat="1" ht="21.95" customHeight="1" spans="1:15">
      <c r="A5" s="210">
        <v>1</v>
      </c>
      <c r="B5" s="210" t="s">
        <v>631</v>
      </c>
      <c r="C5" s="210" t="s">
        <v>632</v>
      </c>
      <c r="D5" s="211" t="s">
        <v>633</v>
      </c>
      <c r="E5" s="212">
        <v>54</v>
      </c>
      <c r="F5" s="210">
        <v>7.5</v>
      </c>
      <c r="G5" s="210">
        <v>46.5</v>
      </c>
      <c r="H5" s="205">
        <v>54</v>
      </c>
      <c r="I5" s="205">
        <v>54</v>
      </c>
      <c r="J5" s="205"/>
      <c r="K5" s="205"/>
      <c r="L5" s="205"/>
      <c r="M5" s="205"/>
      <c r="N5" s="215"/>
      <c r="O5" s="56" t="s">
        <v>634</v>
      </c>
    </row>
    <row r="6" s="201" customFormat="1" ht="21.95" customHeight="1" spans="1:15">
      <c r="A6" s="210">
        <v>2</v>
      </c>
      <c r="B6" s="210" t="s">
        <v>631</v>
      </c>
      <c r="C6" s="210" t="s">
        <v>635</v>
      </c>
      <c r="D6" s="211" t="s">
        <v>636</v>
      </c>
      <c r="E6" s="212">
        <v>33</v>
      </c>
      <c r="F6" s="210">
        <v>7.8</v>
      </c>
      <c r="G6" s="210">
        <v>25.2</v>
      </c>
      <c r="H6" s="205">
        <v>33</v>
      </c>
      <c r="I6" s="205">
        <v>33</v>
      </c>
      <c r="J6" s="205"/>
      <c r="K6" s="205"/>
      <c r="L6" s="205"/>
      <c r="M6" s="205"/>
      <c r="N6" s="215"/>
      <c r="O6" s="56" t="s">
        <v>637</v>
      </c>
    </row>
    <row r="7" s="201" customFormat="1" ht="21.95" customHeight="1" spans="1:15">
      <c r="A7" s="210">
        <v>3</v>
      </c>
      <c r="B7" s="210" t="s">
        <v>631</v>
      </c>
      <c r="C7" s="210" t="s">
        <v>638</v>
      </c>
      <c r="D7" s="211" t="s">
        <v>504</v>
      </c>
      <c r="E7" s="212">
        <v>30.6</v>
      </c>
      <c r="F7" s="210">
        <v>14</v>
      </c>
      <c r="G7" s="210">
        <v>16.6</v>
      </c>
      <c r="H7" s="205">
        <v>30.6</v>
      </c>
      <c r="I7" s="205">
        <v>30.6</v>
      </c>
      <c r="J7" s="205"/>
      <c r="K7" s="205"/>
      <c r="L7" s="205"/>
      <c r="M7" s="205"/>
      <c r="N7" s="215"/>
      <c r="O7" s="56" t="s">
        <v>639</v>
      </c>
    </row>
    <row r="8" s="201" customFormat="1" ht="21.95" customHeight="1" spans="1:15">
      <c r="A8" s="210">
        <v>4</v>
      </c>
      <c r="B8" s="210" t="s">
        <v>631</v>
      </c>
      <c r="C8" s="210" t="s">
        <v>640</v>
      </c>
      <c r="D8" s="211" t="s">
        <v>641</v>
      </c>
      <c r="E8" s="212">
        <v>39.3</v>
      </c>
      <c r="F8" s="210">
        <v>19.8</v>
      </c>
      <c r="G8" s="210">
        <v>19.5</v>
      </c>
      <c r="H8" s="205">
        <v>39.3</v>
      </c>
      <c r="I8" s="205">
        <v>39.3</v>
      </c>
      <c r="J8" s="205"/>
      <c r="K8" s="205"/>
      <c r="L8" s="205"/>
      <c r="M8" s="205"/>
      <c r="N8" s="215"/>
      <c r="O8" s="56" t="s">
        <v>642</v>
      </c>
    </row>
    <row r="9" s="201" customFormat="1" ht="21.95" customHeight="1" spans="1:15">
      <c r="A9" s="210">
        <v>5</v>
      </c>
      <c r="B9" s="210" t="s">
        <v>631</v>
      </c>
      <c r="C9" s="210" t="s">
        <v>643</v>
      </c>
      <c r="D9" s="211" t="s">
        <v>644</v>
      </c>
      <c r="E9" s="212">
        <v>51.75</v>
      </c>
      <c r="F9" s="210">
        <v>5.75</v>
      </c>
      <c r="G9" s="210">
        <v>46</v>
      </c>
      <c r="H9" s="205">
        <v>51.75</v>
      </c>
      <c r="I9" s="205">
        <v>51.75</v>
      </c>
      <c r="J9" s="205"/>
      <c r="K9" s="205"/>
      <c r="L9" s="205"/>
      <c r="M9" s="205"/>
      <c r="N9" s="215"/>
      <c r="O9" s="56" t="s">
        <v>645</v>
      </c>
    </row>
    <row r="10" s="201" customFormat="1" ht="21.95" customHeight="1" spans="1:15">
      <c r="A10" s="210">
        <v>6</v>
      </c>
      <c r="B10" s="210" t="s">
        <v>631</v>
      </c>
      <c r="C10" s="210" t="s">
        <v>646</v>
      </c>
      <c r="D10" s="211" t="s">
        <v>647</v>
      </c>
      <c r="E10" s="212">
        <v>42.8</v>
      </c>
      <c r="F10" s="210">
        <v>6</v>
      </c>
      <c r="G10" s="210">
        <v>36.8</v>
      </c>
      <c r="H10" s="205">
        <v>42.8</v>
      </c>
      <c r="I10" s="205">
        <v>42.8</v>
      </c>
      <c r="J10" s="205"/>
      <c r="K10" s="205"/>
      <c r="L10" s="205"/>
      <c r="M10" s="205"/>
      <c r="N10" s="215"/>
      <c r="O10" s="56" t="s">
        <v>263</v>
      </c>
    </row>
    <row r="11" s="201" customFormat="1" ht="21.95" customHeight="1" spans="1:15">
      <c r="A11" s="210">
        <v>7</v>
      </c>
      <c r="B11" s="210" t="s">
        <v>631</v>
      </c>
      <c r="C11" s="210" t="s">
        <v>648</v>
      </c>
      <c r="D11" s="211" t="s">
        <v>636</v>
      </c>
      <c r="E11" s="212">
        <v>37</v>
      </c>
      <c r="F11" s="210">
        <v>5</v>
      </c>
      <c r="G11" s="210">
        <v>32</v>
      </c>
      <c r="H11" s="205">
        <v>37</v>
      </c>
      <c r="I11" s="205">
        <v>37</v>
      </c>
      <c r="J11" s="205"/>
      <c r="K11" s="205"/>
      <c r="L11" s="205"/>
      <c r="M11" s="205"/>
      <c r="N11" s="215"/>
      <c r="O11" s="56" t="s">
        <v>207</v>
      </c>
    </row>
    <row r="12" s="201" customFormat="1" ht="21.95" customHeight="1" spans="1:15">
      <c r="A12" s="210">
        <v>8</v>
      </c>
      <c r="B12" s="210" t="s">
        <v>631</v>
      </c>
      <c r="C12" s="210" t="s">
        <v>649</v>
      </c>
      <c r="D12" s="211" t="s">
        <v>578</v>
      </c>
      <c r="E12" s="212">
        <v>36.5</v>
      </c>
      <c r="F12" s="210">
        <v>16.5</v>
      </c>
      <c r="G12" s="210">
        <v>20</v>
      </c>
      <c r="H12" s="205">
        <v>36.5</v>
      </c>
      <c r="I12" s="205">
        <v>36.5</v>
      </c>
      <c r="J12" s="205"/>
      <c r="K12" s="205"/>
      <c r="L12" s="205"/>
      <c r="M12" s="205"/>
      <c r="N12" s="215"/>
      <c r="O12" s="56" t="s">
        <v>650</v>
      </c>
    </row>
    <row r="13" s="201" customFormat="1" ht="21.95" customHeight="1" spans="1:15">
      <c r="A13" s="210">
        <v>9</v>
      </c>
      <c r="B13" s="210" t="s">
        <v>631</v>
      </c>
      <c r="C13" s="210" t="s">
        <v>651</v>
      </c>
      <c r="D13" s="211" t="s">
        <v>652</v>
      </c>
      <c r="E13" s="212">
        <v>42.5</v>
      </c>
      <c r="F13" s="210">
        <v>13</v>
      </c>
      <c r="G13" s="210">
        <v>29.5</v>
      </c>
      <c r="H13" s="205">
        <v>42.5</v>
      </c>
      <c r="I13" s="205">
        <v>42.5</v>
      </c>
      <c r="J13" s="205"/>
      <c r="K13" s="205"/>
      <c r="L13" s="205"/>
      <c r="M13" s="205"/>
      <c r="N13" s="215"/>
      <c r="O13" s="56" t="s">
        <v>653</v>
      </c>
    </row>
    <row r="14" s="201" customFormat="1" ht="21.95" customHeight="1" spans="1:15">
      <c r="A14" s="210">
        <v>10</v>
      </c>
      <c r="B14" s="210" t="s">
        <v>631</v>
      </c>
      <c r="C14" s="210" t="s">
        <v>654</v>
      </c>
      <c r="D14" s="211" t="s">
        <v>655</v>
      </c>
      <c r="E14" s="212">
        <v>42.7</v>
      </c>
      <c r="F14" s="210">
        <v>7.5</v>
      </c>
      <c r="G14" s="210">
        <v>35.2</v>
      </c>
      <c r="H14" s="205">
        <v>42.7</v>
      </c>
      <c r="I14" s="205">
        <v>42.7</v>
      </c>
      <c r="J14" s="205"/>
      <c r="K14" s="205"/>
      <c r="L14" s="205"/>
      <c r="M14" s="205"/>
      <c r="N14" s="215"/>
      <c r="O14" s="56" t="s">
        <v>656</v>
      </c>
    </row>
    <row r="15" s="201" customFormat="1" ht="21.95" customHeight="1" spans="1:15">
      <c r="A15" s="210">
        <v>11</v>
      </c>
      <c r="B15" s="210" t="s">
        <v>631</v>
      </c>
      <c r="C15" s="210" t="s">
        <v>657</v>
      </c>
      <c r="D15" s="211" t="s">
        <v>658</v>
      </c>
      <c r="E15" s="212">
        <v>65.2</v>
      </c>
      <c r="F15" s="210">
        <v>5.6</v>
      </c>
      <c r="G15" s="210">
        <v>59.6</v>
      </c>
      <c r="H15" s="205">
        <v>65.2</v>
      </c>
      <c r="I15" s="205">
        <v>65.2</v>
      </c>
      <c r="J15" s="205"/>
      <c r="K15" s="205"/>
      <c r="L15" s="205"/>
      <c r="M15" s="205"/>
      <c r="N15" s="215"/>
      <c r="O15" s="56" t="s">
        <v>659</v>
      </c>
    </row>
    <row r="16" s="201" customFormat="1" ht="21.95" customHeight="1" spans="1:15">
      <c r="A16" s="210">
        <v>12</v>
      </c>
      <c r="B16" s="210" t="s">
        <v>631</v>
      </c>
      <c r="C16" s="210" t="s">
        <v>660</v>
      </c>
      <c r="D16" s="211" t="s">
        <v>661</v>
      </c>
      <c r="E16" s="212">
        <v>53.6</v>
      </c>
      <c r="F16" s="210">
        <v>5.6</v>
      </c>
      <c r="G16" s="210">
        <v>48</v>
      </c>
      <c r="H16" s="205">
        <v>53.6</v>
      </c>
      <c r="I16" s="205">
        <v>53.6</v>
      </c>
      <c r="J16" s="205"/>
      <c r="K16" s="205"/>
      <c r="L16" s="205"/>
      <c r="M16" s="205"/>
      <c r="N16" s="215"/>
      <c r="O16" s="56" t="s">
        <v>359</v>
      </c>
    </row>
    <row r="17" s="201" customFormat="1" ht="21.95" customHeight="1" spans="1:15">
      <c r="A17" s="210">
        <v>13</v>
      </c>
      <c r="B17" s="210" t="s">
        <v>631</v>
      </c>
      <c r="C17" s="210" t="s">
        <v>662</v>
      </c>
      <c r="D17" s="211" t="s">
        <v>663</v>
      </c>
      <c r="E17" s="212">
        <v>31.3</v>
      </c>
      <c r="F17" s="210">
        <v>9.3</v>
      </c>
      <c r="G17" s="210">
        <v>22</v>
      </c>
      <c r="H17" s="205">
        <v>31.3</v>
      </c>
      <c r="I17" s="205">
        <v>31.3</v>
      </c>
      <c r="J17" s="205"/>
      <c r="K17" s="205"/>
      <c r="L17" s="205"/>
      <c r="M17" s="205"/>
      <c r="N17" s="215"/>
      <c r="O17" s="56" t="s">
        <v>664</v>
      </c>
    </row>
    <row r="18" s="201" customFormat="1" ht="21.95" customHeight="1" spans="1:15">
      <c r="A18" s="210">
        <v>14</v>
      </c>
      <c r="B18" s="210" t="s">
        <v>631</v>
      </c>
      <c r="C18" s="210" t="s">
        <v>665</v>
      </c>
      <c r="D18" s="211" t="s">
        <v>644</v>
      </c>
      <c r="E18" s="212">
        <v>43.2</v>
      </c>
      <c r="F18" s="210">
        <v>7</v>
      </c>
      <c r="G18" s="210">
        <v>36.2</v>
      </c>
      <c r="H18" s="205">
        <v>43.2</v>
      </c>
      <c r="I18" s="205">
        <v>43.2</v>
      </c>
      <c r="J18" s="205"/>
      <c r="K18" s="205"/>
      <c r="L18" s="205"/>
      <c r="M18" s="205"/>
      <c r="N18" s="215"/>
      <c r="O18" s="56" t="s">
        <v>666</v>
      </c>
    </row>
    <row r="19" s="201" customFormat="1" ht="21.95" customHeight="1" spans="1:15">
      <c r="A19" s="210">
        <v>15</v>
      </c>
      <c r="B19" s="210" t="s">
        <v>631</v>
      </c>
      <c r="C19" s="210" t="s">
        <v>667</v>
      </c>
      <c r="D19" s="211" t="s">
        <v>658</v>
      </c>
      <c r="E19" s="212">
        <v>33.6</v>
      </c>
      <c r="F19" s="210">
        <v>5.6</v>
      </c>
      <c r="G19" s="210">
        <v>28</v>
      </c>
      <c r="H19" s="205">
        <v>33.6</v>
      </c>
      <c r="I19" s="205">
        <v>33.6</v>
      </c>
      <c r="J19" s="205"/>
      <c r="K19" s="205"/>
      <c r="L19" s="205"/>
      <c r="M19" s="205"/>
      <c r="N19" s="215"/>
      <c r="O19" s="56" t="s">
        <v>213</v>
      </c>
    </row>
    <row r="20" s="201" customFormat="1" ht="21.95" customHeight="1" spans="1:15">
      <c r="A20" s="210">
        <v>16</v>
      </c>
      <c r="B20" s="210" t="s">
        <v>631</v>
      </c>
      <c r="C20" s="210" t="s">
        <v>668</v>
      </c>
      <c r="D20" s="211" t="s">
        <v>669</v>
      </c>
      <c r="E20" s="212">
        <v>37.6</v>
      </c>
      <c r="F20" s="210">
        <v>10</v>
      </c>
      <c r="G20" s="210">
        <v>27.6</v>
      </c>
      <c r="H20" s="205">
        <v>37.6</v>
      </c>
      <c r="I20" s="205">
        <v>37.6</v>
      </c>
      <c r="J20" s="205"/>
      <c r="K20" s="205"/>
      <c r="L20" s="205"/>
      <c r="M20" s="205"/>
      <c r="N20" s="215"/>
      <c r="O20" s="56" t="s">
        <v>186</v>
      </c>
    </row>
    <row r="21" s="201" customFormat="1" ht="21.95" customHeight="1" spans="1:15">
      <c r="A21" s="210">
        <v>17</v>
      </c>
      <c r="B21" s="210" t="s">
        <v>631</v>
      </c>
      <c r="C21" s="210" t="s">
        <v>670</v>
      </c>
      <c r="D21" s="211" t="s">
        <v>655</v>
      </c>
      <c r="E21" s="212">
        <v>32</v>
      </c>
      <c r="F21" s="210">
        <v>12</v>
      </c>
      <c r="G21" s="210">
        <v>20</v>
      </c>
      <c r="H21" s="205">
        <v>32</v>
      </c>
      <c r="I21" s="205">
        <v>32</v>
      </c>
      <c r="J21" s="205"/>
      <c r="K21" s="205"/>
      <c r="L21" s="205"/>
      <c r="M21" s="205"/>
      <c r="N21" s="215"/>
      <c r="O21" s="56" t="s">
        <v>60</v>
      </c>
    </row>
    <row r="22" s="201" customFormat="1" ht="21.95" customHeight="1" spans="1:15">
      <c r="A22" s="210">
        <v>18</v>
      </c>
      <c r="B22" s="210" t="s">
        <v>631</v>
      </c>
      <c r="C22" s="210" t="s">
        <v>671</v>
      </c>
      <c r="D22" s="211" t="s">
        <v>672</v>
      </c>
      <c r="E22" s="212">
        <v>36</v>
      </c>
      <c r="F22" s="210">
        <v>9</v>
      </c>
      <c r="G22" s="210">
        <v>27</v>
      </c>
      <c r="H22" s="205">
        <v>36</v>
      </c>
      <c r="I22" s="205">
        <v>36</v>
      </c>
      <c r="J22" s="205"/>
      <c r="K22" s="205"/>
      <c r="L22" s="205"/>
      <c r="M22" s="205"/>
      <c r="N22" s="215"/>
      <c r="O22" s="56" t="s">
        <v>673</v>
      </c>
    </row>
    <row r="23" s="201" customFormat="1" ht="21.95" customHeight="1" spans="1:15">
      <c r="A23" s="210">
        <v>19</v>
      </c>
      <c r="B23" s="210" t="s">
        <v>631</v>
      </c>
      <c r="C23" s="210" t="s">
        <v>674</v>
      </c>
      <c r="D23" s="211" t="s">
        <v>675</v>
      </c>
      <c r="E23" s="212">
        <v>31</v>
      </c>
      <c r="F23" s="210">
        <v>16</v>
      </c>
      <c r="G23" s="210">
        <v>15</v>
      </c>
      <c r="H23" s="205">
        <v>31</v>
      </c>
      <c r="I23" s="205">
        <v>31</v>
      </c>
      <c r="J23" s="205"/>
      <c r="K23" s="205"/>
      <c r="L23" s="205"/>
      <c r="M23" s="205"/>
      <c r="N23" s="215"/>
      <c r="O23" s="56" t="s">
        <v>601</v>
      </c>
    </row>
    <row r="24" s="201" customFormat="1" ht="21.95" customHeight="1" spans="1:15">
      <c r="A24" s="210">
        <v>20</v>
      </c>
      <c r="B24" s="210" t="s">
        <v>631</v>
      </c>
      <c r="C24" s="210" t="s">
        <v>676</v>
      </c>
      <c r="D24" s="211" t="s">
        <v>677</v>
      </c>
      <c r="E24" s="212">
        <v>33</v>
      </c>
      <c r="F24" s="210">
        <v>12</v>
      </c>
      <c r="G24" s="210">
        <v>21</v>
      </c>
      <c r="H24" s="205">
        <v>33</v>
      </c>
      <c r="I24" s="205">
        <v>33</v>
      </c>
      <c r="J24" s="205"/>
      <c r="K24" s="205"/>
      <c r="L24" s="205"/>
      <c r="M24" s="205"/>
      <c r="N24" s="215"/>
      <c r="O24" s="56" t="s">
        <v>328</v>
      </c>
    </row>
    <row r="25" s="201" customFormat="1" ht="21.95" customHeight="1" spans="1:15">
      <c r="A25" s="210">
        <v>21</v>
      </c>
      <c r="B25" s="210" t="s">
        <v>631</v>
      </c>
      <c r="C25" s="210" t="s">
        <v>678</v>
      </c>
      <c r="D25" s="211" t="s">
        <v>578</v>
      </c>
      <c r="E25" s="212">
        <v>35</v>
      </c>
      <c r="F25" s="210">
        <v>8</v>
      </c>
      <c r="G25" s="210">
        <v>27</v>
      </c>
      <c r="H25" s="205">
        <v>35</v>
      </c>
      <c r="I25" s="205">
        <v>35</v>
      </c>
      <c r="J25" s="205"/>
      <c r="K25" s="205"/>
      <c r="L25" s="205"/>
      <c r="M25" s="205"/>
      <c r="N25" s="215"/>
      <c r="O25" s="56" t="s">
        <v>679</v>
      </c>
    </row>
    <row r="26" s="201" customFormat="1" ht="21.95" customHeight="1" spans="1:15">
      <c r="A26" s="210">
        <v>22</v>
      </c>
      <c r="B26" s="210" t="s">
        <v>631</v>
      </c>
      <c r="C26" s="210" t="s">
        <v>680</v>
      </c>
      <c r="D26" s="211" t="s">
        <v>504</v>
      </c>
      <c r="E26" s="212">
        <v>32</v>
      </c>
      <c r="F26" s="210">
        <v>8</v>
      </c>
      <c r="G26" s="210">
        <v>24</v>
      </c>
      <c r="H26" s="205">
        <v>32</v>
      </c>
      <c r="I26" s="205">
        <v>32</v>
      </c>
      <c r="J26" s="205"/>
      <c r="K26" s="205"/>
      <c r="L26" s="205"/>
      <c r="M26" s="205"/>
      <c r="N26" s="215"/>
      <c r="O26" s="56" t="s">
        <v>681</v>
      </c>
    </row>
    <row r="27" s="201" customFormat="1" ht="21.95" customHeight="1" spans="1:15">
      <c r="A27" s="210">
        <v>23</v>
      </c>
      <c r="B27" s="210" t="s">
        <v>631</v>
      </c>
      <c r="C27" s="210" t="s">
        <v>682</v>
      </c>
      <c r="D27" s="211" t="s">
        <v>636</v>
      </c>
      <c r="E27" s="212">
        <v>38</v>
      </c>
      <c r="F27" s="210">
        <v>12</v>
      </c>
      <c r="G27" s="210">
        <v>26</v>
      </c>
      <c r="H27" s="205">
        <v>38</v>
      </c>
      <c r="I27" s="205">
        <v>38</v>
      </c>
      <c r="J27" s="205"/>
      <c r="K27" s="205"/>
      <c r="L27" s="205"/>
      <c r="M27" s="205"/>
      <c r="N27" s="215"/>
      <c r="O27" s="56" t="s">
        <v>683</v>
      </c>
    </row>
    <row r="28" s="201" customFormat="1" ht="21.95" customHeight="1" spans="1:15">
      <c r="A28" s="210">
        <v>24</v>
      </c>
      <c r="B28" s="210" t="s">
        <v>631</v>
      </c>
      <c r="C28" s="210" t="s">
        <v>684</v>
      </c>
      <c r="D28" s="211" t="s">
        <v>685</v>
      </c>
      <c r="E28" s="212">
        <v>33</v>
      </c>
      <c r="F28" s="210">
        <v>13</v>
      </c>
      <c r="G28" s="210">
        <v>20</v>
      </c>
      <c r="H28" s="205">
        <v>33</v>
      </c>
      <c r="I28" s="205">
        <v>33</v>
      </c>
      <c r="J28" s="205"/>
      <c r="K28" s="205"/>
      <c r="L28" s="205"/>
      <c r="M28" s="205"/>
      <c r="N28" s="215"/>
      <c r="O28" s="56" t="s">
        <v>686</v>
      </c>
    </row>
    <row r="29" s="201" customFormat="1" ht="21.95" customHeight="1" spans="1:15">
      <c r="A29" s="210">
        <v>25</v>
      </c>
      <c r="B29" s="210" t="s">
        <v>631</v>
      </c>
      <c r="C29" s="210" t="s">
        <v>687</v>
      </c>
      <c r="D29" s="211" t="s">
        <v>688</v>
      </c>
      <c r="E29" s="212">
        <v>32.5</v>
      </c>
      <c r="F29" s="210">
        <v>16.5</v>
      </c>
      <c r="G29" s="210">
        <v>16</v>
      </c>
      <c r="H29" s="205">
        <v>32.5</v>
      </c>
      <c r="I29" s="205">
        <v>32.5</v>
      </c>
      <c r="J29" s="205"/>
      <c r="K29" s="205"/>
      <c r="L29" s="205"/>
      <c r="M29" s="205"/>
      <c r="N29" s="215"/>
      <c r="O29" s="56" t="s">
        <v>140</v>
      </c>
    </row>
    <row r="30" s="201" customFormat="1" ht="21.95" customHeight="1" spans="1:15">
      <c r="A30" s="210">
        <v>26</v>
      </c>
      <c r="B30" s="210" t="s">
        <v>631</v>
      </c>
      <c r="C30" s="210" t="s">
        <v>689</v>
      </c>
      <c r="D30" s="211" t="s">
        <v>690</v>
      </c>
      <c r="E30" s="212">
        <v>30.6</v>
      </c>
      <c r="F30" s="210">
        <v>12</v>
      </c>
      <c r="G30" s="210">
        <v>18.6</v>
      </c>
      <c r="H30" s="205">
        <v>30.6</v>
      </c>
      <c r="I30" s="205">
        <v>30.6</v>
      </c>
      <c r="J30" s="205"/>
      <c r="K30" s="205"/>
      <c r="L30" s="205"/>
      <c r="M30" s="205"/>
      <c r="N30" s="215"/>
      <c r="O30" s="56" t="s">
        <v>579</v>
      </c>
    </row>
    <row r="31" s="201" customFormat="1" ht="21.95" customHeight="1" spans="1:15">
      <c r="A31" s="210">
        <v>27</v>
      </c>
      <c r="B31" s="210" t="s">
        <v>631</v>
      </c>
      <c r="C31" s="210" t="s">
        <v>691</v>
      </c>
      <c r="D31" s="211" t="s">
        <v>669</v>
      </c>
      <c r="E31" s="212">
        <v>32</v>
      </c>
      <c r="F31" s="210">
        <v>7</v>
      </c>
      <c r="G31" s="210">
        <v>25</v>
      </c>
      <c r="H31" s="205">
        <v>32</v>
      </c>
      <c r="I31" s="205">
        <v>32</v>
      </c>
      <c r="J31" s="205"/>
      <c r="K31" s="205"/>
      <c r="L31" s="205"/>
      <c r="M31" s="205"/>
      <c r="N31" s="215"/>
      <c r="O31" s="56" t="s">
        <v>140</v>
      </c>
    </row>
    <row r="32" s="201" customFormat="1" ht="21.95" customHeight="1" spans="1:15">
      <c r="A32" s="210">
        <v>28</v>
      </c>
      <c r="B32" s="210" t="s">
        <v>631</v>
      </c>
      <c r="C32" s="210" t="s">
        <v>692</v>
      </c>
      <c r="D32" s="211" t="s">
        <v>641</v>
      </c>
      <c r="E32" s="212">
        <v>35</v>
      </c>
      <c r="F32" s="210">
        <v>10</v>
      </c>
      <c r="G32" s="210">
        <v>25</v>
      </c>
      <c r="H32" s="205">
        <v>35</v>
      </c>
      <c r="I32" s="205">
        <v>35</v>
      </c>
      <c r="J32" s="205"/>
      <c r="K32" s="205"/>
      <c r="L32" s="205"/>
      <c r="M32" s="205"/>
      <c r="N32" s="215"/>
      <c r="O32" s="56" t="s">
        <v>637</v>
      </c>
    </row>
    <row r="33" s="201" customFormat="1" ht="21.95" customHeight="1" spans="1:15">
      <c r="A33" s="210">
        <v>29</v>
      </c>
      <c r="B33" s="210" t="s">
        <v>631</v>
      </c>
      <c r="C33" s="210" t="s">
        <v>693</v>
      </c>
      <c r="D33" s="211" t="s">
        <v>694</v>
      </c>
      <c r="E33" s="212">
        <v>33</v>
      </c>
      <c r="F33" s="210">
        <v>10.5</v>
      </c>
      <c r="G33" s="210">
        <v>22.5</v>
      </c>
      <c r="H33" s="205">
        <v>33</v>
      </c>
      <c r="I33" s="205">
        <v>33</v>
      </c>
      <c r="J33" s="205"/>
      <c r="K33" s="205"/>
      <c r="L33" s="205"/>
      <c r="M33" s="205"/>
      <c r="N33" s="215"/>
      <c r="O33" s="56" t="s">
        <v>183</v>
      </c>
    </row>
    <row r="34" s="201" customFormat="1" ht="21.95" customHeight="1" spans="1:15">
      <c r="A34" s="210">
        <v>30</v>
      </c>
      <c r="B34" s="210" t="s">
        <v>631</v>
      </c>
      <c r="C34" s="210" t="s">
        <v>695</v>
      </c>
      <c r="D34" s="211" t="s">
        <v>578</v>
      </c>
      <c r="E34" s="212">
        <v>56.95</v>
      </c>
      <c r="F34" s="210">
        <v>8.5</v>
      </c>
      <c r="G34" s="210">
        <v>48.45</v>
      </c>
      <c r="H34" s="205">
        <v>56.95</v>
      </c>
      <c r="I34" s="205">
        <v>56.95</v>
      </c>
      <c r="J34" s="205"/>
      <c r="K34" s="205"/>
      <c r="L34" s="205"/>
      <c r="M34" s="205"/>
      <c r="N34" s="215"/>
      <c r="O34" s="56" t="s">
        <v>106</v>
      </c>
    </row>
    <row r="35" s="201" customFormat="1" ht="21.95" customHeight="1" spans="1:15">
      <c r="A35" s="210">
        <v>31</v>
      </c>
      <c r="B35" s="210" t="s">
        <v>631</v>
      </c>
      <c r="C35" s="210" t="s">
        <v>696</v>
      </c>
      <c r="D35" s="211" t="s">
        <v>633</v>
      </c>
      <c r="E35" s="212">
        <v>43.5</v>
      </c>
      <c r="F35" s="210">
        <v>9</v>
      </c>
      <c r="G35" s="210">
        <v>34.5</v>
      </c>
      <c r="H35" s="205">
        <v>43.5</v>
      </c>
      <c r="I35" s="205">
        <v>43.5</v>
      </c>
      <c r="J35" s="205"/>
      <c r="K35" s="205"/>
      <c r="L35" s="205"/>
      <c r="M35" s="205"/>
      <c r="N35" s="215"/>
      <c r="O35" s="56" t="s">
        <v>375</v>
      </c>
    </row>
    <row r="36" s="201" customFormat="1" ht="21.95" customHeight="1" spans="1:15">
      <c r="A36" s="210">
        <v>32</v>
      </c>
      <c r="B36" s="210" t="s">
        <v>631</v>
      </c>
      <c r="C36" s="210" t="s">
        <v>697</v>
      </c>
      <c r="D36" s="211" t="s">
        <v>658</v>
      </c>
      <c r="E36" s="212">
        <v>34.7</v>
      </c>
      <c r="F36" s="210">
        <v>9</v>
      </c>
      <c r="G36" s="210">
        <v>25.7</v>
      </c>
      <c r="H36" s="205">
        <v>34.7</v>
      </c>
      <c r="I36" s="205">
        <v>34.7</v>
      </c>
      <c r="J36" s="205"/>
      <c r="K36" s="205"/>
      <c r="L36" s="205"/>
      <c r="M36" s="205"/>
      <c r="N36" s="215"/>
      <c r="O36" s="56" t="s">
        <v>698</v>
      </c>
    </row>
    <row r="37" s="201" customFormat="1" ht="21.95" customHeight="1" spans="1:15">
      <c r="A37" s="210">
        <v>33</v>
      </c>
      <c r="B37" s="210" t="s">
        <v>631</v>
      </c>
      <c r="C37" s="210" t="s">
        <v>699</v>
      </c>
      <c r="D37" s="211" t="s">
        <v>504</v>
      </c>
      <c r="E37" s="212">
        <v>46</v>
      </c>
      <c r="F37" s="210">
        <v>15</v>
      </c>
      <c r="G37" s="210">
        <v>31</v>
      </c>
      <c r="H37" s="205">
        <v>46</v>
      </c>
      <c r="I37" s="205">
        <v>46</v>
      </c>
      <c r="J37" s="205"/>
      <c r="K37" s="205"/>
      <c r="L37" s="205"/>
      <c r="M37" s="205"/>
      <c r="N37" s="215"/>
      <c r="O37" s="56" t="s">
        <v>700</v>
      </c>
    </row>
    <row r="38" s="201" customFormat="1" ht="21.95" customHeight="1" spans="1:15">
      <c r="A38" s="210">
        <v>34</v>
      </c>
      <c r="B38" s="210" t="s">
        <v>631</v>
      </c>
      <c r="C38" s="210" t="s">
        <v>701</v>
      </c>
      <c r="D38" s="211" t="s">
        <v>504</v>
      </c>
      <c r="E38" s="212">
        <v>30.5</v>
      </c>
      <c r="F38" s="210">
        <v>8.5</v>
      </c>
      <c r="G38" s="210">
        <v>22</v>
      </c>
      <c r="H38" s="205">
        <v>30.5</v>
      </c>
      <c r="I38" s="205">
        <v>30.5</v>
      </c>
      <c r="J38" s="205"/>
      <c r="K38" s="205"/>
      <c r="L38" s="205"/>
      <c r="M38" s="205"/>
      <c r="N38" s="215"/>
      <c r="O38" s="56" t="s">
        <v>702</v>
      </c>
    </row>
    <row r="39" s="201" customFormat="1" ht="21.95" customHeight="1" spans="1:15">
      <c r="A39" s="210">
        <v>35</v>
      </c>
      <c r="B39" s="210" t="s">
        <v>631</v>
      </c>
      <c r="C39" s="210" t="s">
        <v>703</v>
      </c>
      <c r="D39" s="211" t="s">
        <v>690</v>
      </c>
      <c r="E39" s="212">
        <v>37.9</v>
      </c>
      <c r="F39" s="210">
        <v>9</v>
      </c>
      <c r="G39" s="210">
        <v>28.9</v>
      </c>
      <c r="H39" s="205">
        <v>37.9</v>
      </c>
      <c r="I39" s="205">
        <v>37.9</v>
      </c>
      <c r="J39" s="205"/>
      <c r="K39" s="205"/>
      <c r="L39" s="205"/>
      <c r="M39" s="205"/>
      <c r="N39" s="215"/>
      <c r="O39" s="56" t="s">
        <v>704</v>
      </c>
    </row>
    <row r="40" s="201" customFormat="1" ht="21.95" customHeight="1" spans="1:15">
      <c r="A40" s="210">
        <v>36</v>
      </c>
      <c r="B40" s="210" t="s">
        <v>631</v>
      </c>
      <c r="C40" s="210" t="s">
        <v>705</v>
      </c>
      <c r="D40" s="211" t="s">
        <v>644</v>
      </c>
      <c r="E40" s="212">
        <v>32</v>
      </c>
      <c r="F40" s="210">
        <v>5</v>
      </c>
      <c r="G40" s="210">
        <v>27</v>
      </c>
      <c r="H40" s="205">
        <v>32</v>
      </c>
      <c r="I40" s="205">
        <v>32</v>
      </c>
      <c r="J40" s="205"/>
      <c r="K40" s="205"/>
      <c r="L40" s="205"/>
      <c r="M40" s="205"/>
      <c r="N40" s="215"/>
      <c r="O40" s="56" t="s">
        <v>79</v>
      </c>
    </row>
    <row r="41" s="201" customFormat="1" ht="21.95" customHeight="1" spans="1:15">
      <c r="A41" s="210">
        <v>37</v>
      </c>
      <c r="B41" s="210" t="s">
        <v>631</v>
      </c>
      <c r="C41" s="210" t="s">
        <v>706</v>
      </c>
      <c r="D41" s="211" t="s">
        <v>669</v>
      </c>
      <c r="E41" s="212">
        <v>30.1</v>
      </c>
      <c r="F41" s="210">
        <v>4.8</v>
      </c>
      <c r="G41" s="210">
        <v>25.3</v>
      </c>
      <c r="H41" s="205">
        <v>30.1</v>
      </c>
      <c r="I41" s="205">
        <v>30.1</v>
      </c>
      <c r="J41" s="205"/>
      <c r="K41" s="205"/>
      <c r="L41" s="205"/>
      <c r="M41" s="205"/>
      <c r="N41" s="215"/>
      <c r="O41" s="56" t="s">
        <v>707</v>
      </c>
    </row>
    <row r="42" s="201" customFormat="1" ht="21.95" customHeight="1" spans="1:15">
      <c r="A42" s="210">
        <v>38</v>
      </c>
      <c r="B42" s="210" t="s">
        <v>631</v>
      </c>
      <c r="C42" s="210" t="s">
        <v>708</v>
      </c>
      <c r="D42" s="211" t="s">
        <v>578</v>
      </c>
      <c r="E42" s="212">
        <v>33.8</v>
      </c>
      <c r="F42" s="210">
        <v>7.2</v>
      </c>
      <c r="G42" s="210">
        <v>26.6</v>
      </c>
      <c r="H42" s="205">
        <v>33.8</v>
      </c>
      <c r="I42" s="205">
        <v>33.8</v>
      </c>
      <c r="J42" s="205"/>
      <c r="K42" s="205"/>
      <c r="L42" s="205"/>
      <c r="M42" s="205"/>
      <c r="N42" s="215"/>
      <c r="O42" s="56" t="s">
        <v>709</v>
      </c>
    </row>
    <row r="43" s="201" customFormat="1" ht="21.95" customHeight="1" spans="1:15">
      <c r="A43" s="210">
        <v>39</v>
      </c>
      <c r="B43" s="210" t="s">
        <v>631</v>
      </c>
      <c r="C43" s="210" t="s">
        <v>710</v>
      </c>
      <c r="D43" s="211" t="s">
        <v>633</v>
      </c>
      <c r="E43" s="212">
        <v>36.1</v>
      </c>
      <c r="F43" s="210">
        <v>11</v>
      </c>
      <c r="G43" s="210">
        <v>25.1</v>
      </c>
      <c r="H43" s="205">
        <v>36.1</v>
      </c>
      <c r="I43" s="205">
        <v>36.1</v>
      </c>
      <c r="J43" s="205"/>
      <c r="K43" s="205"/>
      <c r="L43" s="205"/>
      <c r="M43" s="205"/>
      <c r="N43" s="215"/>
      <c r="O43" s="56" t="s">
        <v>711</v>
      </c>
    </row>
    <row r="44" s="201" customFormat="1" ht="21.95" customHeight="1" spans="1:15">
      <c r="A44" s="210">
        <v>40</v>
      </c>
      <c r="B44" s="210" t="s">
        <v>631</v>
      </c>
      <c r="C44" s="210" t="s">
        <v>712</v>
      </c>
      <c r="D44" s="211" t="s">
        <v>713</v>
      </c>
      <c r="E44" s="212">
        <v>31.8</v>
      </c>
      <c r="F44" s="210">
        <v>10.7</v>
      </c>
      <c r="G44" s="210">
        <v>21.1</v>
      </c>
      <c r="H44" s="205">
        <v>31.8</v>
      </c>
      <c r="I44" s="205">
        <v>31.8</v>
      </c>
      <c r="J44" s="205"/>
      <c r="K44" s="205"/>
      <c r="L44" s="205"/>
      <c r="M44" s="205"/>
      <c r="N44" s="215"/>
      <c r="O44" s="56" t="s">
        <v>714</v>
      </c>
    </row>
    <row r="45" s="201" customFormat="1" ht="21.95" customHeight="1" spans="1:15">
      <c r="A45" s="210">
        <v>41</v>
      </c>
      <c r="B45" s="210" t="s">
        <v>631</v>
      </c>
      <c r="C45" s="210" t="s">
        <v>715</v>
      </c>
      <c r="D45" s="211" t="s">
        <v>655</v>
      </c>
      <c r="E45" s="212">
        <v>65.5</v>
      </c>
      <c r="F45" s="210">
        <v>8</v>
      </c>
      <c r="G45" s="210">
        <v>57.5</v>
      </c>
      <c r="H45" s="205">
        <v>65.5</v>
      </c>
      <c r="I45" s="205">
        <v>65.5</v>
      </c>
      <c r="J45" s="205"/>
      <c r="K45" s="205"/>
      <c r="L45" s="205"/>
      <c r="M45" s="205"/>
      <c r="N45" s="215"/>
      <c r="O45" s="56" t="s">
        <v>595</v>
      </c>
    </row>
    <row r="46" s="201" customFormat="1" ht="21.95" customHeight="1" spans="1:15">
      <c r="A46" s="210">
        <v>42</v>
      </c>
      <c r="B46" s="210" t="s">
        <v>631</v>
      </c>
      <c r="C46" s="210" t="s">
        <v>716</v>
      </c>
      <c r="D46" s="211" t="s">
        <v>578</v>
      </c>
      <c r="E46" s="212">
        <v>35</v>
      </c>
      <c r="F46" s="210">
        <v>12</v>
      </c>
      <c r="G46" s="210">
        <v>23</v>
      </c>
      <c r="H46" s="205">
        <v>35</v>
      </c>
      <c r="I46" s="205">
        <v>35</v>
      </c>
      <c r="J46" s="205"/>
      <c r="K46" s="205"/>
      <c r="L46" s="205"/>
      <c r="M46" s="205"/>
      <c r="N46" s="215"/>
      <c r="O46" s="56" t="s">
        <v>717</v>
      </c>
    </row>
    <row r="47" s="201" customFormat="1" ht="21.95" customHeight="1" spans="1:15">
      <c r="A47" s="210">
        <v>43</v>
      </c>
      <c r="B47" s="210" t="s">
        <v>631</v>
      </c>
      <c r="C47" s="210" t="s">
        <v>718</v>
      </c>
      <c r="D47" s="211" t="s">
        <v>644</v>
      </c>
      <c r="E47" s="212">
        <v>30.4</v>
      </c>
      <c r="F47" s="210">
        <v>4.2</v>
      </c>
      <c r="G47" s="210">
        <v>26.2</v>
      </c>
      <c r="H47" s="205">
        <v>30.4</v>
      </c>
      <c r="I47" s="205">
        <v>30.4</v>
      </c>
      <c r="J47" s="205"/>
      <c r="K47" s="205"/>
      <c r="L47" s="205"/>
      <c r="M47" s="205"/>
      <c r="N47" s="215"/>
      <c r="O47" s="56" t="s">
        <v>719</v>
      </c>
    </row>
    <row r="48" s="201" customFormat="1" ht="21.95" customHeight="1" spans="1:15">
      <c r="A48" s="210">
        <v>44</v>
      </c>
      <c r="B48" s="210" t="s">
        <v>631</v>
      </c>
      <c r="C48" s="210" t="s">
        <v>720</v>
      </c>
      <c r="D48" s="211" t="s">
        <v>721</v>
      </c>
      <c r="E48" s="212">
        <v>34.5</v>
      </c>
      <c r="F48" s="210">
        <v>6</v>
      </c>
      <c r="G48" s="210">
        <v>28.5</v>
      </c>
      <c r="H48" s="205">
        <v>34.5</v>
      </c>
      <c r="I48" s="205">
        <v>34.5</v>
      </c>
      <c r="J48" s="205"/>
      <c r="K48" s="205"/>
      <c r="L48" s="205"/>
      <c r="M48" s="205"/>
      <c r="N48" s="215"/>
      <c r="O48" s="56" t="s">
        <v>637</v>
      </c>
    </row>
    <row r="49" s="201" customFormat="1" ht="21.95" customHeight="1" spans="1:15">
      <c r="A49" s="210">
        <v>45</v>
      </c>
      <c r="B49" s="210" t="s">
        <v>631</v>
      </c>
      <c r="C49" s="210" t="s">
        <v>722</v>
      </c>
      <c r="D49" s="211" t="s">
        <v>661</v>
      </c>
      <c r="E49" s="212">
        <v>32</v>
      </c>
      <c r="F49" s="210">
        <v>6.5</v>
      </c>
      <c r="G49" s="210">
        <v>25.5</v>
      </c>
      <c r="H49" s="205">
        <v>32</v>
      </c>
      <c r="I49" s="205">
        <v>32</v>
      </c>
      <c r="J49" s="205"/>
      <c r="K49" s="205"/>
      <c r="L49" s="205"/>
      <c r="M49" s="205"/>
      <c r="N49" s="210"/>
      <c r="O49" s="56" t="s">
        <v>723</v>
      </c>
    </row>
    <row r="50" s="201" customFormat="1" ht="21.95" customHeight="1" spans="1:15">
      <c r="A50" s="210">
        <v>46</v>
      </c>
      <c r="B50" s="210" t="s">
        <v>724</v>
      </c>
      <c r="C50" s="210" t="s">
        <v>725</v>
      </c>
      <c r="D50" s="211" t="s">
        <v>655</v>
      </c>
      <c r="E50" s="212">
        <v>32.4</v>
      </c>
      <c r="F50" s="210">
        <v>4.4</v>
      </c>
      <c r="G50" s="210">
        <v>28</v>
      </c>
      <c r="H50" s="205">
        <v>32.4</v>
      </c>
      <c r="I50" s="205">
        <v>32.4</v>
      </c>
      <c r="J50" s="205"/>
      <c r="K50" s="205"/>
      <c r="L50" s="205"/>
      <c r="M50" s="205"/>
      <c r="N50" s="215"/>
      <c r="O50" s="56" t="s">
        <v>726</v>
      </c>
    </row>
    <row r="51" s="201" customFormat="1" ht="21.95" customHeight="1" spans="1:15">
      <c r="A51" s="210">
        <v>47</v>
      </c>
      <c r="B51" s="210" t="s">
        <v>724</v>
      </c>
      <c r="C51" s="210" t="s">
        <v>727</v>
      </c>
      <c r="D51" s="211" t="s">
        <v>578</v>
      </c>
      <c r="E51" s="212">
        <v>132.67</v>
      </c>
      <c r="F51" s="210">
        <v>3.88</v>
      </c>
      <c r="G51" s="210">
        <v>128.79</v>
      </c>
      <c r="H51" s="205">
        <v>132.67</v>
      </c>
      <c r="I51" s="205">
        <v>79.6</v>
      </c>
      <c r="J51" s="205"/>
      <c r="K51" s="205">
        <v>53.07</v>
      </c>
      <c r="L51" s="205"/>
      <c r="M51" s="205"/>
      <c r="N51" s="215"/>
      <c r="O51" s="56" t="s">
        <v>728</v>
      </c>
    </row>
    <row r="52" s="201" customFormat="1" ht="21.95" customHeight="1" spans="1:15">
      <c r="A52" s="210">
        <v>48</v>
      </c>
      <c r="B52" s="210" t="s">
        <v>724</v>
      </c>
      <c r="C52" s="210" t="s">
        <v>729</v>
      </c>
      <c r="D52" s="211" t="s">
        <v>652</v>
      </c>
      <c r="E52" s="212">
        <v>35</v>
      </c>
      <c r="F52" s="210">
        <v>3.6</v>
      </c>
      <c r="G52" s="210">
        <v>31.4</v>
      </c>
      <c r="H52" s="205">
        <v>35</v>
      </c>
      <c r="I52" s="205">
        <v>35</v>
      </c>
      <c r="J52" s="205"/>
      <c r="K52" s="205"/>
      <c r="L52" s="205"/>
      <c r="M52" s="205"/>
      <c r="N52" s="215"/>
      <c r="O52" s="56" t="s">
        <v>342</v>
      </c>
    </row>
    <row r="53" s="201" customFormat="1" ht="21.95" customHeight="1" spans="1:15">
      <c r="A53" s="210">
        <v>49</v>
      </c>
      <c r="B53" s="210" t="s">
        <v>724</v>
      </c>
      <c r="C53" s="210" t="s">
        <v>730</v>
      </c>
      <c r="D53" s="211" t="s">
        <v>633</v>
      </c>
      <c r="E53" s="212">
        <v>30.2</v>
      </c>
      <c r="F53" s="210">
        <v>7</v>
      </c>
      <c r="G53" s="210">
        <v>23.2</v>
      </c>
      <c r="H53" s="205">
        <v>30.2</v>
      </c>
      <c r="I53" s="205">
        <v>30.2</v>
      </c>
      <c r="J53" s="205"/>
      <c r="K53" s="205"/>
      <c r="L53" s="205"/>
      <c r="M53" s="205"/>
      <c r="N53" s="215"/>
      <c r="O53" s="56" t="s">
        <v>731</v>
      </c>
    </row>
    <row r="54" s="201" customFormat="1" ht="21.95" customHeight="1" spans="1:15">
      <c r="A54" s="210">
        <v>50</v>
      </c>
      <c r="B54" s="210" t="s">
        <v>724</v>
      </c>
      <c r="C54" s="210" t="s">
        <v>732</v>
      </c>
      <c r="D54" s="211" t="s">
        <v>578</v>
      </c>
      <c r="E54" s="212">
        <v>30.5</v>
      </c>
      <c r="F54" s="210">
        <v>5</v>
      </c>
      <c r="G54" s="210">
        <v>25.5</v>
      </c>
      <c r="H54" s="205">
        <v>30.5</v>
      </c>
      <c r="I54" s="205">
        <v>30.5</v>
      </c>
      <c r="J54" s="205"/>
      <c r="K54" s="205"/>
      <c r="L54" s="205"/>
      <c r="M54" s="205"/>
      <c r="N54" s="215"/>
      <c r="O54" s="56" t="s">
        <v>347</v>
      </c>
    </row>
    <row r="55" s="201" customFormat="1" ht="21.95" customHeight="1" spans="1:15">
      <c r="A55" s="210">
        <v>51</v>
      </c>
      <c r="B55" s="210" t="s">
        <v>724</v>
      </c>
      <c r="C55" s="210" t="s">
        <v>733</v>
      </c>
      <c r="D55" s="211" t="s">
        <v>644</v>
      </c>
      <c r="E55" s="212">
        <v>32</v>
      </c>
      <c r="F55" s="210">
        <v>4</v>
      </c>
      <c r="G55" s="210">
        <v>28</v>
      </c>
      <c r="H55" s="205">
        <v>32</v>
      </c>
      <c r="I55" s="205">
        <v>32</v>
      </c>
      <c r="J55" s="205"/>
      <c r="K55" s="205"/>
      <c r="L55" s="205"/>
      <c r="M55" s="205"/>
      <c r="N55" s="215"/>
      <c r="O55" s="56" t="s">
        <v>734</v>
      </c>
    </row>
    <row r="56" s="201" customFormat="1" ht="21.95" customHeight="1" spans="1:15">
      <c r="A56" s="210">
        <v>52</v>
      </c>
      <c r="B56" s="210" t="s">
        <v>724</v>
      </c>
      <c r="C56" s="210" t="s">
        <v>735</v>
      </c>
      <c r="D56" s="211" t="s">
        <v>633</v>
      </c>
      <c r="E56" s="212">
        <v>38</v>
      </c>
      <c r="F56" s="210">
        <v>5</v>
      </c>
      <c r="G56" s="210">
        <v>33</v>
      </c>
      <c r="H56" s="205">
        <v>38</v>
      </c>
      <c r="I56" s="205">
        <v>38</v>
      </c>
      <c r="J56" s="205"/>
      <c r="K56" s="205"/>
      <c r="L56" s="205"/>
      <c r="M56" s="205"/>
      <c r="N56" s="215"/>
      <c r="O56" s="56" t="s">
        <v>736</v>
      </c>
    </row>
    <row r="57" s="201" customFormat="1" ht="21.95" customHeight="1" spans="1:15">
      <c r="A57" s="210">
        <v>53</v>
      </c>
      <c r="B57" s="210" t="s">
        <v>724</v>
      </c>
      <c r="C57" s="210" t="s">
        <v>737</v>
      </c>
      <c r="D57" s="211" t="s">
        <v>641</v>
      </c>
      <c r="E57" s="212">
        <v>31.2</v>
      </c>
      <c r="F57" s="210">
        <v>5.18</v>
      </c>
      <c r="G57" s="210">
        <v>26.02</v>
      </c>
      <c r="H57" s="205">
        <v>31.2</v>
      </c>
      <c r="I57" s="205">
        <v>24</v>
      </c>
      <c r="J57" s="205"/>
      <c r="K57" s="205">
        <v>7.2</v>
      </c>
      <c r="L57" s="205"/>
      <c r="M57" s="205"/>
      <c r="N57" s="215"/>
      <c r="O57" s="56" t="s">
        <v>738</v>
      </c>
    </row>
    <row r="58" s="201" customFormat="1" ht="21.95" customHeight="1" spans="1:15">
      <c r="A58" s="210">
        <v>54</v>
      </c>
      <c r="B58" s="210" t="s">
        <v>724</v>
      </c>
      <c r="C58" s="210" t="s">
        <v>739</v>
      </c>
      <c r="D58" s="211" t="s">
        <v>636</v>
      </c>
      <c r="E58" s="212">
        <v>30</v>
      </c>
      <c r="F58" s="210">
        <v>5</v>
      </c>
      <c r="G58" s="210">
        <v>25</v>
      </c>
      <c r="H58" s="205">
        <v>30</v>
      </c>
      <c r="I58" s="205">
        <v>30</v>
      </c>
      <c r="J58" s="205"/>
      <c r="K58" s="205"/>
      <c r="L58" s="205"/>
      <c r="M58" s="205"/>
      <c r="N58" s="215"/>
      <c r="O58" s="56" t="s">
        <v>740</v>
      </c>
    </row>
    <row r="59" s="201" customFormat="1" ht="21.95" customHeight="1" spans="1:15">
      <c r="A59" s="210">
        <v>55</v>
      </c>
      <c r="B59" s="210" t="s">
        <v>724</v>
      </c>
      <c r="C59" s="210" t="s">
        <v>741</v>
      </c>
      <c r="D59" s="211" t="s">
        <v>742</v>
      </c>
      <c r="E59" s="212">
        <v>31.19</v>
      </c>
      <c r="F59" s="210">
        <v>5.19</v>
      </c>
      <c r="G59" s="210">
        <v>26</v>
      </c>
      <c r="H59" s="205">
        <v>31.19</v>
      </c>
      <c r="I59" s="205">
        <v>31.19</v>
      </c>
      <c r="J59" s="205"/>
      <c r="K59" s="205"/>
      <c r="L59" s="205"/>
      <c r="M59" s="205"/>
      <c r="N59" s="215"/>
      <c r="O59" s="56" t="s">
        <v>639</v>
      </c>
    </row>
    <row r="60" s="201" customFormat="1" ht="21.95" customHeight="1" spans="1:15">
      <c r="A60" s="210">
        <v>56</v>
      </c>
      <c r="B60" s="210" t="s">
        <v>724</v>
      </c>
      <c r="C60" s="210" t="s">
        <v>743</v>
      </c>
      <c r="D60" s="211" t="s">
        <v>644</v>
      </c>
      <c r="E60" s="212">
        <v>41.9</v>
      </c>
      <c r="F60" s="210">
        <v>17</v>
      </c>
      <c r="G60" s="210">
        <v>24.9</v>
      </c>
      <c r="H60" s="205">
        <v>41.9</v>
      </c>
      <c r="I60" s="205">
        <v>41.9</v>
      </c>
      <c r="J60" s="205"/>
      <c r="K60" s="205"/>
      <c r="L60" s="205"/>
      <c r="M60" s="205"/>
      <c r="N60" s="215"/>
      <c r="O60" s="56" t="s">
        <v>183</v>
      </c>
    </row>
    <row r="61" s="201" customFormat="1" ht="21.95" customHeight="1" spans="1:15">
      <c r="A61" s="210">
        <v>57</v>
      </c>
      <c r="B61" s="210" t="s">
        <v>724</v>
      </c>
      <c r="C61" s="210" t="s">
        <v>744</v>
      </c>
      <c r="D61" s="211" t="s">
        <v>745</v>
      </c>
      <c r="E61" s="212">
        <v>31.9</v>
      </c>
      <c r="F61" s="210">
        <v>5.8</v>
      </c>
      <c r="G61" s="210">
        <v>26.1</v>
      </c>
      <c r="H61" s="205">
        <v>31.9</v>
      </c>
      <c r="I61" s="205">
        <v>21</v>
      </c>
      <c r="J61" s="205"/>
      <c r="K61" s="205">
        <v>10.9</v>
      </c>
      <c r="L61" s="205"/>
      <c r="M61" s="205"/>
      <c r="N61" s="215"/>
      <c r="O61" s="56" t="s">
        <v>122</v>
      </c>
    </row>
    <row r="62" s="201" customFormat="1" ht="21.95" customHeight="1" spans="1:15">
      <c r="A62" s="210">
        <v>58</v>
      </c>
      <c r="B62" s="210" t="s">
        <v>724</v>
      </c>
      <c r="C62" s="210" t="s">
        <v>746</v>
      </c>
      <c r="D62" s="211" t="s">
        <v>745</v>
      </c>
      <c r="E62" s="212">
        <v>34.8</v>
      </c>
      <c r="F62" s="210">
        <v>4.4</v>
      </c>
      <c r="G62" s="210">
        <v>30.4</v>
      </c>
      <c r="H62" s="205">
        <v>34.8</v>
      </c>
      <c r="I62" s="205">
        <v>26.5</v>
      </c>
      <c r="J62" s="205"/>
      <c r="K62" s="205">
        <v>8.3</v>
      </c>
      <c r="L62" s="205"/>
      <c r="M62" s="205"/>
      <c r="N62" s="215"/>
      <c r="O62" s="56" t="s">
        <v>747</v>
      </c>
    </row>
    <row r="63" s="201" customFormat="1" ht="21.95" customHeight="1" spans="1:15">
      <c r="A63" s="210">
        <v>59</v>
      </c>
      <c r="B63" s="210" t="s">
        <v>724</v>
      </c>
      <c r="C63" s="210" t="s">
        <v>748</v>
      </c>
      <c r="D63" s="211" t="s">
        <v>652</v>
      </c>
      <c r="E63" s="212">
        <v>30.5</v>
      </c>
      <c r="F63" s="210">
        <v>10</v>
      </c>
      <c r="G63" s="210">
        <v>20.5</v>
      </c>
      <c r="H63" s="205">
        <v>30.5</v>
      </c>
      <c r="I63" s="205">
        <v>30.5</v>
      </c>
      <c r="J63" s="205"/>
      <c r="K63" s="205"/>
      <c r="L63" s="205"/>
      <c r="M63" s="205"/>
      <c r="N63" s="215"/>
      <c r="O63" s="56" t="s">
        <v>355</v>
      </c>
    </row>
    <row r="64" s="201" customFormat="1" ht="21.95" customHeight="1" spans="1:15">
      <c r="A64" s="210">
        <v>60</v>
      </c>
      <c r="B64" s="210" t="s">
        <v>724</v>
      </c>
      <c r="C64" s="210" t="s">
        <v>749</v>
      </c>
      <c r="D64" s="211" t="s">
        <v>655</v>
      </c>
      <c r="E64" s="212">
        <v>40</v>
      </c>
      <c r="F64" s="210">
        <v>7</v>
      </c>
      <c r="G64" s="210">
        <v>33</v>
      </c>
      <c r="H64" s="205">
        <v>40</v>
      </c>
      <c r="I64" s="205">
        <v>31.7</v>
      </c>
      <c r="J64" s="205"/>
      <c r="K64" s="205">
        <v>8.3</v>
      </c>
      <c r="L64" s="205"/>
      <c r="M64" s="205"/>
      <c r="N64" s="215"/>
      <c r="O64" s="56" t="s">
        <v>750</v>
      </c>
    </row>
    <row r="65" s="201" customFormat="1" ht="21.95" customHeight="1" spans="1:15">
      <c r="A65" s="210">
        <v>61</v>
      </c>
      <c r="B65" s="210" t="s">
        <v>724</v>
      </c>
      <c r="C65" s="210" t="s">
        <v>751</v>
      </c>
      <c r="D65" s="211" t="s">
        <v>752</v>
      </c>
      <c r="E65" s="212">
        <v>42.9</v>
      </c>
      <c r="F65" s="210">
        <v>9.3</v>
      </c>
      <c r="G65" s="210">
        <v>33.6</v>
      </c>
      <c r="H65" s="205">
        <v>42.9</v>
      </c>
      <c r="I65" s="205">
        <v>34</v>
      </c>
      <c r="J65" s="205"/>
      <c r="K65" s="205">
        <v>8.9</v>
      </c>
      <c r="L65" s="205"/>
      <c r="M65" s="205"/>
      <c r="N65" s="215"/>
      <c r="O65" s="56" t="s">
        <v>54</v>
      </c>
    </row>
    <row r="66" s="201" customFormat="1" ht="21.95" customHeight="1" spans="1:15">
      <c r="A66" s="210">
        <v>62</v>
      </c>
      <c r="B66" s="210" t="s">
        <v>724</v>
      </c>
      <c r="C66" s="210" t="s">
        <v>753</v>
      </c>
      <c r="D66" s="211" t="s">
        <v>633</v>
      </c>
      <c r="E66" s="212">
        <v>33.6</v>
      </c>
      <c r="F66" s="210">
        <v>3.8</v>
      </c>
      <c r="G66" s="210">
        <v>29.8</v>
      </c>
      <c r="H66" s="205">
        <v>33.6</v>
      </c>
      <c r="I66" s="205">
        <v>14</v>
      </c>
      <c r="J66" s="205"/>
      <c r="K66" s="205">
        <v>19.6</v>
      </c>
      <c r="L66" s="205"/>
      <c r="M66" s="205"/>
      <c r="N66" s="215"/>
      <c r="O66" s="56" t="s">
        <v>754</v>
      </c>
    </row>
    <row r="67" s="201" customFormat="1" ht="21.95" customHeight="1" spans="1:15">
      <c r="A67" s="210">
        <v>63</v>
      </c>
      <c r="B67" s="210" t="s">
        <v>724</v>
      </c>
      <c r="C67" s="210" t="s">
        <v>755</v>
      </c>
      <c r="D67" s="211" t="s">
        <v>641</v>
      </c>
      <c r="E67" s="212">
        <v>31.6</v>
      </c>
      <c r="F67" s="210">
        <v>5.6</v>
      </c>
      <c r="G67" s="210">
        <v>26</v>
      </c>
      <c r="H67" s="205">
        <v>31.6</v>
      </c>
      <c r="I67" s="205">
        <v>31.6</v>
      </c>
      <c r="J67" s="205"/>
      <c r="K67" s="205"/>
      <c r="L67" s="205"/>
      <c r="M67" s="205"/>
      <c r="N67" s="215"/>
      <c r="O67" s="56" t="s">
        <v>756</v>
      </c>
    </row>
    <row r="68" s="201" customFormat="1" ht="21.95" customHeight="1" spans="1:15">
      <c r="A68" s="210">
        <v>64</v>
      </c>
      <c r="B68" s="210" t="s">
        <v>724</v>
      </c>
      <c r="C68" s="210" t="s">
        <v>757</v>
      </c>
      <c r="D68" s="211" t="s">
        <v>677</v>
      </c>
      <c r="E68" s="212">
        <v>43.97</v>
      </c>
      <c r="F68" s="210">
        <v>8.1</v>
      </c>
      <c r="G68" s="210">
        <v>35.87</v>
      </c>
      <c r="H68" s="205">
        <v>43.97</v>
      </c>
      <c r="I68" s="205">
        <v>43.97</v>
      </c>
      <c r="J68" s="205"/>
      <c r="K68" s="205"/>
      <c r="L68" s="205"/>
      <c r="M68" s="205"/>
      <c r="N68" s="215"/>
      <c r="O68" s="56" t="s">
        <v>758</v>
      </c>
    </row>
    <row r="69" s="201" customFormat="1" ht="21.95" customHeight="1" spans="1:15">
      <c r="A69" s="210">
        <v>65</v>
      </c>
      <c r="B69" s="210" t="s">
        <v>724</v>
      </c>
      <c r="C69" s="210" t="s">
        <v>759</v>
      </c>
      <c r="D69" s="211" t="s">
        <v>658</v>
      </c>
      <c r="E69" s="212">
        <v>31</v>
      </c>
      <c r="F69" s="210">
        <v>8.2</v>
      </c>
      <c r="G69" s="210">
        <v>22.8</v>
      </c>
      <c r="H69" s="205">
        <v>31</v>
      </c>
      <c r="I69" s="205">
        <v>31</v>
      </c>
      <c r="J69" s="205"/>
      <c r="K69" s="205"/>
      <c r="L69" s="205"/>
      <c r="M69" s="205"/>
      <c r="N69" s="215"/>
      <c r="O69" s="56" t="s">
        <v>125</v>
      </c>
    </row>
    <row r="70" s="201" customFormat="1" ht="21.95" customHeight="1" spans="1:15">
      <c r="A70" s="210">
        <v>66</v>
      </c>
      <c r="B70" s="210" t="s">
        <v>724</v>
      </c>
      <c r="C70" s="210" t="s">
        <v>760</v>
      </c>
      <c r="D70" s="211" t="s">
        <v>578</v>
      </c>
      <c r="E70" s="212">
        <v>30.97</v>
      </c>
      <c r="F70" s="210">
        <v>6.04</v>
      </c>
      <c r="G70" s="210">
        <v>24.93</v>
      </c>
      <c r="H70" s="205">
        <v>30.97</v>
      </c>
      <c r="I70" s="205">
        <v>30.97</v>
      </c>
      <c r="J70" s="205"/>
      <c r="K70" s="205"/>
      <c r="L70" s="205"/>
      <c r="M70" s="205"/>
      <c r="N70" s="215"/>
      <c r="O70" s="56" t="s">
        <v>761</v>
      </c>
    </row>
    <row r="71" s="201" customFormat="1" ht="21.95" customHeight="1" spans="1:15">
      <c r="A71" s="210">
        <v>67</v>
      </c>
      <c r="B71" s="210" t="s">
        <v>724</v>
      </c>
      <c r="C71" s="210" t="s">
        <v>762</v>
      </c>
      <c r="D71" s="211" t="s">
        <v>655</v>
      </c>
      <c r="E71" s="212">
        <v>30.88</v>
      </c>
      <c r="F71" s="210">
        <v>4.82</v>
      </c>
      <c r="G71" s="210">
        <v>26.06</v>
      </c>
      <c r="H71" s="205">
        <v>30.88</v>
      </c>
      <c r="I71" s="205">
        <v>30.88</v>
      </c>
      <c r="J71" s="205"/>
      <c r="K71" s="205"/>
      <c r="L71" s="205"/>
      <c r="M71" s="205"/>
      <c r="N71" s="215"/>
      <c r="O71" s="56" t="s">
        <v>763</v>
      </c>
    </row>
    <row r="72" s="201" customFormat="1" ht="21.95" customHeight="1" spans="1:15">
      <c r="A72" s="210">
        <v>68</v>
      </c>
      <c r="B72" s="210" t="s">
        <v>724</v>
      </c>
      <c r="C72" s="210" t="s">
        <v>764</v>
      </c>
      <c r="D72" s="211" t="s">
        <v>636</v>
      </c>
      <c r="E72" s="212">
        <v>35.42</v>
      </c>
      <c r="F72" s="210">
        <v>4.82</v>
      </c>
      <c r="G72" s="210">
        <v>30.6</v>
      </c>
      <c r="H72" s="205">
        <v>35.42</v>
      </c>
      <c r="I72" s="205">
        <v>28</v>
      </c>
      <c r="J72" s="205"/>
      <c r="K72" s="205">
        <v>7.42</v>
      </c>
      <c r="L72" s="205"/>
      <c r="M72" s="205"/>
      <c r="N72" s="210"/>
      <c r="O72" s="56" t="s">
        <v>186</v>
      </c>
    </row>
    <row r="73" s="201" customFormat="1" ht="21.95" customHeight="1" spans="1:15">
      <c r="A73" s="210">
        <v>69</v>
      </c>
      <c r="B73" s="210" t="s">
        <v>724</v>
      </c>
      <c r="C73" s="210" t="s">
        <v>765</v>
      </c>
      <c r="D73" s="211" t="s">
        <v>636</v>
      </c>
      <c r="E73" s="212">
        <v>32.6</v>
      </c>
      <c r="F73" s="210">
        <v>9.68</v>
      </c>
      <c r="G73" s="210">
        <v>22.92</v>
      </c>
      <c r="H73" s="205">
        <v>32.6</v>
      </c>
      <c r="I73" s="205">
        <v>32.6</v>
      </c>
      <c r="J73" s="205"/>
      <c r="K73" s="205"/>
      <c r="L73" s="205"/>
      <c r="M73" s="205"/>
      <c r="N73" s="210"/>
      <c r="O73" s="56" t="s">
        <v>538</v>
      </c>
    </row>
    <row r="74" s="201" customFormat="1" ht="21.95" customHeight="1" spans="1:15">
      <c r="A74" s="210">
        <v>70</v>
      </c>
      <c r="B74" s="210" t="s">
        <v>766</v>
      </c>
      <c r="C74" s="210" t="s">
        <v>767</v>
      </c>
      <c r="D74" s="211" t="s">
        <v>655</v>
      </c>
      <c r="E74" s="212">
        <v>37.55</v>
      </c>
      <c r="F74" s="210">
        <v>9.7</v>
      </c>
      <c r="G74" s="210">
        <v>27.85</v>
      </c>
      <c r="H74" s="205">
        <v>37.55</v>
      </c>
      <c r="I74" s="205">
        <v>37.55</v>
      </c>
      <c r="J74" s="205"/>
      <c r="K74" s="205"/>
      <c r="L74" s="205"/>
      <c r="M74" s="205"/>
      <c r="N74" s="215"/>
      <c r="O74" s="56" t="s">
        <v>768</v>
      </c>
    </row>
    <row r="75" s="201" customFormat="1" ht="21.95" customHeight="1" spans="1:15">
      <c r="A75" s="210">
        <v>71</v>
      </c>
      <c r="B75" s="210" t="s">
        <v>766</v>
      </c>
      <c r="C75" s="210" t="s">
        <v>769</v>
      </c>
      <c r="D75" s="211" t="s">
        <v>578</v>
      </c>
      <c r="E75" s="212">
        <v>35</v>
      </c>
      <c r="F75" s="210">
        <v>9.7</v>
      </c>
      <c r="G75" s="210">
        <v>25.3</v>
      </c>
      <c r="H75" s="205">
        <v>35</v>
      </c>
      <c r="I75" s="205">
        <v>35</v>
      </c>
      <c r="J75" s="205"/>
      <c r="K75" s="205"/>
      <c r="L75" s="205"/>
      <c r="M75" s="205"/>
      <c r="N75" s="215"/>
      <c r="O75" s="56" t="s">
        <v>750</v>
      </c>
    </row>
    <row r="76" s="201" customFormat="1" ht="21.95" customHeight="1" spans="1:15">
      <c r="A76" s="210">
        <v>72</v>
      </c>
      <c r="B76" s="210" t="s">
        <v>766</v>
      </c>
      <c r="C76" s="210" t="s">
        <v>770</v>
      </c>
      <c r="D76" s="211" t="s">
        <v>504</v>
      </c>
      <c r="E76" s="212">
        <v>38</v>
      </c>
      <c r="F76" s="210">
        <v>9.9</v>
      </c>
      <c r="G76" s="210">
        <v>28.1</v>
      </c>
      <c r="H76" s="205">
        <v>38</v>
      </c>
      <c r="I76" s="205">
        <v>38</v>
      </c>
      <c r="J76" s="205"/>
      <c r="K76" s="205"/>
      <c r="L76" s="205"/>
      <c r="M76" s="205"/>
      <c r="N76" s="215"/>
      <c r="O76" s="56" t="s">
        <v>771</v>
      </c>
    </row>
    <row r="77" s="201" customFormat="1" ht="21.95" customHeight="1" spans="1:15">
      <c r="A77" s="210">
        <v>73</v>
      </c>
      <c r="B77" s="210" t="s">
        <v>766</v>
      </c>
      <c r="C77" s="210" t="s">
        <v>772</v>
      </c>
      <c r="D77" s="211" t="s">
        <v>652</v>
      </c>
      <c r="E77" s="212">
        <v>42.06</v>
      </c>
      <c r="F77" s="210">
        <v>14.8</v>
      </c>
      <c r="G77" s="210">
        <v>27.26</v>
      </c>
      <c r="H77" s="205">
        <v>42.06</v>
      </c>
      <c r="I77" s="205">
        <v>42.06</v>
      </c>
      <c r="J77" s="205"/>
      <c r="K77" s="205"/>
      <c r="L77" s="205"/>
      <c r="M77" s="205"/>
      <c r="N77" s="210"/>
      <c r="O77" s="56" t="s">
        <v>611</v>
      </c>
    </row>
    <row r="78" s="201" customFormat="1" ht="21.95" customHeight="1" spans="1:15">
      <c r="A78" s="210">
        <v>74</v>
      </c>
      <c r="B78" s="210" t="s">
        <v>766</v>
      </c>
      <c r="C78" s="210" t="s">
        <v>773</v>
      </c>
      <c r="D78" s="211" t="s">
        <v>688</v>
      </c>
      <c r="E78" s="212">
        <v>34</v>
      </c>
      <c r="F78" s="210">
        <v>7</v>
      </c>
      <c r="G78" s="210">
        <v>27</v>
      </c>
      <c r="H78" s="205">
        <v>34</v>
      </c>
      <c r="I78" s="205">
        <v>34</v>
      </c>
      <c r="J78" s="205"/>
      <c r="K78" s="205"/>
      <c r="L78" s="205"/>
      <c r="M78" s="205"/>
      <c r="N78" s="215"/>
      <c r="O78" s="56" t="s">
        <v>66</v>
      </c>
    </row>
    <row r="79" s="201" customFormat="1" ht="21.95" customHeight="1" spans="1:15">
      <c r="A79" s="210">
        <v>75</v>
      </c>
      <c r="B79" s="210" t="s">
        <v>766</v>
      </c>
      <c r="C79" s="210" t="s">
        <v>774</v>
      </c>
      <c r="D79" s="211" t="s">
        <v>663</v>
      </c>
      <c r="E79" s="212">
        <v>42</v>
      </c>
      <c r="F79" s="210">
        <v>5.1</v>
      </c>
      <c r="G79" s="210">
        <v>36.9</v>
      </c>
      <c r="H79" s="205">
        <v>42</v>
      </c>
      <c r="I79" s="205">
        <v>42</v>
      </c>
      <c r="J79" s="205"/>
      <c r="K79" s="205"/>
      <c r="L79" s="205"/>
      <c r="M79" s="205"/>
      <c r="N79" s="215"/>
      <c r="O79" s="56" t="s">
        <v>157</v>
      </c>
    </row>
    <row r="80" s="201" customFormat="1" ht="21.95" customHeight="1" spans="1:15">
      <c r="A80" s="210">
        <v>76</v>
      </c>
      <c r="B80" s="210" t="s">
        <v>766</v>
      </c>
      <c r="C80" s="210" t="s">
        <v>775</v>
      </c>
      <c r="D80" s="211" t="s">
        <v>644</v>
      </c>
      <c r="E80" s="212">
        <v>36.15</v>
      </c>
      <c r="F80" s="210">
        <v>8.7</v>
      </c>
      <c r="G80" s="210">
        <v>27.45</v>
      </c>
      <c r="H80" s="205">
        <v>36.15</v>
      </c>
      <c r="I80" s="205">
        <v>36.15</v>
      </c>
      <c r="J80" s="205"/>
      <c r="K80" s="205"/>
      <c r="L80" s="205"/>
      <c r="M80" s="205"/>
      <c r="N80" s="215"/>
      <c r="O80" s="56" t="s">
        <v>226</v>
      </c>
    </row>
    <row r="81" s="201" customFormat="1" ht="21.95" customHeight="1" spans="1:15">
      <c r="A81" s="210">
        <v>77</v>
      </c>
      <c r="B81" s="210" t="s">
        <v>766</v>
      </c>
      <c r="C81" s="210" t="s">
        <v>776</v>
      </c>
      <c r="D81" s="211" t="s">
        <v>685</v>
      </c>
      <c r="E81" s="212">
        <v>31.5</v>
      </c>
      <c r="F81" s="210">
        <v>7</v>
      </c>
      <c r="G81" s="210">
        <v>24.5</v>
      </c>
      <c r="H81" s="205">
        <v>31.5</v>
      </c>
      <c r="I81" s="205">
        <v>31.5</v>
      </c>
      <c r="J81" s="205"/>
      <c r="K81" s="205"/>
      <c r="L81" s="205"/>
      <c r="M81" s="205"/>
      <c r="N81" s="215"/>
      <c r="O81" s="56" t="s">
        <v>777</v>
      </c>
    </row>
    <row r="82" s="201" customFormat="1" ht="21.95" customHeight="1" spans="1:15">
      <c r="A82" s="210">
        <v>78</v>
      </c>
      <c r="B82" s="210" t="s">
        <v>766</v>
      </c>
      <c r="C82" s="210" t="s">
        <v>778</v>
      </c>
      <c r="D82" s="211" t="s">
        <v>578</v>
      </c>
      <c r="E82" s="212">
        <v>32</v>
      </c>
      <c r="F82" s="210">
        <v>6.36</v>
      </c>
      <c r="G82" s="210">
        <v>25.64</v>
      </c>
      <c r="H82" s="205">
        <v>32</v>
      </c>
      <c r="I82" s="205">
        <v>32</v>
      </c>
      <c r="J82" s="205"/>
      <c r="K82" s="205"/>
      <c r="L82" s="205"/>
      <c r="M82" s="205"/>
      <c r="N82" s="215"/>
      <c r="O82" s="56" t="s">
        <v>779</v>
      </c>
    </row>
    <row r="83" s="201" customFormat="1" ht="21.95" customHeight="1" spans="1:15">
      <c r="A83" s="210">
        <v>79</v>
      </c>
      <c r="B83" s="210" t="s">
        <v>766</v>
      </c>
      <c r="C83" s="210" t="s">
        <v>780</v>
      </c>
      <c r="D83" s="211" t="s">
        <v>504</v>
      </c>
      <c r="E83" s="212">
        <v>35.5</v>
      </c>
      <c r="F83" s="210">
        <v>7.5</v>
      </c>
      <c r="G83" s="210">
        <v>28</v>
      </c>
      <c r="H83" s="205">
        <v>35.5</v>
      </c>
      <c r="I83" s="205">
        <v>35.5</v>
      </c>
      <c r="J83" s="205"/>
      <c r="K83" s="205"/>
      <c r="L83" s="205"/>
      <c r="M83" s="205"/>
      <c r="N83" s="215"/>
      <c r="O83" s="56" t="s">
        <v>135</v>
      </c>
    </row>
    <row r="84" s="201" customFormat="1" ht="21.95" customHeight="1" spans="1:15">
      <c r="A84" s="210">
        <v>80</v>
      </c>
      <c r="B84" s="210" t="s">
        <v>766</v>
      </c>
      <c r="C84" s="210" t="s">
        <v>781</v>
      </c>
      <c r="D84" s="211" t="s">
        <v>504</v>
      </c>
      <c r="E84" s="212">
        <v>90</v>
      </c>
      <c r="F84" s="210">
        <v>0</v>
      </c>
      <c r="G84" s="210">
        <v>90</v>
      </c>
      <c r="H84" s="205">
        <v>90</v>
      </c>
      <c r="I84" s="205">
        <v>90</v>
      </c>
      <c r="J84" s="205"/>
      <c r="K84" s="205"/>
      <c r="L84" s="205"/>
      <c r="M84" s="205"/>
      <c r="N84" s="210"/>
      <c r="O84" s="56" t="s">
        <v>89</v>
      </c>
    </row>
    <row r="85" s="201" customFormat="1" ht="21.95" customHeight="1" spans="1:15">
      <c r="A85" s="210">
        <v>81</v>
      </c>
      <c r="B85" s="210" t="s">
        <v>766</v>
      </c>
      <c r="C85" s="210" t="s">
        <v>782</v>
      </c>
      <c r="D85" s="211" t="s">
        <v>663</v>
      </c>
      <c r="E85" s="212">
        <v>32</v>
      </c>
      <c r="F85" s="210">
        <v>7.2</v>
      </c>
      <c r="G85" s="210">
        <v>24.8</v>
      </c>
      <c r="H85" s="205">
        <v>32</v>
      </c>
      <c r="I85" s="205">
        <v>32</v>
      </c>
      <c r="J85" s="205"/>
      <c r="K85" s="205"/>
      <c r="L85" s="205"/>
      <c r="M85" s="205"/>
      <c r="N85" s="215"/>
      <c r="O85" s="56" t="s">
        <v>783</v>
      </c>
    </row>
    <row r="86" s="201" customFormat="1" ht="21.95" customHeight="1" spans="1:15">
      <c r="A86" s="210">
        <v>82</v>
      </c>
      <c r="B86" s="210" t="s">
        <v>766</v>
      </c>
      <c r="C86" s="210" t="s">
        <v>784</v>
      </c>
      <c r="D86" s="211" t="s">
        <v>672</v>
      </c>
      <c r="E86" s="212">
        <v>30</v>
      </c>
      <c r="F86" s="210">
        <v>5.3</v>
      </c>
      <c r="G86" s="210">
        <v>24.7</v>
      </c>
      <c r="H86" s="205">
        <v>30</v>
      </c>
      <c r="I86" s="205">
        <v>30</v>
      </c>
      <c r="J86" s="205"/>
      <c r="K86" s="205"/>
      <c r="L86" s="205"/>
      <c r="M86" s="205"/>
      <c r="N86" s="215"/>
      <c r="O86" s="56" t="s">
        <v>785</v>
      </c>
    </row>
    <row r="87" s="201" customFormat="1" ht="21.95" customHeight="1" spans="1:15">
      <c r="A87" s="210">
        <v>83</v>
      </c>
      <c r="B87" s="210" t="s">
        <v>766</v>
      </c>
      <c r="C87" s="210" t="s">
        <v>786</v>
      </c>
      <c r="D87" s="211" t="s">
        <v>677</v>
      </c>
      <c r="E87" s="212">
        <v>35.97</v>
      </c>
      <c r="F87" s="210">
        <v>5.3</v>
      </c>
      <c r="G87" s="210">
        <v>30.67</v>
      </c>
      <c r="H87" s="205">
        <v>35.97</v>
      </c>
      <c r="I87" s="205">
        <v>35.97</v>
      </c>
      <c r="J87" s="205"/>
      <c r="K87" s="205"/>
      <c r="L87" s="205"/>
      <c r="M87" s="205"/>
      <c r="N87" s="215"/>
      <c r="O87" s="56" t="s">
        <v>787</v>
      </c>
    </row>
    <row r="88" s="201" customFormat="1" ht="21.95" customHeight="1" spans="1:15">
      <c r="A88" s="210">
        <v>84</v>
      </c>
      <c r="B88" s="210" t="s">
        <v>766</v>
      </c>
      <c r="C88" s="210" t="s">
        <v>788</v>
      </c>
      <c r="D88" s="211" t="s">
        <v>789</v>
      </c>
      <c r="E88" s="212">
        <v>35.5</v>
      </c>
      <c r="F88" s="210">
        <v>17.1</v>
      </c>
      <c r="G88" s="210">
        <v>18.4</v>
      </c>
      <c r="H88" s="205">
        <v>35.5</v>
      </c>
      <c r="I88" s="205">
        <v>35.5</v>
      </c>
      <c r="J88" s="205"/>
      <c r="K88" s="205"/>
      <c r="L88" s="205"/>
      <c r="M88" s="205"/>
      <c r="N88" s="215"/>
      <c r="O88" s="56" t="s">
        <v>320</v>
      </c>
    </row>
    <row r="89" s="201" customFormat="1" ht="21.95" customHeight="1" spans="1:15">
      <c r="A89" s="210">
        <v>85</v>
      </c>
      <c r="B89" s="210" t="s">
        <v>766</v>
      </c>
      <c r="C89" s="210" t="s">
        <v>790</v>
      </c>
      <c r="D89" s="211" t="s">
        <v>504</v>
      </c>
      <c r="E89" s="212">
        <v>34.6</v>
      </c>
      <c r="F89" s="210">
        <v>6.8</v>
      </c>
      <c r="G89" s="210">
        <v>27.8</v>
      </c>
      <c r="H89" s="205">
        <v>34.6</v>
      </c>
      <c r="I89" s="205">
        <v>34.6</v>
      </c>
      <c r="J89" s="205"/>
      <c r="K89" s="205"/>
      <c r="L89" s="205"/>
      <c r="M89" s="205"/>
      <c r="N89" s="215"/>
      <c r="O89" s="56" t="s">
        <v>791</v>
      </c>
    </row>
    <row r="90" s="201" customFormat="1" ht="21.95" customHeight="1" spans="1:15">
      <c r="A90" s="210">
        <v>86</v>
      </c>
      <c r="B90" s="210" t="s">
        <v>766</v>
      </c>
      <c r="C90" s="210" t="s">
        <v>792</v>
      </c>
      <c r="D90" s="211" t="s">
        <v>578</v>
      </c>
      <c r="E90" s="212">
        <v>44.27</v>
      </c>
      <c r="F90" s="210">
        <v>8.65</v>
      </c>
      <c r="G90" s="210">
        <v>35.62</v>
      </c>
      <c r="H90" s="205">
        <v>44.27</v>
      </c>
      <c r="I90" s="205">
        <v>44.27</v>
      </c>
      <c r="J90" s="205"/>
      <c r="K90" s="205"/>
      <c r="L90" s="205"/>
      <c r="M90" s="205"/>
      <c r="N90" s="215"/>
      <c r="O90" s="56" t="s">
        <v>793</v>
      </c>
    </row>
    <row r="91" s="201" customFormat="1" ht="21.95" customHeight="1" spans="1:15">
      <c r="A91" s="210">
        <v>87</v>
      </c>
      <c r="B91" s="210" t="s">
        <v>766</v>
      </c>
      <c r="C91" s="210" t="s">
        <v>794</v>
      </c>
      <c r="D91" s="211" t="s">
        <v>578</v>
      </c>
      <c r="E91" s="212">
        <v>31</v>
      </c>
      <c r="F91" s="210">
        <v>23</v>
      </c>
      <c r="G91" s="210">
        <v>8</v>
      </c>
      <c r="H91" s="205">
        <v>31</v>
      </c>
      <c r="I91" s="205">
        <v>31</v>
      </c>
      <c r="J91" s="205"/>
      <c r="K91" s="205"/>
      <c r="L91" s="205"/>
      <c r="M91" s="205"/>
      <c r="N91" s="215"/>
      <c r="O91" s="56" t="s">
        <v>213</v>
      </c>
    </row>
    <row r="92" s="201" customFormat="1" ht="21.95" customHeight="1" spans="1:15">
      <c r="A92" s="210">
        <v>88</v>
      </c>
      <c r="B92" s="210" t="s">
        <v>766</v>
      </c>
      <c r="C92" s="210" t="s">
        <v>795</v>
      </c>
      <c r="D92" s="211" t="s">
        <v>644</v>
      </c>
      <c r="E92" s="212">
        <v>41</v>
      </c>
      <c r="F92" s="210">
        <v>8.65</v>
      </c>
      <c r="G92" s="210">
        <v>32.35</v>
      </c>
      <c r="H92" s="205">
        <v>41</v>
      </c>
      <c r="I92" s="205">
        <v>41</v>
      </c>
      <c r="J92" s="205"/>
      <c r="K92" s="205"/>
      <c r="L92" s="205"/>
      <c r="M92" s="205"/>
      <c r="N92" s="215"/>
      <c r="O92" s="56" t="s">
        <v>796</v>
      </c>
    </row>
    <row r="93" s="201" customFormat="1" ht="21.95" customHeight="1" spans="1:15">
      <c r="A93" s="210">
        <v>89</v>
      </c>
      <c r="B93" s="210" t="s">
        <v>766</v>
      </c>
      <c r="C93" s="210" t="s">
        <v>797</v>
      </c>
      <c r="D93" s="211" t="s">
        <v>677</v>
      </c>
      <c r="E93" s="212">
        <v>67</v>
      </c>
      <c r="F93" s="210">
        <v>16</v>
      </c>
      <c r="G93" s="210">
        <v>51</v>
      </c>
      <c r="H93" s="205">
        <v>67</v>
      </c>
      <c r="I93" s="205">
        <v>67</v>
      </c>
      <c r="J93" s="205"/>
      <c r="K93" s="205"/>
      <c r="L93" s="205"/>
      <c r="M93" s="205"/>
      <c r="N93" s="210"/>
      <c r="O93" s="56" t="s">
        <v>798</v>
      </c>
    </row>
    <row r="94" s="201" customFormat="1" ht="21.95" customHeight="1" spans="1:15">
      <c r="A94" s="210">
        <v>90</v>
      </c>
      <c r="B94" s="210" t="s">
        <v>766</v>
      </c>
      <c r="C94" s="210" t="s">
        <v>799</v>
      </c>
      <c r="D94" s="211" t="s">
        <v>655</v>
      </c>
      <c r="E94" s="212">
        <v>33</v>
      </c>
      <c r="F94" s="210">
        <v>6</v>
      </c>
      <c r="G94" s="210">
        <v>27</v>
      </c>
      <c r="H94" s="205">
        <v>33</v>
      </c>
      <c r="I94" s="205">
        <v>33</v>
      </c>
      <c r="J94" s="205"/>
      <c r="K94" s="205"/>
      <c r="L94" s="205"/>
      <c r="M94" s="205"/>
      <c r="N94" s="215"/>
      <c r="O94" s="56" t="s">
        <v>800</v>
      </c>
    </row>
    <row r="95" s="201" customFormat="1" ht="21.95" customHeight="1" spans="1:15">
      <c r="A95" s="210">
        <v>91</v>
      </c>
      <c r="B95" s="210" t="s">
        <v>766</v>
      </c>
      <c r="C95" s="210" t="s">
        <v>801</v>
      </c>
      <c r="D95" s="211" t="s">
        <v>690</v>
      </c>
      <c r="E95" s="212">
        <v>42.84</v>
      </c>
      <c r="F95" s="210">
        <v>5.54</v>
      </c>
      <c r="G95" s="210">
        <v>37.3</v>
      </c>
      <c r="H95" s="205">
        <v>42.84</v>
      </c>
      <c r="I95" s="205">
        <v>42.84</v>
      </c>
      <c r="J95" s="205"/>
      <c r="K95" s="205"/>
      <c r="L95" s="205"/>
      <c r="M95" s="205"/>
      <c r="N95" s="215"/>
      <c r="O95" s="56" t="s">
        <v>241</v>
      </c>
    </row>
    <row r="96" s="201" customFormat="1" ht="21.95" customHeight="1" spans="1:15">
      <c r="A96" s="210">
        <v>92</v>
      </c>
      <c r="B96" s="210" t="s">
        <v>766</v>
      </c>
      <c r="C96" s="210" t="s">
        <v>802</v>
      </c>
      <c r="D96" s="211" t="s">
        <v>688</v>
      </c>
      <c r="E96" s="212">
        <v>31</v>
      </c>
      <c r="F96" s="210">
        <v>6.39</v>
      </c>
      <c r="G96" s="210">
        <v>24.61</v>
      </c>
      <c r="H96" s="205">
        <v>31</v>
      </c>
      <c r="I96" s="205">
        <v>31</v>
      </c>
      <c r="J96" s="205"/>
      <c r="K96" s="205"/>
      <c r="L96" s="205"/>
      <c r="M96" s="205"/>
      <c r="N96" s="215"/>
      <c r="O96" s="56" t="s">
        <v>803</v>
      </c>
    </row>
    <row r="97" s="201" customFormat="1" ht="21.95" customHeight="1" spans="1:15">
      <c r="A97" s="210">
        <v>93</v>
      </c>
      <c r="B97" s="210" t="s">
        <v>766</v>
      </c>
      <c r="C97" s="210" t="s">
        <v>804</v>
      </c>
      <c r="D97" s="211" t="s">
        <v>805</v>
      </c>
      <c r="E97" s="212">
        <v>36</v>
      </c>
      <c r="F97" s="210">
        <v>8.16</v>
      </c>
      <c r="G97" s="210">
        <v>27.84</v>
      </c>
      <c r="H97" s="205">
        <v>36</v>
      </c>
      <c r="I97" s="205">
        <v>36</v>
      </c>
      <c r="J97" s="205"/>
      <c r="K97" s="205"/>
      <c r="L97" s="205"/>
      <c r="M97" s="205"/>
      <c r="N97" s="215"/>
      <c r="O97" s="56" t="s">
        <v>806</v>
      </c>
    </row>
    <row r="98" s="201" customFormat="1" ht="21.95" customHeight="1" spans="1:15">
      <c r="A98" s="210">
        <v>94</v>
      </c>
      <c r="B98" s="210" t="s">
        <v>766</v>
      </c>
      <c r="C98" s="210" t="s">
        <v>807</v>
      </c>
      <c r="D98" s="211" t="s">
        <v>633</v>
      </c>
      <c r="E98" s="212">
        <v>33.58</v>
      </c>
      <c r="F98" s="210">
        <v>3.58</v>
      </c>
      <c r="G98" s="210">
        <v>30</v>
      </c>
      <c r="H98" s="205">
        <v>33.58</v>
      </c>
      <c r="I98" s="205">
        <v>33.58</v>
      </c>
      <c r="J98" s="205"/>
      <c r="K98" s="205"/>
      <c r="L98" s="205"/>
      <c r="M98" s="205"/>
      <c r="N98" s="215"/>
      <c r="O98" s="56" t="s">
        <v>645</v>
      </c>
    </row>
    <row r="99" s="201" customFormat="1" ht="21.95" customHeight="1" spans="1:15">
      <c r="A99" s="210">
        <v>95</v>
      </c>
      <c r="B99" s="210" t="s">
        <v>766</v>
      </c>
      <c r="C99" s="210" t="s">
        <v>808</v>
      </c>
      <c r="D99" s="211" t="s">
        <v>644</v>
      </c>
      <c r="E99" s="212">
        <v>31.7</v>
      </c>
      <c r="F99" s="210">
        <v>5.16</v>
      </c>
      <c r="G99" s="210">
        <v>26.54</v>
      </c>
      <c r="H99" s="205">
        <v>31.7</v>
      </c>
      <c r="I99" s="205">
        <v>31.7</v>
      </c>
      <c r="J99" s="205"/>
      <c r="K99" s="205"/>
      <c r="L99" s="205"/>
      <c r="M99" s="205"/>
      <c r="N99" s="215"/>
      <c r="O99" s="56" t="s">
        <v>809</v>
      </c>
    </row>
    <row r="100" s="201" customFormat="1" ht="21.95" customHeight="1" spans="1:15">
      <c r="A100" s="210">
        <v>96</v>
      </c>
      <c r="B100" s="210" t="s">
        <v>766</v>
      </c>
      <c r="C100" s="210" t="s">
        <v>810</v>
      </c>
      <c r="D100" s="211" t="s">
        <v>811</v>
      </c>
      <c r="E100" s="212">
        <v>33</v>
      </c>
      <c r="F100" s="210">
        <v>4.5</v>
      </c>
      <c r="G100" s="210">
        <v>28.5</v>
      </c>
      <c r="H100" s="205">
        <v>33</v>
      </c>
      <c r="I100" s="205">
        <v>33</v>
      </c>
      <c r="J100" s="205"/>
      <c r="K100" s="205"/>
      <c r="L100" s="205"/>
      <c r="M100" s="205"/>
      <c r="N100" s="215"/>
      <c r="O100" s="56" t="s">
        <v>125</v>
      </c>
    </row>
    <row r="101" s="201" customFormat="1" ht="21.95" customHeight="1" spans="1:15">
      <c r="A101" s="210">
        <v>97</v>
      </c>
      <c r="B101" s="210" t="s">
        <v>766</v>
      </c>
      <c r="C101" s="210" t="s">
        <v>812</v>
      </c>
      <c r="D101" s="211" t="s">
        <v>655</v>
      </c>
      <c r="E101" s="212">
        <v>34.7</v>
      </c>
      <c r="F101" s="210">
        <v>2</v>
      </c>
      <c r="G101" s="210">
        <v>32.7</v>
      </c>
      <c r="H101" s="205">
        <v>34.7</v>
      </c>
      <c r="I101" s="205">
        <v>34.7</v>
      </c>
      <c r="J101" s="205"/>
      <c r="K101" s="205"/>
      <c r="L101" s="205"/>
      <c r="M101" s="205"/>
      <c r="N101" s="210"/>
      <c r="O101" s="56" t="s">
        <v>511</v>
      </c>
    </row>
    <row r="102" s="201" customFormat="1" ht="21.95" customHeight="1" spans="1:15">
      <c r="A102" s="210">
        <v>98</v>
      </c>
      <c r="B102" s="210" t="s">
        <v>766</v>
      </c>
      <c r="C102" s="210" t="s">
        <v>813</v>
      </c>
      <c r="D102" s="211" t="s">
        <v>636</v>
      </c>
      <c r="E102" s="212">
        <v>33.26</v>
      </c>
      <c r="F102" s="210">
        <v>3.61</v>
      </c>
      <c r="G102" s="210">
        <v>29.65</v>
      </c>
      <c r="H102" s="205">
        <v>33.26</v>
      </c>
      <c r="I102" s="205">
        <v>33.26</v>
      </c>
      <c r="J102" s="205"/>
      <c r="K102" s="205"/>
      <c r="L102" s="205"/>
      <c r="M102" s="205"/>
      <c r="N102" s="210"/>
      <c r="O102" s="56" t="s">
        <v>324</v>
      </c>
    </row>
    <row r="103" s="201" customFormat="1" ht="21.95" customHeight="1" spans="1:15">
      <c r="A103" s="210">
        <v>99</v>
      </c>
      <c r="B103" s="210" t="s">
        <v>766</v>
      </c>
      <c r="C103" s="210" t="s">
        <v>814</v>
      </c>
      <c r="D103" s="211" t="s">
        <v>652</v>
      </c>
      <c r="E103" s="212">
        <v>39.24</v>
      </c>
      <c r="F103" s="210">
        <v>4.6</v>
      </c>
      <c r="G103" s="210">
        <v>34.64</v>
      </c>
      <c r="H103" s="205">
        <v>39.24</v>
      </c>
      <c r="I103" s="205">
        <v>39.24</v>
      </c>
      <c r="J103" s="205"/>
      <c r="K103" s="205"/>
      <c r="L103" s="205"/>
      <c r="M103" s="205"/>
      <c r="N103" s="210"/>
      <c r="O103" s="56" t="s">
        <v>54</v>
      </c>
    </row>
    <row r="104" s="201" customFormat="1" ht="21.95" customHeight="1" spans="1:15">
      <c r="A104" s="210">
        <v>100</v>
      </c>
      <c r="B104" s="210" t="s">
        <v>766</v>
      </c>
      <c r="C104" s="210" t="s">
        <v>815</v>
      </c>
      <c r="D104" s="211" t="s">
        <v>663</v>
      </c>
      <c r="E104" s="212">
        <v>53.53</v>
      </c>
      <c r="F104" s="210">
        <v>9.92</v>
      </c>
      <c r="G104" s="210">
        <v>43.61</v>
      </c>
      <c r="H104" s="205">
        <v>53.53</v>
      </c>
      <c r="I104" s="205">
        <v>53.53</v>
      </c>
      <c r="J104" s="205"/>
      <c r="K104" s="205"/>
      <c r="L104" s="205"/>
      <c r="M104" s="205"/>
      <c r="N104" s="210"/>
      <c r="O104" s="56" t="s">
        <v>167</v>
      </c>
    </row>
    <row r="105" s="201" customFormat="1" ht="21.95" customHeight="1" spans="1:15">
      <c r="A105" s="210">
        <v>101</v>
      </c>
      <c r="B105" s="210" t="s">
        <v>766</v>
      </c>
      <c r="C105" s="210" t="s">
        <v>816</v>
      </c>
      <c r="D105" s="211" t="s">
        <v>817</v>
      </c>
      <c r="E105" s="212">
        <v>33.5</v>
      </c>
      <c r="F105" s="210">
        <v>14.5</v>
      </c>
      <c r="G105" s="210">
        <v>19</v>
      </c>
      <c r="H105" s="205">
        <v>33.5</v>
      </c>
      <c r="I105" s="205">
        <v>33.5</v>
      </c>
      <c r="J105" s="205"/>
      <c r="K105" s="205"/>
      <c r="L105" s="205"/>
      <c r="M105" s="205"/>
      <c r="N105" s="210"/>
      <c r="O105" s="56" t="s">
        <v>818</v>
      </c>
    </row>
    <row r="106" s="201" customFormat="1" ht="21.95" customHeight="1" spans="1:15">
      <c r="A106" s="210">
        <v>102</v>
      </c>
      <c r="B106" s="210" t="s">
        <v>766</v>
      </c>
      <c r="C106" s="210" t="s">
        <v>819</v>
      </c>
      <c r="D106" s="211" t="s">
        <v>688</v>
      </c>
      <c r="E106" s="212">
        <v>36.3</v>
      </c>
      <c r="F106" s="210">
        <v>7.8</v>
      </c>
      <c r="G106" s="210">
        <v>28.5</v>
      </c>
      <c r="H106" s="205">
        <v>36.3</v>
      </c>
      <c r="I106" s="205">
        <v>36.3</v>
      </c>
      <c r="J106" s="205"/>
      <c r="K106" s="205"/>
      <c r="L106" s="205"/>
      <c r="M106" s="205"/>
      <c r="N106" s="210"/>
      <c r="O106" s="56" t="s">
        <v>820</v>
      </c>
    </row>
    <row r="107" s="201" customFormat="1" ht="21.95" customHeight="1" spans="1:15">
      <c r="A107" s="210">
        <v>103</v>
      </c>
      <c r="B107" s="210" t="s">
        <v>766</v>
      </c>
      <c r="C107" s="210" t="s">
        <v>503</v>
      </c>
      <c r="D107" s="211" t="s">
        <v>644</v>
      </c>
      <c r="E107" s="212">
        <v>37.1</v>
      </c>
      <c r="F107" s="210">
        <v>6</v>
      </c>
      <c r="G107" s="210">
        <v>31.1</v>
      </c>
      <c r="H107" s="205">
        <v>37.1</v>
      </c>
      <c r="I107" s="205">
        <v>37.1</v>
      </c>
      <c r="J107" s="205"/>
      <c r="K107" s="205"/>
      <c r="L107" s="205"/>
      <c r="M107" s="205"/>
      <c r="N107" s="210"/>
      <c r="O107" s="56" t="s">
        <v>174</v>
      </c>
    </row>
    <row r="108" s="201" customFormat="1" ht="21.95" customHeight="1" spans="1:15">
      <c r="A108" s="210">
        <v>104</v>
      </c>
      <c r="B108" s="210" t="s">
        <v>766</v>
      </c>
      <c r="C108" s="210" t="s">
        <v>821</v>
      </c>
      <c r="D108" s="211" t="s">
        <v>658</v>
      </c>
      <c r="E108" s="212">
        <v>37.6</v>
      </c>
      <c r="F108" s="210">
        <v>12.8</v>
      </c>
      <c r="G108" s="210">
        <v>24.8</v>
      </c>
      <c r="H108" s="205">
        <v>37.6</v>
      </c>
      <c r="I108" s="205">
        <v>37.6</v>
      </c>
      <c r="J108" s="205"/>
      <c r="K108" s="205"/>
      <c r="L108" s="205"/>
      <c r="M108" s="205"/>
      <c r="N108" s="210"/>
      <c r="O108" s="56" t="s">
        <v>157</v>
      </c>
    </row>
    <row r="109" s="201" customFormat="1" ht="21.95" customHeight="1" spans="1:15">
      <c r="A109" s="210">
        <v>105</v>
      </c>
      <c r="B109" s="210" t="s">
        <v>822</v>
      </c>
      <c r="C109" s="210" t="s">
        <v>823</v>
      </c>
      <c r="D109" s="211" t="s">
        <v>578</v>
      </c>
      <c r="E109" s="212">
        <v>32</v>
      </c>
      <c r="F109" s="210">
        <v>10.5</v>
      </c>
      <c r="G109" s="210">
        <v>21.5</v>
      </c>
      <c r="H109" s="205">
        <v>32</v>
      </c>
      <c r="I109" s="205">
        <v>32</v>
      </c>
      <c r="J109" s="205"/>
      <c r="K109" s="205"/>
      <c r="L109" s="205"/>
      <c r="M109" s="205"/>
      <c r="N109" s="215"/>
      <c r="O109" s="56" t="s">
        <v>791</v>
      </c>
    </row>
    <row r="110" s="201" customFormat="1" ht="21.95" customHeight="1" spans="1:15">
      <c r="A110" s="210">
        <v>106</v>
      </c>
      <c r="B110" s="210" t="s">
        <v>822</v>
      </c>
      <c r="C110" s="210" t="s">
        <v>824</v>
      </c>
      <c r="D110" s="211" t="s">
        <v>663</v>
      </c>
      <c r="E110" s="212">
        <v>34.8</v>
      </c>
      <c r="F110" s="210">
        <v>6.6</v>
      </c>
      <c r="G110" s="210">
        <v>28.2</v>
      </c>
      <c r="H110" s="205">
        <v>34.8</v>
      </c>
      <c r="I110" s="205">
        <v>34.8</v>
      </c>
      <c r="J110" s="205"/>
      <c r="K110" s="205"/>
      <c r="L110" s="205"/>
      <c r="M110" s="205"/>
      <c r="N110" s="215"/>
      <c r="O110" s="56" t="s">
        <v>825</v>
      </c>
    </row>
    <row r="111" s="201" customFormat="1" ht="21.95" customHeight="1" spans="1:15">
      <c r="A111" s="210">
        <v>107</v>
      </c>
      <c r="B111" s="210" t="s">
        <v>822</v>
      </c>
      <c r="C111" s="210" t="s">
        <v>826</v>
      </c>
      <c r="D111" s="211" t="s">
        <v>690</v>
      </c>
      <c r="E111" s="212">
        <v>35.13</v>
      </c>
      <c r="F111" s="210">
        <v>15.3</v>
      </c>
      <c r="G111" s="210">
        <v>19.83</v>
      </c>
      <c r="H111" s="205">
        <v>35.13</v>
      </c>
      <c r="I111" s="205">
        <v>35.13</v>
      </c>
      <c r="J111" s="205"/>
      <c r="K111" s="205"/>
      <c r="L111" s="205"/>
      <c r="M111" s="205"/>
      <c r="N111" s="215"/>
      <c r="O111" s="56" t="s">
        <v>827</v>
      </c>
    </row>
    <row r="112" s="201" customFormat="1" ht="21.95" customHeight="1" spans="1:15">
      <c r="A112" s="210">
        <v>108</v>
      </c>
      <c r="B112" s="210" t="s">
        <v>822</v>
      </c>
      <c r="C112" s="210" t="s">
        <v>828</v>
      </c>
      <c r="D112" s="211" t="s">
        <v>636</v>
      </c>
      <c r="E112" s="212">
        <v>39</v>
      </c>
      <c r="F112" s="210">
        <v>7.5</v>
      </c>
      <c r="G112" s="210">
        <v>31.5</v>
      </c>
      <c r="H112" s="205">
        <v>39</v>
      </c>
      <c r="I112" s="205">
        <v>34.5</v>
      </c>
      <c r="J112" s="205"/>
      <c r="K112" s="205">
        <v>4.5</v>
      </c>
      <c r="L112" s="205"/>
      <c r="M112" s="205"/>
      <c r="N112" s="215"/>
      <c r="O112" s="56" t="s">
        <v>481</v>
      </c>
    </row>
    <row r="113" s="201" customFormat="1" ht="21.95" customHeight="1" spans="1:15">
      <c r="A113" s="210">
        <v>109</v>
      </c>
      <c r="B113" s="210" t="s">
        <v>822</v>
      </c>
      <c r="C113" s="210" t="s">
        <v>829</v>
      </c>
      <c r="D113" s="211" t="s">
        <v>830</v>
      </c>
      <c r="E113" s="212">
        <v>48</v>
      </c>
      <c r="F113" s="210">
        <v>13</v>
      </c>
      <c r="G113" s="210">
        <v>35</v>
      </c>
      <c r="H113" s="205">
        <v>48</v>
      </c>
      <c r="I113" s="205">
        <v>48</v>
      </c>
      <c r="J113" s="205"/>
      <c r="K113" s="205"/>
      <c r="L113" s="205"/>
      <c r="M113" s="205"/>
      <c r="N113" s="215"/>
      <c r="O113" s="56" t="s">
        <v>122</v>
      </c>
    </row>
    <row r="114" s="201" customFormat="1" ht="21.95" customHeight="1" spans="1:15">
      <c r="A114" s="210">
        <v>110</v>
      </c>
      <c r="B114" s="210" t="s">
        <v>822</v>
      </c>
      <c r="C114" s="210" t="s">
        <v>831</v>
      </c>
      <c r="D114" s="211" t="s">
        <v>641</v>
      </c>
      <c r="E114" s="212">
        <v>42.9</v>
      </c>
      <c r="F114" s="210">
        <v>6.4</v>
      </c>
      <c r="G114" s="210">
        <v>36.5</v>
      </c>
      <c r="H114" s="205">
        <v>42.9</v>
      </c>
      <c r="I114" s="205">
        <v>37.9</v>
      </c>
      <c r="J114" s="205">
        <v>5</v>
      </c>
      <c r="K114" s="205"/>
      <c r="L114" s="205"/>
      <c r="M114" s="205"/>
      <c r="N114" s="215"/>
      <c r="O114" s="56" t="s">
        <v>465</v>
      </c>
    </row>
    <row r="115" s="201" customFormat="1" ht="21.95" customHeight="1" spans="1:15">
      <c r="A115" s="210">
        <v>111</v>
      </c>
      <c r="B115" s="210" t="s">
        <v>822</v>
      </c>
      <c r="C115" s="210" t="s">
        <v>832</v>
      </c>
      <c r="D115" s="211" t="s">
        <v>688</v>
      </c>
      <c r="E115" s="212">
        <v>30.5</v>
      </c>
      <c r="F115" s="210">
        <v>8</v>
      </c>
      <c r="G115" s="210">
        <v>22.5</v>
      </c>
      <c r="H115" s="205">
        <v>30.5</v>
      </c>
      <c r="I115" s="205">
        <v>27</v>
      </c>
      <c r="J115" s="205"/>
      <c r="K115" s="205">
        <v>3.5</v>
      </c>
      <c r="L115" s="205"/>
      <c r="M115" s="205"/>
      <c r="N115" s="215"/>
      <c r="O115" s="56" t="s">
        <v>833</v>
      </c>
    </row>
    <row r="116" s="201" customFormat="1" ht="21.95" customHeight="1" spans="1:15">
      <c r="A116" s="210">
        <v>112</v>
      </c>
      <c r="B116" s="210" t="s">
        <v>822</v>
      </c>
      <c r="C116" s="210" t="s">
        <v>834</v>
      </c>
      <c r="D116" s="211" t="s">
        <v>672</v>
      </c>
      <c r="E116" s="212">
        <v>33.5</v>
      </c>
      <c r="F116" s="210">
        <v>10.5</v>
      </c>
      <c r="G116" s="210">
        <v>23</v>
      </c>
      <c r="H116" s="205">
        <v>33.5</v>
      </c>
      <c r="I116" s="205">
        <v>18.5</v>
      </c>
      <c r="J116" s="205"/>
      <c r="K116" s="205">
        <v>15</v>
      </c>
      <c r="L116" s="205"/>
      <c r="M116" s="205"/>
      <c r="N116" s="215"/>
      <c r="O116" s="56" t="s">
        <v>595</v>
      </c>
    </row>
    <row r="117" s="201" customFormat="1" ht="21.95" customHeight="1" spans="1:15">
      <c r="A117" s="210">
        <v>113</v>
      </c>
      <c r="B117" s="210" t="s">
        <v>822</v>
      </c>
      <c r="C117" s="210" t="s">
        <v>835</v>
      </c>
      <c r="D117" s="211" t="s">
        <v>644</v>
      </c>
      <c r="E117" s="212">
        <v>43.78</v>
      </c>
      <c r="F117" s="210">
        <v>6.9</v>
      </c>
      <c r="G117" s="210">
        <v>36.88</v>
      </c>
      <c r="H117" s="205">
        <v>43.78</v>
      </c>
      <c r="I117" s="205">
        <v>33.78</v>
      </c>
      <c r="J117" s="205"/>
      <c r="K117" s="205">
        <v>10</v>
      </c>
      <c r="L117" s="205"/>
      <c r="M117" s="205"/>
      <c r="N117" s="215"/>
      <c r="O117" s="56" t="s">
        <v>836</v>
      </c>
    </row>
    <row r="118" s="201" customFormat="1" ht="21.95" customHeight="1" spans="1:15">
      <c r="A118" s="210">
        <v>114</v>
      </c>
      <c r="B118" s="210" t="s">
        <v>822</v>
      </c>
      <c r="C118" s="210" t="s">
        <v>837</v>
      </c>
      <c r="D118" s="211" t="s">
        <v>721</v>
      </c>
      <c r="E118" s="212">
        <v>37.5</v>
      </c>
      <c r="F118" s="210">
        <v>0</v>
      </c>
      <c r="G118" s="210">
        <v>37.5</v>
      </c>
      <c r="H118" s="205">
        <v>37.5</v>
      </c>
      <c r="I118" s="205">
        <v>20.5</v>
      </c>
      <c r="J118" s="205"/>
      <c r="K118" s="205">
        <v>17</v>
      </c>
      <c r="L118" s="205"/>
      <c r="M118" s="205"/>
      <c r="N118" s="215"/>
      <c r="O118" s="56" t="s">
        <v>320</v>
      </c>
    </row>
    <row r="119" s="201" customFormat="1" ht="21.95" customHeight="1" spans="1:15">
      <c r="A119" s="210">
        <v>115</v>
      </c>
      <c r="B119" s="210" t="s">
        <v>822</v>
      </c>
      <c r="C119" s="210" t="s">
        <v>838</v>
      </c>
      <c r="D119" s="211" t="s">
        <v>504</v>
      </c>
      <c r="E119" s="212">
        <v>68.5</v>
      </c>
      <c r="F119" s="210">
        <v>3.1</v>
      </c>
      <c r="G119" s="210">
        <v>65.4</v>
      </c>
      <c r="H119" s="205">
        <v>62.5</v>
      </c>
      <c r="I119" s="205">
        <v>62.5</v>
      </c>
      <c r="J119" s="205"/>
      <c r="K119" s="205"/>
      <c r="L119" s="205"/>
      <c r="M119" s="205"/>
      <c r="N119" s="215"/>
      <c r="O119" s="56" t="s">
        <v>186</v>
      </c>
    </row>
    <row r="120" s="201" customFormat="1" ht="21.95" customHeight="1" spans="1:15">
      <c r="A120" s="210">
        <v>116</v>
      </c>
      <c r="B120" s="210" t="s">
        <v>822</v>
      </c>
      <c r="C120" s="210" t="s">
        <v>839</v>
      </c>
      <c r="D120" s="211" t="s">
        <v>661</v>
      </c>
      <c r="E120" s="212">
        <v>42.89</v>
      </c>
      <c r="F120" s="210">
        <v>5.7</v>
      </c>
      <c r="G120" s="210">
        <v>37.19</v>
      </c>
      <c r="H120" s="205">
        <v>42.89</v>
      </c>
      <c r="I120" s="205">
        <v>38</v>
      </c>
      <c r="J120" s="205"/>
      <c r="K120" s="205">
        <v>4.89</v>
      </c>
      <c r="L120" s="205"/>
      <c r="M120" s="205"/>
      <c r="N120" s="215"/>
      <c r="O120" s="56" t="s">
        <v>840</v>
      </c>
    </row>
    <row r="121" s="201" customFormat="1" ht="21.95" customHeight="1" spans="1:15">
      <c r="A121" s="210">
        <v>117</v>
      </c>
      <c r="B121" s="210" t="s">
        <v>822</v>
      </c>
      <c r="C121" s="210" t="s">
        <v>841</v>
      </c>
      <c r="D121" s="211" t="s">
        <v>504</v>
      </c>
      <c r="E121" s="212">
        <v>38.31</v>
      </c>
      <c r="F121" s="210">
        <v>2.31</v>
      </c>
      <c r="G121" s="210">
        <v>36</v>
      </c>
      <c r="H121" s="205">
        <v>38.31</v>
      </c>
      <c r="I121" s="205">
        <v>18</v>
      </c>
      <c r="J121" s="205">
        <v>14.31</v>
      </c>
      <c r="K121" s="205">
        <v>6</v>
      </c>
      <c r="L121" s="205"/>
      <c r="M121" s="205"/>
      <c r="N121" s="215"/>
      <c r="O121" s="56" t="s">
        <v>842</v>
      </c>
    </row>
    <row r="122" s="201" customFormat="1" ht="21.95" customHeight="1" spans="1:15">
      <c r="A122" s="210">
        <v>118</v>
      </c>
      <c r="B122" s="210" t="s">
        <v>822</v>
      </c>
      <c r="C122" s="210" t="s">
        <v>843</v>
      </c>
      <c r="D122" s="211" t="s">
        <v>578</v>
      </c>
      <c r="E122" s="212">
        <v>43.3</v>
      </c>
      <c r="F122" s="210">
        <v>8.5</v>
      </c>
      <c r="G122" s="210">
        <v>34.8</v>
      </c>
      <c r="H122" s="205">
        <v>43.3</v>
      </c>
      <c r="I122" s="205">
        <v>33.3</v>
      </c>
      <c r="J122" s="205"/>
      <c r="K122" s="205">
        <v>10</v>
      </c>
      <c r="L122" s="205"/>
      <c r="M122" s="205"/>
      <c r="N122" s="215"/>
      <c r="O122" s="56" t="s">
        <v>844</v>
      </c>
    </row>
    <row r="123" s="201" customFormat="1" ht="21.95" customHeight="1" spans="1:15">
      <c r="A123" s="210">
        <v>119</v>
      </c>
      <c r="B123" s="210" t="s">
        <v>822</v>
      </c>
      <c r="C123" s="210" t="s">
        <v>845</v>
      </c>
      <c r="D123" s="211" t="s">
        <v>846</v>
      </c>
      <c r="E123" s="212">
        <v>31</v>
      </c>
      <c r="F123" s="210">
        <v>5</v>
      </c>
      <c r="G123" s="210">
        <v>26</v>
      </c>
      <c r="H123" s="205">
        <v>31</v>
      </c>
      <c r="I123" s="205">
        <v>26</v>
      </c>
      <c r="J123" s="205"/>
      <c r="K123" s="205">
        <v>5</v>
      </c>
      <c r="L123" s="205"/>
      <c r="M123" s="205"/>
      <c r="N123" s="215"/>
      <c r="O123" s="56" t="s">
        <v>115</v>
      </c>
    </row>
    <row r="124" s="201" customFormat="1" ht="21.95" customHeight="1" spans="1:15">
      <c r="A124" s="210">
        <v>120</v>
      </c>
      <c r="B124" s="210" t="s">
        <v>822</v>
      </c>
      <c r="C124" s="210" t="s">
        <v>847</v>
      </c>
      <c r="D124" s="211" t="s">
        <v>644</v>
      </c>
      <c r="E124" s="212">
        <v>68.48</v>
      </c>
      <c r="F124" s="210">
        <v>8.1</v>
      </c>
      <c r="G124" s="210">
        <v>60.38</v>
      </c>
      <c r="H124" s="205">
        <v>68.48</v>
      </c>
      <c r="I124" s="205">
        <v>68.48</v>
      </c>
      <c r="J124" s="205"/>
      <c r="K124" s="205"/>
      <c r="L124" s="205"/>
      <c r="M124" s="205"/>
      <c r="N124" s="215"/>
      <c r="O124" s="56" t="s">
        <v>848</v>
      </c>
    </row>
    <row r="125" s="201" customFormat="1" ht="21.95" customHeight="1" spans="1:15">
      <c r="A125" s="210">
        <v>121</v>
      </c>
      <c r="B125" s="210" t="s">
        <v>822</v>
      </c>
      <c r="C125" s="210" t="s">
        <v>849</v>
      </c>
      <c r="D125" s="211" t="s">
        <v>636</v>
      </c>
      <c r="E125" s="212">
        <v>35.1</v>
      </c>
      <c r="F125" s="210">
        <v>8</v>
      </c>
      <c r="G125" s="210">
        <v>27.1</v>
      </c>
      <c r="H125" s="205">
        <v>34</v>
      </c>
      <c r="I125" s="205">
        <v>29</v>
      </c>
      <c r="J125" s="205"/>
      <c r="K125" s="205">
        <v>5</v>
      </c>
      <c r="L125" s="205"/>
      <c r="M125" s="205"/>
      <c r="N125" s="215"/>
      <c r="O125" s="56" t="s">
        <v>850</v>
      </c>
    </row>
    <row r="126" s="201" customFormat="1" ht="21.95" customHeight="1" spans="1:15">
      <c r="A126" s="210">
        <v>122</v>
      </c>
      <c r="B126" s="210" t="s">
        <v>822</v>
      </c>
      <c r="C126" s="210" t="s">
        <v>851</v>
      </c>
      <c r="D126" s="211" t="s">
        <v>652</v>
      </c>
      <c r="E126" s="212">
        <v>40.25</v>
      </c>
      <c r="F126" s="210">
        <v>8.75</v>
      </c>
      <c r="G126" s="210">
        <v>31.5</v>
      </c>
      <c r="H126" s="205">
        <v>40</v>
      </c>
      <c r="I126" s="205">
        <v>39</v>
      </c>
      <c r="J126" s="205"/>
      <c r="K126" s="205">
        <v>1</v>
      </c>
      <c r="L126" s="205"/>
      <c r="M126" s="205"/>
      <c r="N126" s="215"/>
      <c r="O126" s="56" t="s">
        <v>322</v>
      </c>
    </row>
    <row r="127" s="201" customFormat="1" ht="21.95" customHeight="1" spans="1:15">
      <c r="A127" s="210">
        <v>123</v>
      </c>
      <c r="B127" s="210" t="s">
        <v>822</v>
      </c>
      <c r="C127" s="210" t="s">
        <v>852</v>
      </c>
      <c r="D127" s="211" t="s">
        <v>690</v>
      </c>
      <c r="E127" s="212">
        <v>42.75</v>
      </c>
      <c r="F127" s="210">
        <v>9.5</v>
      </c>
      <c r="G127" s="210">
        <v>33.25</v>
      </c>
      <c r="H127" s="205">
        <v>41.25</v>
      </c>
      <c r="I127" s="205">
        <v>35.25</v>
      </c>
      <c r="J127" s="205"/>
      <c r="K127" s="205">
        <v>6</v>
      </c>
      <c r="L127" s="205"/>
      <c r="M127" s="205"/>
      <c r="N127" s="215"/>
      <c r="O127" s="56" t="s">
        <v>853</v>
      </c>
    </row>
    <row r="128" s="201" customFormat="1" ht="21.95" customHeight="1" spans="1:15">
      <c r="A128" s="210">
        <v>124</v>
      </c>
      <c r="B128" s="210" t="s">
        <v>822</v>
      </c>
      <c r="C128" s="210" t="s">
        <v>854</v>
      </c>
      <c r="D128" s="211" t="s">
        <v>644</v>
      </c>
      <c r="E128" s="212">
        <v>30.9</v>
      </c>
      <c r="F128" s="210">
        <v>7.2</v>
      </c>
      <c r="G128" s="210">
        <v>23.7</v>
      </c>
      <c r="H128" s="205">
        <v>30.9</v>
      </c>
      <c r="I128" s="205">
        <v>30.9</v>
      </c>
      <c r="J128" s="205"/>
      <c r="K128" s="205"/>
      <c r="L128" s="205"/>
      <c r="M128" s="205"/>
      <c r="N128" s="215"/>
      <c r="O128" s="56" t="s">
        <v>186</v>
      </c>
    </row>
    <row r="129" s="201" customFormat="1" ht="21.95" customHeight="1" spans="1:15">
      <c r="A129" s="210">
        <v>125</v>
      </c>
      <c r="B129" s="210" t="s">
        <v>855</v>
      </c>
      <c r="C129" s="210" t="s">
        <v>856</v>
      </c>
      <c r="D129" s="211" t="s">
        <v>690</v>
      </c>
      <c r="E129" s="212">
        <v>30.2</v>
      </c>
      <c r="F129" s="210">
        <v>4</v>
      </c>
      <c r="G129" s="210">
        <v>26.2</v>
      </c>
      <c r="H129" s="205">
        <v>30.2</v>
      </c>
      <c r="I129" s="205">
        <v>30.2</v>
      </c>
      <c r="J129" s="205"/>
      <c r="K129" s="205"/>
      <c r="L129" s="205"/>
      <c r="M129" s="205"/>
      <c r="N129" s="215"/>
      <c r="O129" s="56" t="s">
        <v>857</v>
      </c>
    </row>
    <row r="130" s="201" customFormat="1" ht="21.95" customHeight="1" spans="1:15">
      <c r="A130" s="210">
        <v>126</v>
      </c>
      <c r="B130" s="210" t="s">
        <v>855</v>
      </c>
      <c r="C130" s="210" t="s">
        <v>858</v>
      </c>
      <c r="D130" s="211" t="s">
        <v>644</v>
      </c>
      <c r="E130" s="212">
        <v>39</v>
      </c>
      <c r="F130" s="210">
        <v>3</v>
      </c>
      <c r="G130" s="210">
        <v>36</v>
      </c>
      <c r="H130" s="205">
        <v>39</v>
      </c>
      <c r="I130" s="205">
        <v>39</v>
      </c>
      <c r="J130" s="205"/>
      <c r="K130" s="205"/>
      <c r="L130" s="205"/>
      <c r="M130" s="205"/>
      <c r="N130" s="215"/>
      <c r="O130" s="56" t="s">
        <v>115</v>
      </c>
    </row>
    <row r="131" s="201" customFormat="1" ht="21.95" customHeight="1" spans="1:15">
      <c r="A131" s="210">
        <v>127</v>
      </c>
      <c r="B131" s="210" t="s">
        <v>855</v>
      </c>
      <c r="C131" s="210" t="s">
        <v>859</v>
      </c>
      <c r="D131" s="211" t="s">
        <v>721</v>
      </c>
      <c r="E131" s="212">
        <v>31</v>
      </c>
      <c r="F131" s="210">
        <v>10</v>
      </c>
      <c r="G131" s="210">
        <v>21</v>
      </c>
      <c r="H131" s="205">
        <v>31</v>
      </c>
      <c r="I131" s="205">
        <v>31</v>
      </c>
      <c r="J131" s="205"/>
      <c r="K131" s="205"/>
      <c r="L131" s="205"/>
      <c r="M131" s="205"/>
      <c r="N131" s="215"/>
      <c r="O131" s="56" t="s">
        <v>860</v>
      </c>
    </row>
    <row r="132" s="201" customFormat="1" ht="21.95" customHeight="1" spans="1:15">
      <c r="A132" s="210">
        <v>128</v>
      </c>
      <c r="B132" s="210" t="s">
        <v>855</v>
      </c>
      <c r="C132" s="210" t="s">
        <v>861</v>
      </c>
      <c r="D132" s="211" t="s">
        <v>633</v>
      </c>
      <c r="E132" s="212">
        <v>36</v>
      </c>
      <c r="F132" s="210">
        <v>9.5</v>
      </c>
      <c r="G132" s="210">
        <v>26.5</v>
      </c>
      <c r="H132" s="205">
        <v>36</v>
      </c>
      <c r="I132" s="205">
        <v>36</v>
      </c>
      <c r="J132" s="205"/>
      <c r="K132" s="205"/>
      <c r="L132" s="205"/>
      <c r="M132" s="205"/>
      <c r="N132" s="215"/>
      <c r="O132" s="56" t="s">
        <v>197</v>
      </c>
    </row>
    <row r="133" s="201" customFormat="1" ht="21.95" customHeight="1" spans="1:15">
      <c r="A133" s="210">
        <v>129</v>
      </c>
      <c r="B133" s="210" t="s">
        <v>855</v>
      </c>
      <c r="C133" s="210" t="s">
        <v>862</v>
      </c>
      <c r="D133" s="211" t="s">
        <v>663</v>
      </c>
      <c r="E133" s="212">
        <v>36</v>
      </c>
      <c r="F133" s="210">
        <v>15</v>
      </c>
      <c r="G133" s="210">
        <v>21</v>
      </c>
      <c r="H133" s="205">
        <v>36</v>
      </c>
      <c r="I133" s="205">
        <v>36</v>
      </c>
      <c r="J133" s="205"/>
      <c r="K133" s="205"/>
      <c r="L133" s="205"/>
      <c r="M133" s="205"/>
      <c r="N133" s="215"/>
      <c r="O133" s="56" t="s">
        <v>122</v>
      </c>
    </row>
    <row r="134" s="201" customFormat="1" ht="21.95" customHeight="1" spans="1:15">
      <c r="A134" s="210">
        <v>130</v>
      </c>
      <c r="B134" s="210" t="s">
        <v>863</v>
      </c>
      <c r="C134" s="210" t="s">
        <v>864</v>
      </c>
      <c r="D134" s="211" t="s">
        <v>661</v>
      </c>
      <c r="E134" s="212">
        <v>36</v>
      </c>
      <c r="F134" s="210">
        <v>8</v>
      </c>
      <c r="G134" s="210">
        <v>28</v>
      </c>
      <c r="H134" s="205">
        <v>36</v>
      </c>
      <c r="I134" s="205">
        <v>36</v>
      </c>
      <c r="J134" s="205"/>
      <c r="K134" s="205"/>
      <c r="L134" s="205"/>
      <c r="M134" s="205"/>
      <c r="N134" s="215"/>
      <c r="O134" s="56" t="s">
        <v>865</v>
      </c>
    </row>
    <row r="135" s="201" customFormat="1" ht="21.95" customHeight="1" spans="1:15">
      <c r="A135" s="210">
        <v>131</v>
      </c>
      <c r="B135" s="210" t="s">
        <v>863</v>
      </c>
      <c r="C135" s="210" t="s">
        <v>866</v>
      </c>
      <c r="D135" s="211" t="s">
        <v>867</v>
      </c>
      <c r="E135" s="212">
        <v>33</v>
      </c>
      <c r="F135" s="210">
        <v>9</v>
      </c>
      <c r="G135" s="210">
        <v>24</v>
      </c>
      <c r="H135" s="205">
        <v>33</v>
      </c>
      <c r="I135" s="205">
        <v>33</v>
      </c>
      <c r="J135" s="205"/>
      <c r="K135" s="205"/>
      <c r="L135" s="205"/>
      <c r="M135" s="205"/>
      <c r="N135" s="215"/>
      <c r="O135" s="56" t="s">
        <v>188</v>
      </c>
    </row>
    <row r="136" s="201" customFormat="1" ht="21.95" customHeight="1" spans="1:15">
      <c r="A136" s="210">
        <v>132</v>
      </c>
      <c r="B136" s="210" t="s">
        <v>863</v>
      </c>
      <c r="C136" s="210" t="s">
        <v>868</v>
      </c>
      <c r="D136" s="211" t="s">
        <v>652</v>
      </c>
      <c r="E136" s="212">
        <v>41.12</v>
      </c>
      <c r="F136" s="210">
        <v>7.12</v>
      </c>
      <c r="G136" s="210">
        <v>34</v>
      </c>
      <c r="H136" s="205">
        <v>41.12</v>
      </c>
      <c r="I136" s="205">
        <v>34.12</v>
      </c>
      <c r="J136" s="205"/>
      <c r="K136" s="205">
        <v>7</v>
      </c>
      <c r="L136" s="205"/>
      <c r="M136" s="205"/>
      <c r="N136" s="215"/>
      <c r="O136" s="56" t="s">
        <v>709</v>
      </c>
    </row>
    <row r="137" s="201" customFormat="1" ht="21.95" customHeight="1" spans="1:15">
      <c r="A137" s="210">
        <v>133</v>
      </c>
      <c r="B137" s="210" t="s">
        <v>863</v>
      </c>
      <c r="C137" s="210" t="s">
        <v>869</v>
      </c>
      <c r="D137" s="211" t="s">
        <v>789</v>
      </c>
      <c r="E137" s="212">
        <v>30.7</v>
      </c>
      <c r="F137" s="210">
        <v>6.1</v>
      </c>
      <c r="G137" s="210">
        <v>24.6</v>
      </c>
      <c r="H137" s="205">
        <v>30.7</v>
      </c>
      <c r="I137" s="205">
        <v>17.1</v>
      </c>
      <c r="J137" s="205">
        <v>12.1</v>
      </c>
      <c r="K137" s="205">
        <v>1.5</v>
      </c>
      <c r="L137" s="205"/>
      <c r="M137" s="205"/>
      <c r="N137" s="215"/>
      <c r="O137" s="56" t="s">
        <v>209</v>
      </c>
    </row>
    <row r="138" s="201" customFormat="1" ht="21.95" customHeight="1" spans="1:15">
      <c r="A138" s="210">
        <v>134</v>
      </c>
      <c r="B138" s="210" t="s">
        <v>863</v>
      </c>
      <c r="C138" s="210" t="s">
        <v>870</v>
      </c>
      <c r="D138" s="211" t="s">
        <v>644</v>
      </c>
      <c r="E138" s="212">
        <v>36.8</v>
      </c>
      <c r="F138" s="210">
        <v>4</v>
      </c>
      <c r="G138" s="210">
        <v>32.8</v>
      </c>
      <c r="H138" s="205">
        <v>36.8</v>
      </c>
      <c r="I138" s="205">
        <v>36.8</v>
      </c>
      <c r="J138" s="205"/>
      <c r="K138" s="205"/>
      <c r="L138" s="205"/>
      <c r="M138" s="205"/>
      <c r="N138" s="215"/>
      <c r="O138" s="56" t="s">
        <v>865</v>
      </c>
    </row>
    <row r="139" s="201" customFormat="1" ht="21.95" customHeight="1" spans="1:15">
      <c r="A139" s="210">
        <v>135</v>
      </c>
      <c r="B139" s="210" t="s">
        <v>863</v>
      </c>
      <c r="C139" s="210" t="s">
        <v>871</v>
      </c>
      <c r="D139" s="211" t="s">
        <v>633</v>
      </c>
      <c r="E139" s="212">
        <v>35.6</v>
      </c>
      <c r="F139" s="210">
        <v>8</v>
      </c>
      <c r="G139" s="210">
        <v>27.6</v>
      </c>
      <c r="H139" s="205">
        <v>35.6</v>
      </c>
      <c r="I139" s="205">
        <v>35.6</v>
      </c>
      <c r="J139" s="205"/>
      <c r="K139" s="205"/>
      <c r="L139" s="205"/>
      <c r="M139" s="205"/>
      <c r="N139" s="215"/>
      <c r="O139" s="56" t="s">
        <v>213</v>
      </c>
    </row>
    <row r="140" s="201" customFormat="1" ht="21.95" customHeight="1" spans="1:15">
      <c r="A140" s="210">
        <v>136</v>
      </c>
      <c r="B140" s="210" t="s">
        <v>863</v>
      </c>
      <c r="C140" s="210" t="s">
        <v>872</v>
      </c>
      <c r="D140" s="211" t="s">
        <v>745</v>
      </c>
      <c r="E140" s="212">
        <v>34.1</v>
      </c>
      <c r="F140" s="210">
        <v>2.4</v>
      </c>
      <c r="G140" s="210">
        <v>31.7</v>
      </c>
      <c r="H140" s="205">
        <v>34.1</v>
      </c>
      <c r="I140" s="205">
        <v>34.1</v>
      </c>
      <c r="J140" s="205"/>
      <c r="K140" s="205"/>
      <c r="L140" s="205"/>
      <c r="M140" s="205"/>
      <c r="N140" s="215"/>
      <c r="O140" s="56" t="s">
        <v>873</v>
      </c>
    </row>
    <row r="141" s="201" customFormat="1" ht="21.95" customHeight="1" spans="1:15">
      <c r="A141" s="210">
        <v>137</v>
      </c>
      <c r="B141" s="210" t="s">
        <v>863</v>
      </c>
      <c r="C141" s="210" t="s">
        <v>874</v>
      </c>
      <c r="D141" s="211" t="s">
        <v>644</v>
      </c>
      <c r="E141" s="212">
        <v>37</v>
      </c>
      <c r="F141" s="210">
        <v>6</v>
      </c>
      <c r="G141" s="210">
        <v>31</v>
      </c>
      <c r="H141" s="205">
        <v>37</v>
      </c>
      <c r="I141" s="205">
        <v>37</v>
      </c>
      <c r="J141" s="205"/>
      <c r="K141" s="205"/>
      <c r="L141" s="205"/>
      <c r="M141" s="205"/>
      <c r="N141" s="215"/>
      <c r="O141" s="56" t="s">
        <v>875</v>
      </c>
    </row>
    <row r="142" s="201" customFormat="1" ht="21.95" customHeight="1" spans="1:15">
      <c r="A142" s="210">
        <v>138</v>
      </c>
      <c r="B142" s="210" t="s">
        <v>863</v>
      </c>
      <c r="C142" s="210" t="s">
        <v>876</v>
      </c>
      <c r="D142" s="211" t="s">
        <v>633</v>
      </c>
      <c r="E142" s="212">
        <v>33.28</v>
      </c>
      <c r="F142" s="210">
        <v>8.32</v>
      </c>
      <c r="G142" s="210">
        <v>24.96</v>
      </c>
      <c r="H142" s="205">
        <v>33.28</v>
      </c>
      <c r="I142" s="205">
        <v>33.28</v>
      </c>
      <c r="J142" s="205"/>
      <c r="K142" s="205"/>
      <c r="L142" s="205"/>
      <c r="M142" s="205"/>
      <c r="N142" s="215"/>
      <c r="O142" s="56" t="s">
        <v>763</v>
      </c>
    </row>
    <row r="143" s="201" customFormat="1" ht="21.95" customHeight="1" spans="1:15">
      <c r="A143" s="210">
        <v>139</v>
      </c>
      <c r="B143" s="210" t="s">
        <v>863</v>
      </c>
      <c r="C143" s="210" t="s">
        <v>877</v>
      </c>
      <c r="D143" s="211" t="s">
        <v>878</v>
      </c>
      <c r="E143" s="212">
        <v>36.37</v>
      </c>
      <c r="F143" s="210">
        <v>18.37</v>
      </c>
      <c r="G143" s="210">
        <v>18</v>
      </c>
      <c r="H143" s="205">
        <v>36.37</v>
      </c>
      <c r="I143" s="205">
        <v>36.37</v>
      </c>
      <c r="J143" s="205"/>
      <c r="K143" s="205"/>
      <c r="L143" s="205"/>
      <c r="M143" s="205"/>
      <c r="N143" s="215"/>
      <c r="O143" s="56" t="s">
        <v>186</v>
      </c>
    </row>
    <row r="144" s="201" customFormat="1" ht="21.95" customHeight="1" spans="1:15">
      <c r="A144" s="210">
        <v>140</v>
      </c>
      <c r="B144" s="210" t="s">
        <v>863</v>
      </c>
      <c r="C144" s="210" t="s">
        <v>879</v>
      </c>
      <c r="D144" s="211" t="s">
        <v>655</v>
      </c>
      <c r="E144" s="212">
        <v>32.8</v>
      </c>
      <c r="F144" s="210">
        <v>4</v>
      </c>
      <c r="G144" s="210">
        <v>28.8</v>
      </c>
      <c r="H144" s="205">
        <v>32.8</v>
      </c>
      <c r="I144" s="205">
        <v>32.8</v>
      </c>
      <c r="J144" s="205"/>
      <c r="K144" s="205"/>
      <c r="L144" s="205"/>
      <c r="M144" s="205"/>
      <c r="N144" s="215"/>
      <c r="O144" s="56" t="s">
        <v>880</v>
      </c>
    </row>
    <row r="145" s="201" customFormat="1" ht="21.95" customHeight="1" spans="1:15">
      <c r="A145" s="210">
        <v>141</v>
      </c>
      <c r="B145" s="210" t="s">
        <v>863</v>
      </c>
      <c r="C145" s="210" t="s">
        <v>881</v>
      </c>
      <c r="D145" s="211" t="s">
        <v>789</v>
      </c>
      <c r="E145" s="212">
        <v>33.3</v>
      </c>
      <c r="F145" s="210">
        <v>6</v>
      </c>
      <c r="G145" s="210">
        <v>27.3</v>
      </c>
      <c r="H145" s="205">
        <v>33.3</v>
      </c>
      <c r="I145" s="205">
        <v>33.3</v>
      </c>
      <c r="J145" s="205"/>
      <c r="K145" s="205"/>
      <c r="L145" s="205"/>
      <c r="M145" s="205"/>
      <c r="N145" s="215"/>
      <c r="O145" s="56" t="s">
        <v>293</v>
      </c>
    </row>
    <row r="146" s="201" customFormat="1" ht="21.95" customHeight="1" spans="1:15">
      <c r="A146" s="210">
        <v>142</v>
      </c>
      <c r="B146" s="210" t="s">
        <v>863</v>
      </c>
      <c r="C146" s="210" t="s">
        <v>882</v>
      </c>
      <c r="D146" s="211" t="s">
        <v>867</v>
      </c>
      <c r="E146" s="212">
        <v>31.35</v>
      </c>
      <c r="F146" s="210">
        <v>4.5</v>
      </c>
      <c r="G146" s="210">
        <v>26.85</v>
      </c>
      <c r="H146" s="205">
        <v>31.35</v>
      </c>
      <c r="I146" s="205">
        <v>31.35</v>
      </c>
      <c r="J146" s="205"/>
      <c r="K146" s="205"/>
      <c r="L146" s="205"/>
      <c r="M146" s="205"/>
      <c r="N146" s="215"/>
      <c r="O146" s="56" t="s">
        <v>734</v>
      </c>
    </row>
    <row r="147" s="201" customFormat="1" ht="21.95" customHeight="1" spans="1:15">
      <c r="A147" s="210">
        <v>143</v>
      </c>
      <c r="B147" s="210" t="s">
        <v>863</v>
      </c>
      <c r="C147" s="210" t="s">
        <v>697</v>
      </c>
      <c r="D147" s="211" t="s">
        <v>721</v>
      </c>
      <c r="E147" s="212">
        <v>32.6</v>
      </c>
      <c r="F147" s="210">
        <v>3.3</v>
      </c>
      <c r="G147" s="210">
        <v>29.3</v>
      </c>
      <c r="H147" s="205">
        <v>32.6</v>
      </c>
      <c r="I147" s="205">
        <v>32.6</v>
      </c>
      <c r="J147" s="205"/>
      <c r="K147" s="205"/>
      <c r="L147" s="205"/>
      <c r="M147" s="205"/>
      <c r="N147" s="215"/>
      <c r="O147" s="56" t="s">
        <v>247</v>
      </c>
    </row>
    <row r="148" s="201" customFormat="1" ht="21.95" customHeight="1" spans="1:15">
      <c r="A148" s="210">
        <v>144</v>
      </c>
      <c r="B148" s="210" t="s">
        <v>863</v>
      </c>
      <c r="C148" s="210" t="s">
        <v>883</v>
      </c>
      <c r="D148" s="211" t="s">
        <v>647</v>
      </c>
      <c r="E148" s="212">
        <v>31</v>
      </c>
      <c r="F148" s="210">
        <v>3.36</v>
      </c>
      <c r="G148" s="210">
        <v>27.64</v>
      </c>
      <c r="H148" s="205">
        <v>31</v>
      </c>
      <c r="I148" s="205">
        <v>31</v>
      </c>
      <c r="J148" s="205"/>
      <c r="K148" s="205"/>
      <c r="L148" s="205"/>
      <c r="M148" s="205"/>
      <c r="N148" s="215"/>
      <c r="O148" s="56" t="s">
        <v>226</v>
      </c>
    </row>
    <row r="149" s="201" customFormat="1" ht="21.95" customHeight="1" spans="1:15">
      <c r="A149" s="210">
        <v>145</v>
      </c>
      <c r="B149" s="210" t="s">
        <v>863</v>
      </c>
      <c r="C149" s="210" t="s">
        <v>884</v>
      </c>
      <c r="D149" s="211" t="s">
        <v>655</v>
      </c>
      <c r="E149" s="212">
        <v>33</v>
      </c>
      <c r="F149" s="210">
        <v>5.1</v>
      </c>
      <c r="G149" s="210">
        <v>27.9</v>
      </c>
      <c r="H149" s="205">
        <v>33</v>
      </c>
      <c r="I149" s="205">
        <v>33</v>
      </c>
      <c r="J149" s="205"/>
      <c r="K149" s="205"/>
      <c r="L149" s="205"/>
      <c r="M149" s="205"/>
      <c r="N149" s="215"/>
      <c r="O149" s="56" t="s">
        <v>511</v>
      </c>
    </row>
    <row r="150" s="201" customFormat="1" ht="21.95" customHeight="1" spans="1:15">
      <c r="A150" s="210">
        <v>146</v>
      </c>
      <c r="B150" s="210" t="s">
        <v>863</v>
      </c>
      <c r="C150" s="210" t="s">
        <v>885</v>
      </c>
      <c r="D150" s="211" t="s">
        <v>641</v>
      </c>
      <c r="E150" s="212">
        <v>49</v>
      </c>
      <c r="F150" s="210">
        <v>8</v>
      </c>
      <c r="G150" s="210">
        <v>41</v>
      </c>
      <c r="H150" s="205">
        <v>49</v>
      </c>
      <c r="I150" s="205">
        <v>49</v>
      </c>
      <c r="J150" s="205"/>
      <c r="K150" s="205"/>
      <c r="L150" s="205"/>
      <c r="M150" s="205"/>
      <c r="N150" s="215"/>
      <c r="O150" s="56" t="s">
        <v>261</v>
      </c>
    </row>
    <row r="151" s="201" customFormat="1" ht="21.95" customHeight="1" spans="1:15">
      <c r="A151" s="210">
        <v>147</v>
      </c>
      <c r="B151" s="210" t="s">
        <v>863</v>
      </c>
      <c r="C151" s="210" t="s">
        <v>886</v>
      </c>
      <c r="D151" s="211" t="s">
        <v>504</v>
      </c>
      <c r="E151" s="212">
        <v>43</v>
      </c>
      <c r="F151" s="210">
        <v>8</v>
      </c>
      <c r="G151" s="210">
        <v>35</v>
      </c>
      <c r="H151" s="205">
        <v>43</v>
      </c>
      <c r="I151" s="205">
        <v>43</v>
      </c>
      <c r="J151" s="205"/>
      <c r="K151" s="205"/>
      <c r="L151" s="205"/>
      <c r="M151" s="205"/>
      <c r="N151" s="215"/>
      <c r="O151" s="56" t="s">
        <v>887</v>
      </c>
    </row>
    <row r="152" s="201" customFormat="1" ht="21.95" customHeight="1" spans="1:15">
      <c r="A152" s="210">
        <v>148</v>
      </c>
      <c r="B152" s="210" t="s">
        <v>863</v>
      </c>
      <c r="C152" s="210" t="s">
        <v>888</v>
      </c>
      <c r="D152" s="211" t="s">
        <v>663</v>
      </c>
      <c r="E152" s="212">
        <v>38</v>
      </c>
      <c r="F152" s="210">
        <v>3</v>
      </c>
      <c r="G152" s="210">
        <v>35</v>
      </c>
      <c r="H152" s="205">
        <v>38</v>
      </c>
      <c r="I152" s="205">
        <v>38</v>
      </c>
      <c r="J152" s="205"/>
      <c r="K152" s="205"/>
      <c r="L152" s="205"/>
      <c r="M152" s="205"/>
      <c r="N152" s="215"/>
      <c r="O152" s="56" t="s">
        <v>54</v>
      </c>
    </row>
    <row r="153" s="201" customFormat="1" ht="21.95" customHeight="1" spans="1:15">
      <c r="A153" s="210">
        <v>149</v>
      </c>
      <c r="B153" s="210" t="s">
        <v>863</v>
      </c>
      <c r="C153" s="210" t="s">
        <v>889</v>
      </c>
      <c r="D153" s="211" t="s">
        <v>663</v>
      </c>
      <c r="E153" s="212">
        <v>34</v>
      </c>
      <c r="F153" s="210">
        <v>11</v>
      </c>
      <c r="G153" s="210">
        <v>23</v>
      </c>
      <c r="H153" s="205">
        <v>34</v>
      </c>
      <c r="I153" s="205">
        <v>34</v>
      </c>
      <c r="J153" s="205"/>
      <c r="K153" s="205"/>
      <c r="L153" s="205"/>
      <c r="M153" s="205"/>
      <c r="N153" s="215"/>
      <c r="O153" s="56" t="s">
        <v>890</v>
      </c>
    </row>
    <row r="154" s="201" customFormat="1" ht="21.95" customHeight="1" spans="1:15">
      <c r="A154" s="210">
        <v>150</v>
      </c>
      <c r="B154" s="210" t="s">
        <v>863</v>
      </c>
      <c r="C154" s="210" t="s">
        <v>891</v>
      </c>
      <c r="D154" s="211" t="s">
        <v>633</v>
      </c>
      <c r="E154" s="212">
        <v>36.5</v>
      </c>
      <c r="F154" s="210">
        <v>8.5</v>
      </c>
      <c r="G154" s="210">
        <v>28</v>
      </c>
      <c r="H154" s="205">
        <v>36.5</v>
      </c>
      <c r="I154" s="205">
        <v>36.5</v>
      </c>
      <c r="J154" s="205"/>
      <c r="K154" s="205"/>
      <c r="L154" s="205"/>
      <c r="M154" s="205"/>
      <c r="N154" s="215"/>
      <c r="O154" s="56" t="s">
        <v>892</v>
      </c>
    </row>
    <row r="155" s="201" customFormat="1" ht="21.95" customHeight="1" spans="1:15">
      <c r="A155" s="210">
        <v>151</v>
      </c>
      <c r="B155" s="210" t="s">
        <v>863</v>
      </c>
      <c r="C155" s="210" t="s">
        <v>893</v>
      </c>
      <c r="D155" s="211" t="s">
        <v>894</v>
      </c>
      <c r="E155" s="212">
        <v>43.3</v>
      </c>
      <c r="F155" s="210">
        <v>7.2</v>
      </c>
      <c r="G155" s="210">
        <v>36.1</v>
      </c>
      <c r="H155" s="205">
        <v>43.3</v>
      </c>
      <c r="I155" s="205">
        <v>43.3</v>
      </c>
      <c r="J155" s="205"/>
      <c r="K155" s="205"/>
      <c r="L155" s="205"/>
      <c r="M155" s="205"/>
      <c r="N155" s="215"/>
      <c r="O155" s="56" t="s">
        <v>895</v>
      </c>
    </row>
    <row r="156" s="201" customFormat="1" ht="21.95" customHeight="1" spans="1:15">
      <c r="A156" s="210">
        <v>152</v>
      </c>
      <c r="B156" s="210" t="s">
        <v>863</v>
      </c>
      <c r="C156" s="210" t="s">
        <v>896</v>
      </c>
      <c r="D156" s="211" t="s">
        <v>685</v>
      </c>
      <c r="E156" s="212">
        <v>31.84</v>
      </c>
      <c r="F156" s="210">
        <v>4.2</v>
      </c>
      <c r="G156" s="210">
        <v>27.64</v>
      </c>
      <c r="H156" s="205">
        <v>31.84</v>
      </c>
      <c r="I156" s="205">
        <v>31.84</v>
      </c>
      <c r="J156" s="205"/>
      <c r="K156" s="205"/>
      <c r="L156" s="205"/>
      <c r="M156" s="205"/>
      <c r="N156" s="215"/>
      <c r="O156" s="56" t="s">
        <v>897</v>
      </c>
    </row>
    <row r="157" s="201" customFormat="1" ht="21.95" customHeight="1" spans="1:15">
      <c r="A157" s="210">
        <v>153</v>
      </c>
      <c r="B157" s="210" t="s">
        <v>863</v>
      </c>
      <c r="C157" s="210" t="s">
        <v>898</v>
      </c>
      <c r="D157" s="211" t="s">
        <v>878</v>
      </c>
      <c r="E157" s="212">
        <v>34</v>
      </c>
      <c r="F157" s="210">
        <v>6.3</v>
      </c>
      <c r="G157" s="210">
        <v>27.7</v>
      </c>
      <c r="H157" s="205">
        <v>34</v>
      </c>
      <c r="I157" s="205">
        <v>34</v>
      </c>
      <c r="J157" s="205"/>
      <c r="K157" s="205"/>
      <c r="L157" s="205"/>
      <c r="M157" s="205"/>
      <c r="N157" s="215"/>
      <c r="O157" s="56" t="s">
        <v>899</v>
      </c>
    </row>
    <row r="158" s="201" customFormat="1" ht="21.95" customHeight="1" spans="1:15">
      <c r="A158" s="210">
        <v>154</v>
      </c>
      <c r="B158" s="210" t="s">
        <v>863</v>
      </c>
      <c r="C158" s="210" t="s">
        <v>900</v>
      </c>
      <c r="D158" s="211" t="s">
        <v>688</v>
      </c>
      <c r="E158" s="212">
        <v>34</v>
      </c>
      <c r="F158" s="210">
        <v>3</v>
      </c>
      <c r="G158" s="210">
        <v>31</v>
      </c>
      <c r="H158" s="205">
        <v>34</v>
      </c>
      <c r="I158" s="205">
        <v>34</v>
      </c>
      <c r="J158" s="205"/>
      <c r="K158" s="205"/>
      <c r="L158" s="205"/>
      <c r="M158" s="205"/>
      <c r="N158" s="215"/>
      <c r="O158" s="56" t="s">
        <v>901</v>
      </c>
    </row>
    <row r="159" s="201" customFormat="1" ht="21.95" customHeight="1" spans="1:15">
      <c r="A159" s="210">
        <v>155</v>
      </c>
      <c r="B159" s="210" t="s">
        <v>863</v>
      </c>
      <c r="C159" s="210" t="s">
        <v>902</v>
      </c>
      <c r="D159" s="211" t="s">
        <v>688</v>
      </c>
      <c r="E159" s="212">
        <v>33.36</v>
      </c>
      <c r="F159" s="210">
        <v>3.36</v>
      </c>
      <c r="G159" s="210">
        <v>30</v>
      </c>
      <c r="H159" s="205">
        <v>33.36</v>
      </c>
      <c r="I159" s="205">
        <v>33.36</v>
      </c>
      <c r="J159" s="205"/>
      <c r="K159" s="205"/>
      <c r="L159" s="205"/>
      <c r="M159" s="205"/>
      <c r="N159" s="215"/>
      <c r="O159" s="56" t="s">
        <v>903</v>
      </c>
    </row>
    <row r="160" s="201" customFormat="1" ht="21.95" customHeight="1" spans="1:15">
      <c r="A160" s="210">
        <v>156</v>
      </c>
      <c r="B160" s="210" t="s">
        <v>863</v>
      </c>
      <c r="C160" s="210" t="s">
        <v>904</v>
      </c>
      <c r="D160" s="211" t="s">
        <v>504</v>
      </c>
      <c r="E160" s="212">
        <v>32</v>
      </c>
      <c r="F160" s="210">
        <v>5.45</v>
      </c>
      <c r="G160" s="210">
        <v>26.55</v>
      </c>
      <c r="H160" s="205">
        <v>32</v>
      </c>
      <c r="I160" s="205">
        <v>30</v>
      </c>
      <c r="J160" s="205"/>
      <c r="K160" s="205">
        <v>2</v>
      </c>
      <c r="L160" s="205"/>
      <c r="M160" s="205"/>
      <c r="N160" s="215"/>
      <c r="O160" s="56" t="s">
        <v>383</v>
      </c>
    </row>
    <row r="161" s="201" customFormat="1" ht="21.95" customHeight="1" spans="1:15">
      <c r="A161" s="210">
        <v>157</v>
      </c>
      <c r="B161" s="210" t="s">
        <v>863</v>
      </c>
      <c r="C161" s="210" t="s">
        <v>905</v>
      </c>
      <c r="D161" s="211" t="s">
        <v>647</v>
      </c>
      <c r="E161" s="212">
        <v>34.09</v>
      </c>
      <c r="F161" s="210">
        <v>0</v>
      </c>
      <c r="G161" s="210">
        <v>34.09</v>
      </c>
      <c r="H161" s="205">
        <v>34.09</v>
      </c>
      <c r="I161" s="205">
        <v>34.09</v>
      </c>
      <c r="J161" s="205"/>
      <c r="K161" s="205"/>
      <c r="L161" s="205"/>
      <c r="M161" s="205"/>
      <c r="N161" s="215"/>
      <c r="O161" s="56" t="s">
        <v>740</v>
      </c>
    </row>
    <row r="162" s="201" customFormat="1" ht="21.95" customHeight="1" spans="1:15">
      <c r="A162" s="210">
        <v>158</v>
      </c>
      <c r="B162" s="210" t="s">
        <v>863</v>
      </c>
      <c r="C162" s="210" t="s">
        <v>906</v>
      </c>
      <c r="D162" s="211" t="s">
        <v>647</v>
      </c>
      <c r="E162" s="212">
        <v>34</v>
      </c>
      <c r="F162" s="210">
        <v>3</v>
      </c>
      <c r="G162" s="210">
        <v>31</v>
      </c>
      <c r="H162" s="205">
        <v>34</v>
      </c>
      <c r="I162" s="205">
        <v>10</v>
      </c>
      <c r="J162" s="205">
        <v>11</v>
      </c>
      <c r="K162" s="205">
        <v>13</v>
      </c>
      <c r="L162" s="205"/>
      <c r="M162" s="205"/>
      <c r="N162" s="215"/>
      <c r="O162" s="56" t="s">
        <v>289</v>
      </c>
    </row>
    <row r="163" s="201" customFormat="1" ht="21.95" customHeight="1" spans="1:15">
      <c r="A163" s="210">
        <v>159</v>
      </c>
      <c r="B163" s="210" t="s">
        <v>863</v>
      </c>
      <c r="C163" s="210" t="s">
        <v>907</v>
      </c>
      <c r="D163" s="211" t="s">
        <v>633</v>
      </c>
      <c r="E163" s="212">
        <v>33</v>
      </c>
      <c r="F163" s="210">
        <v>7</v>
      </c>
      <c r="G163" s="210">
        <v>26</v>
      </c>
      <c r="H163" s="205">
        <v>33</v>
      </c>
      <c r="I163" s="205">
        <v>33</v>
      </c>
      <c r="J163" s="205"/>
      <c r="K163" s="205"/>
      <c r="L163" s="205"/>
      <c r="M163" s="205"/>
      <c r="N163" s="215"/>
      <c r="O163" s="56" t="s">
        <v>320</v>
      </c>
    </row>
    <row r="164" s="201" customFormat="1" ht="21.95" customHeight="1" spans="1:15">
      <c r="A164" s="210">
        <v>160</v>
      </c>
      <c r="B164" s="210" t="s">
        <v>863</v>
      </c>
      <c r="C164" s="210" t="s">
        <v>908</v>
      </c>
      <c r="D164" s="211" t="s">
        <v>644</v>
      </c>
      <c r="E164" s="212">
        <v>38</v>
      </c>
      <c r="F164" s="210">
        <v>4</v>
      </c>
      <c r="G164" s="210">
        <v>34</v>
      </c>
      <c r="H164" s="205">
        <v>38</v>
      </c>
      <c r="I164" s="205">
        <v>30</v>
      </c>
      <c r="J164" s="205">
        <v>5</v>
      </c>
      <c r="K164" s="205">
        <v>3</v>
      </c>
      <c r="L164" s="205"/>
      <c r="M164" s="205"/>
      <c r="N164" s="215"/>
      <c r="O164" s="56" t="s">
        <v>909</v>
      </c>
    </row>
    <row r="165" s="201" customFormat="1" ht="21.95" customHeight="1" spans="1:15">
      <c r="A165" s="210">
        <v>161</v>
      </c>
      <c r="B165" s="210" t="s">
        <v>863</v>
      </c>
      <c r="C165" s="210" t="s">
        <v>910</v>
      </c>
      <c r="D165" s="211" t="s">
        <v>644</v>
      </c>
      <c r="E165" s="212">
        <v>31.07</v>
      </c>
      <c r="F165" s="210">
        <v>4.5</v>
      </c>
      <c r="G165" s="210">
        <v>26.57</v>
      </c>
      <c r="H165" s="205">
        <v>31.07</v>
      </c>
      <c r="I165" s="205">
        <v>31.07</v>
      </c>
      <c r="J165" s="205"/>
      <c r="K165" s="205"/>
      <c r="L165" s="205"/>
      <c r="M165" s="205"/>
      <c r="N165" s="210"/>
      <c r="O165" s="56" t="s">
        <v>66</v>
      </c>
    </row>
    <row r="166" s="201" customFormat="1" ht="21.95" customHeight="1" spans="1:15">
      <c r="A166" s="210">
        <v>162</v>
      </c>
      <c r="B166" s="210" t="s">
        <v>863</v>
      </c>
      <c r="C166" s="210" t="s">
        <v>911</v>
      </c>
      <c r="D166" s="211" t="s">
        <v>685</v>
      </c>
      <c r="E166" s="212">
        <v>31</v>
      </c>
      <c r="F166" s="210">
        <v>5</v>
      </c>
      <c r="G166" s="210">
        <v>26</v>
      </c>
      <c r="H166" s="205">
        <v>31</v>
      </c>
      <c r="I166" s="205">
        <v>31</v>
      </c>
      <c r="J166" s="205"/>
      <c r="K166" s="205"/>
      <c r="L166" s="205"/>
      <c r="M166" s="205"/>
      <c r="N166" s="210"/>
      <c r="O166" s="56" t="s">
        <v>912</v>
      </c>
    </row>
    <row r="167" s="201" customFormat="1" ht="21.95" customHeight="1" spans="1:15">
      <c r="A167" s="210">
        <v>163</v>
      </c>
      <c r="B167" s="210" t="s">
        <v>913</v>
      </c>
      <c r="C167" s="210" t="s">
        <v>914</v>
      </c>
      <c r="D167" s="211" t="s">
        <v>504</v>
      </c>
      <c r="E167" s="212">
        <v>31.54</v>
      </c>
      <c r="F167" s="210">
        <v>11.3</v>
      </c>
      <c r="G167" s="210">
        <v>20.24</v>
      </c>
      <c r="H167" s="205">
        <v>31.54</v>
      </c>
      <c r="I167" s="205">
        <v>31.54</v>
      </c>
      <c r="J167" s="205"/>
      <c r="K167" s="205"/>
      <c r="L167" s="205"/>
      <c r="M167" s="205"/>
      <c r="N167" s="215"/>
      <c r="O167" s="56" t="s">
        <v>381</v>
      </c>
    </row>
    <row r="168" s="201" customFormat="1" ht="21.95" customHeight="1" spans="1:15">
      <c r="A168" s="210">
        <v>164</v>
      </c>
      <c r="B168" s="210" t="s">
        <v>913</v>
      </c>
      <c r="C168" s="210" t="s">
        <v>915</v>
      </c>
      <c r="D168" s="211" t="s">
        <v>636</v>
      </c>
      <c r="E168" s="212">
        <v>37.62</v>
      </c>
      <c r="F168" s="210">
        <v>10.26</v>
      </c>
      <c r="G168" s="210">
        <v>27.36</v>
      </c>
      <c r="H168" s="205">
        <v>37.62</v>
      </c>
      <c r="I168" s="205">
        <v>37.62</v>
      </c>
      <c r="J168" s="205"/>
      <c r="K168" s="205"/>
      <c r="L168" s="205"/>
      <c r="M168" s="205"/>
      <c r="N168" s="215"/>
      <c r="O168" s="56" t="s">
        <v>916</v>
      </c>
    </row>
    <row r="169" s="201" customFormat="1" ht="21.95" customHeight="1" spans="1:15">
      <c r="A169" s="210">
        <v>165</v>
      </c>
      <c r="B169" s="210" t="s">
        <v>913</v>
      </c>
      <c r="C169" s="210" t="s">
        <v>917</v>
      </c>
      <c r="D169" s="211" t="s">
        <v>918</v>
      </c>
      <c r="E169" s="212">
        <v>38.4</v>
      </c>
      <c r="F169" s="210">
        <v>7.7</v>
      </c>
      <c r="G169" s="210">
        <v>30.7</v>
      </c>
      <c r="H169" s="205">
        <v>38.4</v>
      </c>
      <c r="I169" s="205">
        <v>37.4</v>
      </c>
      <c r="J169" s="205"/>
      <c r="K169" s="205">
        <v>1</v>
      </c>
      <c r="L169" s="205"/>
      <c r="M169" s="205"/>
      <c r="N169" s="215"/>
      <c r="O169" s="56" t="s">
        <v>919</v>
      </c>
    </row>
    <row r="170" s="201" customFormat="1" ht="21.95" customHeight="1" spans="1:15">
      <c r="A170" s="210">
        <v>166</v>
      </c>
      <c r="B170" s="210" t="s">
        <v>913</v>
      </c>
      <c r="C170" s="210" t="s">
        <v>920</v>
      </c>
      <c r="D170" s="211" t="s">
        <v>867</v>
      </c>
      <c r="E170" s="212">
        <v>33.6</v>
      </c>
      <c r="F170" s="210">
        <v>19.3</v>
      </c>
      <c r="G170" s="210">
        <v>14.3</v>
      </c>
      <c r="H170" s="205">
        <v>33.6</v>
      </c>
      <c r="I170" s="205">
        <v>33.6</v>
      </c>
      <c r="J170" s="205"/>
      <c r="K170" s="205"/>
      <c r="L170" s="205"/>
      <c r="M170" s="205"/>
      <c r="N170" s="215"/>
      <c r="O170" s="56" t="s">
        <v>77</v>
      </c>
    </row>
    <row r="171" s="201" customFormat="1" ht="21.95" customHeight="1" spans="1:15">
      <c r="A171" s="210">
        <v>167</v>
      </c>
      <c r="B171" s="210" t="s">
        <v>913</v>
      </c>
      <c r="C171" s="210" t="s">
        <v>921</v>
      </c>
      <c r="D171" s="211" t="s">
        <v>922</v>
      </c>
      <c r="E171" s="212">
        <v>32</v>
      </c>
      <c r="F171" s="210">
        <v>13.5</v>
      </c>
      <c r="G171" s="210">
        <v>18.5</v>
      </c>
      <c r="H171" s="205">
        <v>32</v>
      </c>
      <c r="I171" s="205">
        <v>32</v>
      </c>
      <c r="J171" s="205"/>
      <c r="K171" s="205"/>
      <c r="L171" s="205"/>
      <c r="M171" s="205"/>
      <c r="N171" s="215"/>
      <c r="O171" s="56" t="s">
        <v>365</v>
      </c>
    </row>
    <row r="172" s="201" customFormat="1" ht="21.95" customHeight="1" spans="1:15">
      <c r="A172" s="210">
        <v>168</v>
      </c>
      <c r="B172" s="210" t="s">
        <v>913</v>
      </c>
      <c r="C172" s="210" t="s">
        <v>923</v>
      </c>
      <c r="D172" s="211" t="s">
        <v>641</v>
      </c>
      <c r="E172" s="212">
        <v>34.9</v>
      </c>
      <c r="F172" s="210">
        <v>8.2</v>
      </c>
      <c r="G172" s="210">
        <v>26.7</v>
      </c>
      <c r="H172" s="205">
        <v>34.9</v>
      </c>
      <c r="I172" s="205">
        <v>34.9</v>
      </c>
      <c r="J172" s="205"/>
      <c r="K172" s="205"/>
      <c r="L172" s="205"/>
      <c r="M172" s="205"/>
      <c r="N172" s="215"/>
      <c r="O172" s="56" t="s">
        <v>71</v>
      </c>
    </row>
    <row r="173" s="201" customFormat="1" ht="21.95" customHeight="1" spans="1:15">
      <c r="A173" s="210">
        <v>169</v>
      </c>
      <c r="B173" s="210" t="s">
        <v>913</v>
      </c>
      <c r="C173" s="210" t="s">
        <v>924</v>
      </c>
      <c r="D173" s="211" t="s">
        <v>504</v>
      </c>
      <c r="E173" s="212">
        <v>32.22</v>
      </c>
      <c r="F173" s="210">
        <v>5.37</v>
      </c>
      <c r="G173" s="210">
        <v>26.85</v>
      </c>
      <c r="H173" s="205">
        <v>32.22</v>
      </c>
      <c r="I173" s="205">
        <v>32.22</v>
      </c>
      <c r="J173" s="205"/>
      <c r="K173" s="205"/>
      <c r="L173" s="205"/>
      <c r="M173" s="205"/>
      <c r="N173" s="215"/>
      <c r="O173" s="56" t="s">
        <v>176</v>
      </c>
    </row>
    <row r="174" s="201" customFormat="1" ht="21.95" customHeight="1" spans="1:15">
      <c r="A174" s="210">
        <v>170</v>
      </c>
      <c r="B174" s="210" t="s">
        <v>913</v>
      </c>
      <c r="C174" s="210" t="s">
        <v>925</v>
      </c>
      <c r="D174" s="211" t="s">
        <v>661</v>
      </c>
      <c r="E174" s="212">
        <v>30.9</v>
      </c>
      <c r="F174" s="210">
        <v>7.5</v>
      </c>
      <c r="G174" s="210">
        <v>23.4</v>
      </c>
      <c r="H174" s="205">
        <v>30.9</v>
      </c>
      <c r="I174" s="205">
        <v>30.9</v>
      </c>
      <c r="J174" s="205"/>
      <c r="K174" s="205"/>
      <c r="L174" s="205"/>
      <c r="M174" s="205"/>
      <c r="N174" s="215"/>
      <c r="O174" s="56" t="s">
        <v>926</v>
      </c>
    </row>
    <row r="175" s="201" customFormat="1" ht="21.95" customHeight="1" spans="1:15">
      <c r="A175" s="210">
        <v>171</v>
      </c>
      <c r="B175" s="210" t="s">
        <v>913</v>
      </c>
      <c r="C175" s="210" t="s">
        <v>927</v>
      </c>
      <c r="D175" s="211" t="s">
        <v>690</v>
      </c>
      <c r="E175" s="212">
        <v>38.68</v>
      </c>
      <c r="F175" s="210">
        <v>13.68</v>
      </c>
      <c r="G175" s="210">
        <v>25</v>
      </c>
      <c r="H175" s="205">
        <v>38.68</v>
      </c>
      <c r="I175" s="205">
        <v>38.68</v>
      </c>
      <c r="J175" s="205"/>
      <c r="K175" s="205"/>
      <c r="L175" s="205"/>
      <c r="M175" s="205"/>
      <c r="N175" s="215"/>
      <c r="O175" s="56" t="s">
        <v>928</v>
      </c>
    </row>
    <row r="176" s="201" customFormat="1" ht="21.95" customHeight="1" spans="1:15">
      <c r="A176" s="210">
        <v>172</v>
      </c>
      <c r="B176" s="210" t="s">
        <v>913</v>
      </c>
      <c r="C176" s="210" t="s">
        <v>929</v>
      </c>
      <c r="D176" s="211" t="s">
        <v>636</v>
      </c>
      <c r="E176" s="212">
        <v>31.2</v>
      </c>
      <c r="F176" s="210">
        <v>7.6</v>
      </c>
      <c r="G176" s="210">
        <v>23.6</v>
      </c>
      <c r="H176" s="205">
        <v>31.2</v>
      </c>
      <c r="I176" s="205">
        <v>31.2</v>
      </c>
      <c r="J176" s="205"/>
      <c r="K176" s="205"/>
      <c r="L176" s="205"/>
      <c r="M176" s="205"/>
      <c r="N176" s="215"/>
      <c r="O176" s="56" t="s">
        <v>930</v>
      </c>
    </row>
    <row r="177" s="201" customFormat="1" ht="21.95" customHeight="1" spans="1:15">
      <c r="A177" s="210">
        <v>173</v>
      </c>
      <c r="B177" s="210" t="s">
        <v>913</v>
      </c>
      <c r="C177" s="210" t="s">
        <v>931</v>
      </c>
      <c r="D177" s="211" t="s">
        <v>578</v>
      </c>
      <c r="E177" s="212">
        <v>32.02</v>
      </c>
      <c r="F177" s="210">
        <v>2.4</v>
      </c>
      <c r="G177" s="210">
        <v>29.62</v>
      </c>
      <c r="H177" s="205">
        <v>32.02</v>
      </c>
      <c r="I177" s="205">
        <v>32.02</v>
      </c>
      <c r="J177" s="205"/>
      <c r="K177" s="205"/>
      <c r="L177" s="205"/>
      <c r="M177" s="205"/>
      <c r="N177" s="215"/>
      <c r="O177" s="56" t="s">
        <v>932</v>
      </c>
    </row>
    <row r="178" s="201" customFormat="1" ht="21.95" customHeight="1" spans="1:15">
      <c r="A178" s="210">
        <v>174</v>
      </c>
      <c r="B178" s="210" t="s">
        <v>913</v>
      </c>
      <c r="C178" s="210" t="s">
        <v>933</v>
      </c>
      <c r="D178" s="211" t="s">
        <v>641</v>
      </c>
      <c r="E178" s="212">
        <v>33.95</v>
      </c>
      <c r="F178" s="210">
        <v>6.05</v>
      </c>
      <c r="G178" s="210">
        <v>27.9</v>
      </c>
      <c r="H178" s="205">
        <v>33.95</v>
      </c>
      <c r="I178" s="205">
        <v>33.95</v>
      </c>
      <c r="J178" s="205"/>
      <c r="K178" s="205"/>
      <c r="L178" s="205"/>
      <c r="M178" s="205"/>
      <c r="N178" s="215"/>
      <c r="O178" s="56" t="s">
        <v>934</v>
      </c>
    </row>
    <row r="179" s="201" customFormat="1" ht="21.95" customHeight="1" spans="1:15">
      <c r="A179" s="210">
        <v>175</v>
      </c>
      <c r="B179" s="210" t="s">
        <v>913</v>
      </c>
      <c r="C179" s="210" t="s">
        <v>935</v>
      </c>
      <c r="D179" s="211" t="s">
        <v>721</v>
      </c>
      <c r="E179" s="212">
        <v>35.14</v>
      </c>
      <c r="F179" s="210">
        <v>13.59</v>
      </c>
      <c r="G179" s="210">
        <v>21.55</v>
      </c>
      <c r="H179" s="205">
        <v>35.14</v>
      </c>
      <c r="I179" s="205">
        <v>35.14</v>
      </c>
      <c r="J179" s="205"/>
      <c r="K179" s="205"/>
      <c r="L179" s="205"/>
      <c r="M179" s="205"/>
      <c r="N179" s="215"/>
      <c r="O179" s="56" t="s">
        <v>936</v>
      </c>
    </row>
    <row r="180" s="201" customFormat="1" ht="21.95" customHeight="1" spans="1:15">
      <c r="A180" s="210">
        <v>176</v>
      </c>
      <c r="B180" s="210" t="s">
        <v>913</v>
      </c>
      <c r="C180" s="210" t="s">
        <v>937</v>
      </c>
      <c r="D180" s="211" t="s">
        <v>655</v>
      </c>
      <c r="E180" s="212">
        <v>39.37</v>
      </c>
      <c r="F180" s="210">
        <v>8.9</v>
      </c>
      <c r="G180" s="210">
        <v>30.47</v>
      </c>
      <c r="H180" s="205">
        <v>39.37</v>
      </c>
      <c r="I180" s="205">
        <v>39.37</v>
      </c>
      <c r="J180" s="205"/>
      <c r="K180" s="205"/>
      <c r="L180" s="205"/>
      <c r="M180" s="205"/>
      <c r="N180" s="215"/>
      <c r="O180" s="56" t="s">
        <v>79</v>
      </c>
    </row>
    <row r="181" s="201" customFormat="1" ht="21.95" customHeight="1" spans="1:15">
      <c r="A181" s="210">
        <v>177</v>
      </c>
      <c r="B181" s="210" t="s">
        <v>913</v>
      </c>
      <c r="C181" s="210" t="s">
        <v>938</v>
      </c>
      <c r="D181" s="211" t="s">
        <v>690</v>
      </c>
      <c r="E181" s="212">
        <v>34.2</v>
      </c>
      <c r="F181" s="210">
        <v>10.5</v>
      </c>
      <c r="G181" s="210">
        <v>23.7</v>
      </c>
      <c r="H181" s="205">
        <v>34.2</v>
      </c>
      <c r="I181" s="205">
        <v>34.2</v>
      </c>
      <c r="J181" s="205"/>
      <c r="K181" s="205"/>
      <c r="L181" s="205"/>
      <c r="M181" s="205"/>
      <c r="N181" s="215"/>
      <c r="O181" s="56" t="s">
        <v>939</v>
      </c>
    </row>
    <row r="182" s="201" customFormat="1" ht="21.95" customHeight="1" spans="1:15">
      <c r="A182" s="210">
        <v>178</v>
      </c>
      <c r="B182" s="210" t="s">
        <v>913</v>
      </c>
      <c r="C182" s="210" t="s">
        <v>940</v>
      </c>
      <c r="D182" s="211" t="s">
        <v>745</v>
      </c>
      <c r="E182" s="212">
        <v>32.5</v>
      </c>
      <c r="F182" s="210">
        <v>8.4</v>
      </c>
      <c r="G182" s="210">
        <v>24.1</v>
      </c>
      <c r="H182" s="205">
        <v>32.5</v>
      </c>
      <c r="I182" s="205">
        <v>32.5</v>
      </c>
      <c r="J182" s="205"/>
      <c r="K182" s="205"/>
      <c r="L182" s="205"/>
      <c r="M182" s="205"/>
      <c r="N182" s="215"/>
      <c r="O182" s="56" t="s">
        <v>941</v>
      </c>
    </row>
    <row r="183" s="201" customFormat="1" ht="21.95" customHeight="1" spans="1:15">
      <c r="A183" s="210">
        <v>179</v>
      </c>
      <c r="B183" s="210" t="s">
        <v>913</v>
      </c>
      <c r="C183" s="210" t="s">
        <v>942</v>
      </c>
      <c r="D183" s="211" t="s">
        <v>636</v>
      </c>
      <c r="E183" s="212">
        <v>33.53</v>
      </c>
      <c r="F183" s="210">
        <v>7.61</v>
      </c>
      <c r="G183" s="210">
        <v>25.92</v>
      </c>
      <c r="H183" s="205">
        <v>33.53</v>
      </c>
      <c r="I183" s="205">
        <v>33.53</v>
      </c>
      <c r="J183" s="205"/>
      <c r="K183" s="205"/>
      <c r="L183" s="205"/>
      <c r="M183" s="205"/>
      <c r="N183" s="215"/>
      <c r="O183" s="56" t="s">
        <v>943</v>
      </c>
    </row>
    <row r="184" s="201" customFormat="1" ht="21.95" customHeight="1" spans="1:15">
      <c r="A184" s="210">
        <v>180</v>
      </c>
      <c r="B184" s="210" t="s">
        <v>913</v>
      </c>
      <c r="C184" s="210" t="s">
        <v>944</v>
      </c>
      <c r="D184" s="211" t="s">
        <v>633</v>
      </c>
      <c r="E184" s="212">
        <v>53.62</v>
      </c>
      <c r="F184" s="210">
        <v>5.78</v>
      </c>
      <c r="G184" s="210">
        <v>47.84</v>
      </c>
      <c r="H184" s="205">
        <v>53.62</v>
      </c>
      <c r="I184" s="205">
        <v>53.62</v>
      </c>
      <c r="J184" s="205"/>
      <c r="K184" s="205"/>
      <c r="L184" s="205"/>
      <c r="M184" s="205"/>
      <c r="N184" s="215"/>
      <c r="O184" s="56" t="s">
        <v>945</v>
      </c>
    </row>
    <row r="185" s="201" customFormat="1" ht="21.95" customHeight="1" spans="1:15">
      <c r="A185" s="210">
        <v>181</v>
      </c>
      <c r="B185" s="210" t="s">
        <v>913</v>
      </c>
      <c r="C185" s="210" t="s">
        <v>946</v>
      </c>
      <c r="D185" s="211" t="s">
        <v>867</v>
      </c>
      <c r="E185" s="212">
        <v>40.5</v>
      </c>
      <c r="F185" s="210">
        <v>6.5</v>
      </c>
      <c r="G185" s="210">
        <v>34</v>
      </c>
      <c r="H185" s="205">
        <v>40.5</v>
      </c>
      <c r="I185" s="205">
        <v>40.5</v>
      </c>
      <c r="J185" s="205"/>
      <c r="K185" s="205"/>
      <c r="L185" s="205"/>
      <c r="M185" s="205"/>
      <c r="N185" s="215"/>
      <c r="O185" s="56" t="s">
        <v>947</v>
      </c>
    </row>
    <row r="186" s="201" customFormat="1" ht="21.95" customHeight="1" spans="1:15">
      <c r="A186" s="210">
        <v>182</v>
      </c>
      <c r="B186" s="210" t="s">
        <v>913</v>
      </c>
      <c r="C186" s="210" t="s">
        <v>948</v>
      </c>
      <c r="D186" s="211" t="s">
        <v>745</v>
      </c>
      <c r="E186" s="212">
        <v>39.6</v>
      </c>
      <c r="F186" s="210">
        <v>10.5</v>
      </c>
      <c r="G186" s="210">
        <v>29.1</v>
      </c>
      <c r="H186" s="205">
        <v>39.6</v>
      </c>
      <c r="I186" s="205">
        <v>39.6</v>
      </c>
      <c r="J186" s="205"/>
      <c r="K186" s="205"/>
      <c r="L186" s="205"/>
      <c r="M186" s="205"/>
      <c r="N186" s="215"/>
      <c r="O186" s="56" t="s">
        <v>939</v>
      </c>
    </row>
    <row r="187" s="201" customFormat="1" ht="21.95" customHeight="1" spans="1:15">
      <c r="A187" s="210">
        <v>183</v>
      </c>
      <c r="B187" s="210" t="s">
        <v>913</v>
      </c>
      <c r="C187" s="210" t="s">
        <v>949</v>
      </c>
      <c r="D187" s="211" t="s">
        <v>721</v>
      </c>
      <c r="E187" s="212">
        <v>36.94</v>
      </c>
      <c r="F187" s="210">
        <v>7.22</v>
      </c>
      <c r="G187" s="210">
        <v>29.72</v>
      </c>
      <c r="H187" s="205">
        <v>36.94</v>
      </c>
      <c r="I187" s="205">
        <v>36.94</v>
      </c>
      <c r="J187" s="205"/>
      <c r="K187" s="205"/>
      <c r="L187" s="205"/>
      <c r="M187" s="205"/>
      <c r="N187" s="215"/>
      <c r="O187" s="56" t="s">
        <v>637</v>
      </c>
    </row>
    <row r="188" s="201" customFormat="1" ht="21.95" customHeight="1" spans="1:15">
      <c r="A188" s="210">
        <v>184</v>
      </c>
      <c r="B188" s="210" t="s">
        <v>913</v>
      </c>
      <c r="C188" s="210" t="s">
        <v>950</v>
      </c>
      <c r="D188" s="211" t="s">
        <v>721</v>
      </c>
      <c r="E188" s="212">
        <v>36</v>
      </c>
      <c r="F188" s="210">
        <v>6</v>
      </c>
      <c r="G188" s="210">
        <v>30</v>
      </c>
      <c r="H188" s="205">
        <v>36</v>
      </c>
      <c r="I188" s="205">
        <v>36</v>
      </c>
      <c r="J188" s="205"/>
      <c r="K188" s="205"/>
      <c r="L188" s="205"/>
      <c r="M188" s="205"/>
      <c r="N188" s="215"/>
      <c r="O188" s="56" t="s">
        <v>951</v>
      </c>
    </row>
    <row r="189" s="201" customFormat="1" ht="21.95" customHeight="1" spans="1:15">
      <c r="A189" s="210">
        <v>185</v>
      </c>
      <c r="B189" s="210" t="s">
        <v>913</v>
      </c>
      <c r="C189" s="210" t="s">
        <v>914</v>
      </c>
      <c r="D189" s="211" t="s">
        <v>652</v>
      </c>
      <c r="E189" s="212">
        <v>30.5</v>
      </c>
      <c r="F189" s="210">
        <v>13.8</v>
      </c>
      <c r="G189" s="210">
        <v>16.7</v>
      </c>
      <c r="H189" s="205">
        <v>30.5</v>
      </c>
      <c r="I189" s="205">
        <v>30.5</v>
      </c>
      <c r="J189" s="205"/>
      <c r="K189" s="205"/>
      <c r="L189" s="205"/>
      <c r="M189" s="205"/>
      <c r="N189" s="215"/>
      <c r="O189" s="56" t="s">
        <v>952</v>
      </c>
    </row>
    <row r="190" s="201" customFormat="1" ht="21.95" customHeight="1" spans="1:15">
      <c r="A190" s="210">
        <v>186</v>
      </c>
      <c r="B190" s="210" t="s">
        <v>913</v>
      </c>
      <c r="C190" s="210" t="s">
        <v>953</v>
      </c>
      <c r="D190" s="211" t="s">
        <v>644</v>
      </c>
      <c r="E190" s="212">
        <v>34.5</v>
      </c>
      <c r="F190" s="210">
        <v>6</v>
      </c>
      <c r="G190" s="210">
        <v>28.5</v>
      </c>
      <c r="H190" s="205">
        <v>34.5</v>
      </c>
      <c r="I190" s="205">
        <v>34.5</v>
      </c>
      <c r="J190" s="205"/>
      <c r="K190" s="205"/>
      <c r="L190" s="205"/>
      <c r="M190" s="205"/>
      <c r="N190" s="215"/>
      <c r="O190" s="56" t="s">
        <v>320</v>
      </c>
    </row>
    <row r="191" s="201" customFormat="1" ht="21.95" customHeight="1" spans="1:15">
      <c r="A191" s="210">
        <v>187</v>
      </c>
      <c r="B191" s="210" t="s">
        <v>913</v>
      </c>
      <c r="C191" s="210" t="s">
        <v>954</v>
      </c>
      <c r="D191" s="211" t="s">
        <v>636</v>
      </c>
      <c r="E191" s="212">
        <v>31.5</v>
      </c>
      <c r="F191" s="210">
        <v>7.5</v>
      </c>
      <c r="G191" s="210">
        <v>24</v>
      </c>
      <c r="H191" s="205">
        <v>31.5</v>
      </c>
      <c r="I191" s="205">
        <v>31.5</v>
      </c>
      <c r="J191" s="205"/>
      <c r="K191" s="205"/>
      <c r="L191" s="205"/>
      <c r="M191" s="205"/>
      <c r="N191" s="215"/>
      <c r="O191" s="56" t="s">
        <v>69</v>
      </c>
    </row>
    <row r="192" s="201" customFormat="1" ht="21.95" customHeight="1" spans="1:15">
      <c r="A192" s="210">
        <v>188</v>
      </c>
      <c r="B192" s="210" t="s">
        <v>913</v>
      </c>
      <c r="C192" s="210" t="s">
        <v>955</v>
      </c>
      <c r="D192" s="211" t="s">
        <v>658</v>
      </c>
      <c r="E192" s="212">
        <v>30.16</v>
      </c>
      <c r="F192" s="210">
        <v>6.64</v>
      </c>
      <c r="G192" s="210">
        <v>23.52</v>
      </c>
      <c r="H192" s="205">
        <v>30.16</v>
      </c>
      <c r="I192" s="205">
        <v>30.16</v>
      </c>
      <c r="J192" s="205"/>
      <c r="K192" s="205"/>
      <c r="L192" s="205"/>
      <c r="M192" s="205"/>
      <c r="N192" s="215"/>
      <c r="O192" s="56" t="s">
        <v>956</v>
      </c>
    </row>
    <row r="193" s="201" customFormat="1" ht="21.95" customHeight="1" spans="1:15">
      <c r="A193" s="210">
        <v>189</v>
      </c>
      <c r="B193" s="210" t="s">
        <v>913</v>
      </c>
      <c r="C193" s="210" t="s">
        <v>957</v>
      </c>
      <c r="D193" s="211" t="s">
        <v>663</v>
      </c>
      <c r="E193" s="212">
        <v>34</v>
      </c>
      <c r="F193" s="210">
        <v>6</v>
      </c>
      <c r="G193" s="210">
        <v>28</v>
      </c>
      <c r="H193" s="205">
        <v>34</v>
      </c>
      <c r="I193" s="205">
        <v>34</v>
      </c>
      <c r="J193" s="205"/>
      <c r="K193" s="205"/>
      <c r="L193" s="205"/>
      <c r="M193" s="205"/>
      <c r="N193" s="215"/>
      <c r="O193" s="56" t="s">
        <v>257</v>
      </c>
    </row>
    <row r="194" s="201" customFormat="1" ht="21.95" customHeight="1" spans="1:15">
      <c r="A194" s="210">
        <v>190</v>
      </c>
      <c r="B194" s="210" t="s">
        <v>913</v>
      </c>
      <c r="C194" s="210" t="s">
        <v>958</v>
      </c>
      <c r="D194" s="211" t="s">
        <v>652</v>
      </c>
      <c r="E194" s="212">
        <v>36.2</v>
      </c>
      <c r="F194" s="210">
        <v>10.8</v>
      </c>
      <c r="G194" s="210">
        <v>25.4</v>
      </c>
      <c r="H194" s="205">
        <v>36.2</v>
      </c>
      <c r="I194" s="205">
        <v>33.2</v>
      </c>
      <c r="J194" s="205"/>
      <c r="K194" s="205">
        <v>3</v>
      </c>
      <c r="L194" s="205"/>
      <c r="M194" s="205"/>
      <c r="N194" s="215"/>
      <c r="O194" s="56" t="s">
        <v>83</v>
      </c>
    </row>
    <row r="195" s="201" customFormat="1" ht="21.95" customHeight="1" spans="1:15">
      <c r="A195" s="210">
        <v>191</v>
      </c>
      <c r="B195" s="210" t="s">
        <v>913</v>
      </c>
      <c r="C195" s="210" t="s">
        <v>959</v>
      </c>
      <c r="D195" s="211" t="s">
        <v>745</v>
      </c>
      <c r="E195" s="212">
        <v>34.2</v>
      </c>
      <c r="F195" s="210">
        <v>11.5</v>
      </c>
      <c r="G195" s="210">
        <v>22.7</v>
      </c>
      <c r="H195" s="205">
        <v>34.2</v>
      </c>
      <c r="I195" s="205">
        <v>34.2</v>
      </c>
      <c r="J195" s="205"/>
      <c r="K195" s="205"/>
      <c r="L195" s="205"/>
      <c r="M195" s="205"/>
      <c r="N195" s="215"/>
      <c r="O195" s="56" t="s">
        <v>490</v>
      </c>
    </row>
    <row r="196" s="201" customFormat="1" ht="21.95" customHeight="1" spans="1:15">
      <c r="A196" s="210">
        <v>192</v>
      </c>
      <c r="B196" s="210" t="s">
        <v>913</v>
      </c>
      <c r="C196" s="210" t="s">
        <v>960</v>
      </c>
      <c r="D196" s="211" t="s">
        <v>867</v>
      </c>
      <c r="E196" s="212">
        <v>30</v>
      </c>
      <c r="F196" s="210">
        <v>8</v>
      </c>
      <c r="G196" s="210">
        <v>22</v>
      </c>
      <c r="H196" s="205">
        <v>30</v>
      </c>
      <c r="I196" s="205">
        <v>27</v>
      </c>
      <c r="J196" s="205"/>
      <c r="K196" s="205">
        <v>3</v>
      </c>
      <c r="L196" s="205"/>
      <c r="M196" s="205"/>
      <c r="N196" s="215"/>
      <c r="O196" s="56" t="s">
        <v>359</v>
      </c>
    </row>
    <row r="197" s="201" customFormat="1" ht="21.95" customHeight="1" spans="1:15">
      <c r="A197" s="210">
        <v>193</v>
      </c>
      <c r="B197" s="210" t="s">
        <v>913</v>
      </c>
      <c r="C197" s="210" t="s">
        <v>961</v>
      </c>
      <c r="D197" s="211" t="s">
        <v>641</v>
      </c>
      <c r="E197" s="212">
        <v>49</v>
      </c>
      <c r="F197" s="210">
        <v>0</v>
      </c>
      <c r="G197" s="210">
        <v>49</v>
      </c>
      <c r="H197" s="205">
        <v>49</v>
      </c>
      <c r="I197" s="205">
        <v>35</v>
      </c>
      <c r="J197" s="205">
        <v>10</v>
      </c>
      <c r="K197" s="205">
        <v>4</v>
      </c>
      <c r="L197" s="205"/>
      <c r="M197" s="205"/>
      <c r="N197" s="215"/>
      <c r="O197" s="56" t="s">
        <v>962</v>
      </c>
    </row>
    <row r="198" s="201" customFormat="1" ht="21.95" customHeight="1" spans="1:15">
      <c r="A198" s="210">
        <v>194</v>
      </c>
      <c r="B198" s="210" t="s">
        <v>913</v>
      </c>
      <c r="C198" s="210" t="s">
        <v>963</v>
      </c>
      <c r="D198" s="211" t="s">
        <v>658</v>
      </c>
      <c r="E198" s="212">
        <v>31.87</v>
      </c>
      <c r="F198" s="210">
        <v>7.85</v>
      </c>
      <c r="G198" s="210">
        <v>24.02</v>
      </c>
      <c r="H198" s="205">
        <v>31.87</v>
      </c>
      <c r="I198" s="205">
        <v>31.87</v>
      </c>
      <c r="J198" s="205"/>
      <c r="K198" s="205"/>
      <c r="L198" s="205"/>
      <c r="M198" s="205"/>
      <c r="N198" s="215"/>
      <c r="O198" s="56" t="s">
        <v>964</v>
      </c>
    </row>
    <row r="199" s="201" customFormat="1" ht="21.95" customHeight="1" spans="1:15">
      <c r="A199" s="210">
        <v>195</v>
      </c>
      <c r="B199" s="210" t="s">
        <v>913</v>
      </c>
      <c r="C199" s="210" t="s">
        <v>965</v>
      </c>
      <c r="D199" s="211" t="s">
        <v>636</v>
      </c>
      <c r="E199" s="212">
        <v>34.91</v>
      </c>
      <c r="F199" s="210">
        <v>6</v>
      </c>
      <c r="G199" s="210">
        <v>28.91</v>
      </c>
      <c r="H199" s="205">
        <v>34.91</v>
      </c>
      <c r="I199" s="205">
        <v>34.91</v>
      </c>
      <c r="J199" s="205"/>
      <c r="K199" s="205"/>
      <c r="L199" s="205"/>
      <c r="M199" s="205"/>
      <c r="N199" s="215"/>
      <c r="O199" s="56" t="s">
        <v>966</v>
      </c>
    </row>
    <row r="200" s="201" customFormat="1" ht="21.95" customHeight="1" spans="1:15">
      <c r="A200" s="210">
        <v>196</v>
      </c>
      <c r="B200" s="210" t="s">
        <v>913</v>
      </c>
      <c r="C200" s="210" t="s">
        <v>967</v>
      </c>
      <c r="D200" s="211" t="s">
        <v>647</v>
      </c>
      <c r="E200" s="212">
        <v>35.1</v>
      </c>
      <c r="F200" s="210">
        <v>7.65</v>
      </c>
      <c r="G200" s="210">
        <v>27.45</v>
      </c>
      <c r="H200" s="205">
        <v>35.1</v>
      </c>
      <c r="I200" s="205">
        <v>35.1</v>
      </c>
      <c r="J200" s="205"/>
      <c r="K200" s="205"/>
      <c r="L200" s="205"/>
      <c r="M200" s="205"/>
      <c r="N200" s="215"/>
      <c r="O200" s="56" t="s">
        <v>968</v>
      </c>
    </row>
    <row r="201" s="201" customFormat="1" ht="21.95" customHeight="1" spans="1:15">
      <c r="A201" s="210">
        <v>197</v>
      </c>
      <c r="B201" s="210" t="s">
        <v>913</v>
      </c>
      <c r="C201" s="210" t="s">
        <v>969</v>
      </c>
      <c r="D201" s="211" t="s">
        <v>641</v>
      </c>
      <c r="E201" s="212">
        <v>37.66</v>
      </c>
      <c r="F201" s="210">
        <v>7</v>
      </c>
      <c r="G201" s="210">
        <v>30.66</v>
      </c>
      <c r="H201" s="205">
        <v>37.66</v>
      </c>
      <c r="I201" s="205">
        <v>37.66</v>
      </c>
      <c r="J201" s="205"/>
      <c r="K201" s="205"/>
      <c r="L201" s="205"/>
      <c r="M201" s="205"/>
      <c r="N201" s="215"/>
      <c r="O201" s="56" t="s">
        <v>183</v>
      </c>
    </row>
    <row r="202" s="201" customFormat="1" ht="21.95" customHeight="1" spans="1:15">
      <c r="A202" s="210">
        <v>198</v>
      </c>
      <c r="B202" s="210" t="s">
        <v>913</v>
      </c>
      <c r="C202" s="210" t="s">
        <v>970</v>
      </c>
      <c r="D202" s="211" t="s">
        <v>655</v>
      </c>
      <c r="E202" s="212">
        <v>33.6</v>
      </c>
      <c r="F202" s="210">
        <v>3</v>
      </c>
      <c r="G202" s="210">
        <v>30.6</v>
      </c>
      <c r="H202" s="205">
        <v>33.6</v>
      </c>
      <c r="I202" s="205">
        <v>29.6</v>
      </c>
      <c r="J202" s="205"/>
      <c r="K202" s="205">
        <v>4</v>
      </c>
      <c r="L202" s="205"/>
      <c r="M202" s="205"/>
      <c r="N202" s="215"/>
      <c r="O202" s="56" t="s">
        <v>391</v>
      </c>
    </row>
    <row r="203" s="201" customFormat="1" ht="21.95" customHeight="1" spans="1:15">
      <c r="A203" s="210">
        <v>199</v>
      </c>
      <c r="B203" s="210" t="s">
        <v>913</v>
      </c>
      <c r="C203" s="210" t="s">
        <v>971</v>
      </c>
      <c r="D203" s="211" t="s">
        <v>721</v>
      </c>
      <c r="E203" s="212">
        <v>53.39</v>
      </c>
      <c r="F203" s="210">
        <v>15.09</v>
      </c>
      <c r="G203" s="210">
        <v>38.3</v>
      </c>
      <c r="H203" s="205">
        <v>53.39</v>
      </c>
      <c r="I203" s="205">
        <v>44.39</v>
      </c>
      <c r="J203" s="205">
        <v>9</v>
      </c>
      <c r="K203" s="205"/>
      <c r="L203" s="205"/>
      <c r="M203" s="205"/>
      <c r="N203" s="215"/>
      <c r="O203" s="56" t="s">
        <v>972</v>
      </c>
    </row>
    <row r="204" s="201" customFormat="1" ht="21.95" customHeight="1" spans="1:15">
      <c r="A204" s="210">
        <v>200</v>
      </c>
      <c r="B204" s="210" t="s">
        <v>913</v>
      </c>
      <c r="C204" s="210" t="s">
        <v>973</v>
      </c>
      <c r="D204" s="211" t="s">
        <v>685</v>
      </c>
      <c r="E204" s="212">
        <v>30.3</v>
      </c>
      <c r="F204" s="210">
        <v>8.3</v>
      </c>
      <c r="G204" s="210">
        <v>22</v>
      </c>
      <c r="H204" s="205">
        <v>30.3</v>
      </c>
      <c r="I204" s="205">
        <v>30.3</v>
      </c>
      <c r="J204" s="205"/>
      <c r="K204" s="205"/>
      <c r="L204" s="205"/>
      <c r="M204" s="205"/>
      <c r="N204" s="215"/>
      <c r="O204" s="56" t="s">
        <v>66</v>
      </c>
    </row>
    <row r="205" s="201" customFormat="1" ht="21.95" customHeight="1" spans="1:15">
      <c r="A205" s="210">
        <v>201</v>
      </c>
      <c r="B205" s="210" t="s">
        <v>913</v>
      </c>
      <c r="C205" s="210" t="s">
        <v>974</v>
      </c>
      <c r="D205" s="211" t="s">
        <v>721</v>
      </c>
      <c r="E205" s="212">
        <v>35</v>
      </c>
      <c r="F205" s="210">
        <v>7</v>
      </c>
      <c r="G205" s="210">
        <v>28</v>
      </c>
      <c r="H205" s="205">
        <v>35</v>
      </c>
      <c r="I205" s="205">
        <v>35</v>
      </c>
      <c r="J205" s="205"/>
      <c r="K205" s="205"/>
      <c r="L205" s="205"/>
      <c r="M205" s="205"/>
      <c r="N205" s="215"/>
      <c r="O205" s="56" t="s">
        <v>975</v>
      </c>
    </row>
    <row r="206" s="201" customFormat="1" ht="21.95" customHeight="1" spans="1:15">
      <c r="A206" s="210">
        <v>202</v>
      </c>
      <c r="B206" s="210" t="s">
        <v>913</v>
      </c>
      <c r="C206" s="210" t="s">
        <v>976</v>
      </c>
      <c r="D206" s="211" t="s">
        <v>977</v>
      </c>
      <c r="E206" s="212">
        <v>31.6</v>
      </c>
      <c r="F206" s="210">
        <v>10.5</v>
      </c>
      <c r="G206" s="210">
        <v>21.1</v>
      </c>
      <c r="H206" s="205">
        <v>31.6</v>
      </c>
      <c r="I206" s="205">
        <v>31.6</v>
      </c>
      <c r="J206" s="205"/>
      <c r="K206" s="205"/>
      <c r="L206" s="205"/>
      <c r="M206" s="205"/>
      <c r="N206" s="215"/>
      <c r="O206" s="56" t="s">
        <v>978</v>
      </c>
    </row>
    <row r="207" s="201" customFormat="1" ht="21.95" customHeight="1" spans="1:15">
      <c r="A207" s="210">
        <v>203</v>
      </c>
      <c r="B207" s="210" t="s">
        <v>913</v>
      </c>
      <c r="C207" s="210" t="s">
        <v>979</v>
      </c>
      <c r="D207" s="211" t="s">
        <v>655</v>
      </c>
      <c r="E207" s="212">
        <v>42.5</v>
      </c>
      <c r="F207" s="210">
        <v>7</v>
      </c>
      <c r="G207" s="210">
        <v>35.5</v>
      </c>
      <c r="H207" s="205">
        <v>42.5</v>
      </c>
      <c r="I207" s="205">
        <v>42.5</v>
      </c>
      <c r="J207" s="205"/>
      <c r="K207" s="205"/>
      <c r="L207" s="205"/>
      <c r="M207" s="205"/>
      <c r="N207" s="215"/>
      <c r="O207" s="56" t="s">
        <v>980</v>
      </c>
    </row>
    <row r="208" s="201" customFormat="1" ht="21.95" customHeight="1" spans="1:15">
      <c r="A208" s="210">
        <v>204</v>
      </c>
      <c r="B208" s="210" t="s">
        <v>913</v>
      </c>
      <c r="C208" s="210" t="s">
        <v>981</v>
      </c>
      <c r="D208" s="211" t="s">
        <v>685</v>
      </c>
      <c r="E208" s="212">
        <v>32</v>
      </c>
      <c r="F208" s="210">
        <v>4.4</v>
      </c>
      <c r="G208" s="210">
        <v>27.6</v>
      </c>
      <c r="H208" s="205">
        <v>32</v>
      </c>
      <c r="I208" s="205">
        <v>32</v>
      </c>
      <c r="J208" s="205"/>
      <c r="K208" s="205"/>
      <c r="L208" s="205"/>
      <c r="M208" s="205"/>
      <c r="N208" s="215"/>
      <c r="O208" s="56" t="s">
        <v>60</v>
      </c>
    </row>
    <row r="209" s="201" customFormat="1" ht="21.95" customHeight="1" spans="1:15">
      <c r="A209" s="210">
        <v>205</v>
      </c>
      <c r="B209" s="210" t="s">
        <v>913</v>
      </c>
      <c r="C209" s="210" t="s">
        <v>982</v>
      </c>
      <c r="D209" s="211" t="s">
        <v>721</v>
      </c>
      <c r="E209" s="212">
        <v>31.1</v>
      </c>
      <c r="F209" s="210">
        <v>6.5</v>
      </c>
      <c r="G209" s="210">
        <v>24.6</v>
      </c>
      <c r="H209" s="205">
        <v>31.1</v>
      </c>
      <c r="I209" s="205">
        <v>31.1</v>
      </c>
      <c r="J209" s="205"/>
      <c r="K209" s="205"/>
      <c r="L209" s="205"/>
      <c r="M209" s="205"/>
      <c r="N209" s="215"/>
      <c r="O209" s="56" t="s">
        <v>293</v>
      </c>
    </row>
    <row r="210" s="201" customFormat="1" ht="21.95" customHeight="1" spans="1:15">
      <c r="A210" s="210">
        <v>206</v>
      </c>
      <c r="B210" s="210" t="s">
        <v>913</v>
      </c>
      <c r="C210" s="210" t="s">
        <v>983</v>
      </c>
      <c r="D210" s="211" t="s">
        <v>633</v>
      </c>
      <c r="E210" s="212">
        <v>38.3</v>
      </c>
      <c r="F210" s="210">
        <v>9</v>
      </c>
      <c r="G210" s="210">
        <v>29.3</v>
      </c>
      <c r="H210" s="205">
        <v>38.3</v>
      </c>
      <c r="I210" s="205">
        <v>38.3</v>
      </c>
      <c r="J210" s="205"/>
      <c r="K210" s="205"/>
      <c r="L210" s="205"/>
      <c r="M210" s="205"/>
      <c r="N210" s="215"/>
      <c r="O210" s="56" t="s">
        <v>984</v>
      </c>
    </row>
    <row r="211" s="201" customFormat="1" ht="21.95" customHeight="1" spans="1:15">
      <c r="A211" s="210">
        <v>207</v>
      </c>
      <c r="B211" s="210" t="s">
        <v>913</v>
      </c>
      <c r="C211" s="210" t="s">
        <v>985</v>
      </c>
      <c r="D211" s="211" t="s">
        <v>661</v>
      </c>
      <c r="E211" s="212">
        <v>31.6</v>
      </c>
      <c r="F211" s="210">
        <v>9.6</v>
      </c>
      <c r="G211" s="210">
        <v>22</v>
      </c>
      <c r="H211" s="205">
        <v>31.6</v>
      </c>
      <c r="I211" s="205">
        <v>30</v>
      </c>
      <c r="J211" s="205"/>
      <c r="K211" s="205">
        <v>1.6</v>
      </c>
      <c r="L211" s="205"/>
      <c r="M211" s="205"/>
      <c r="N211" s="215"/>
      <c r="O211" s="56" t="s">
        <v>77</v>
      </c>
    </row>
    <row r="212" s="201" customFormat="1" ht="21.95" customHeight="1" spans="1:15">
      <c r="A212" s="210">
        <v>208</v>
      </c>
      <c r="B212" s="210" t="s">
        <v>913</v>
      </c>
      <c r="C212" s="210" t="s">
        <v>986</v>
      </c>
      <c r="D212" s="211" t="s">
        <v>644</v>
      </c>
      <c r="E212" s="212">
        <v>34.5</v>
      </c>
      <c r="F212" s="210">
        <v>8</v>
      </c>
      <c r="G212" s="210">
        <v>26.5</v>
      </c>
      <c r="H212" s="205">
        <v>34.5</v>
      </c>
      <c r="I212" s="205">
        <v>33</v>
      </c>
      <c r="J212" s="205"/>
      <c r="K212" s="205">
        <v>1.5</v>
      </c>
      <c r="L212" s="205"/>
      <c r="M212" s="205"/>
      <c r="N212" s="215"/>
      <c r="O212" s="56" t="s">
        <v>197</v>
      </c>
    </row>
    <row r="213" s="201" customFormat="1" ht="21.95" customHeight="1" spans="1:15">
      <c r="A213" s="210">
        <v>209</v>
      </c>
      <c r="B213" s="210" t="s">
        <v>913</v>
      </c>
      <c r="C213" s="210" t="s">
        <v>987</v>
      </c>
      <c r="D213" s="211" t="s">
        <v>636</v>
      </c>
      <c r="E213" s="212">
        <v>30.25</v>
      </c>
      <c r="F213" s="210">
        <v>9.54</v>
      </c>
      <c r="G213" s="210">
        <v>20.71</v>
      </c>
      <c r="H213" s="205">
        <v>30.25</v>
      </c>
      <c r="I213" s="205">
        <v>30.25</v>
      </c>
      <c r="J213" s="205"/>
      <c r="K213" s="205"/>
      <c r="L213" s="205"/>
      <c r="M213" s="205"/>
      <c r="N213" s="215"/>
      <c r="O213" s="56" t="s">
        <v>988</v>
      </c>
    </row>
    <row r="214" s="201" customFormat="1" ht="21.95" customHeight="1" spans="1:15">
      <c r="A214" s="210">
        <v>210</v>
      </c>
      <c r="B214" s="210" t="s">
        <v>913</v>
      </c>
      <c r="C214" s="210" t="s">
        <v>989</v>
      </c>
      <c r="D214" s="211" t="s">
        <v>641</v>
      </c>
      <c r="E214" s="212">
        <v>34.6</v>
      </c>
      <c r="F214" s="210">
        <v>9.5</v>
      </c>
      <c r="G214" s="210">
        <v>25.1</v>
      </c>
      <c r="H214" s="205">
        <v>34.6</v>
      </c>
      <c r="I214" s="205">
        <v>33</v>
      </c>
      <c r="J214" s="205"/>
      <c r="K214" s="205">
        <v>1.6</v>
      </c>
      <c r="L214" s="205"/>
      <c r="M214" s="205"/>
      <c r="N214" s="215"/>
      <c r="O214" s="56" t="s">
        <v>193</v>
      </c>
    </row>
    <row r="215" s="201" customFormat="1" ht="21.95" customHeight="1" spans="1:15">
      <c r="A215" s="210">
        <v>211</v>
      </c>
      <c r="B215" s="210" t="s">
        <v>913</v>
      </c>
      <c r="C215" s="210" t="s">
        <v>990</v>
      </c>
      <c r="D215" s="211" t="s">
        <v>663</v>
      </c>
      <c r="E215" s="212">
        <v>40.7</v>
      </c>
      <c r="F215" s="210">
        <v>25</v>
      </c>
      <c r="G215" s="210">
        <v>15.7</v>
      </c>
      <c r="H215" s="205">
        <v>40.7</v>
      </c>
      <c r="I215" s="205">
        <v>40.7</v>
      </c>
      <c r="J215" s="205"/>
      <c r="K215" s="205"/>
      <c r="L215" s="205"/>
      <c r="M215" s="205"/>
      <c r="N215" s="215"/>
      <c r="O215" s="56" t="s">
        <v>66</v>
      </c>
    </row>
    <row r="216" s="201" customFormat="1" ht="21.95" customHeight="1" spans="1:15">
      <c r="A216" s="210">
        <v>212</v>
      </c>
      <c r="B216" s="210" t="s">
        <v>913</v>
      </c>
      <c r="C216" s="210" t="s">
        <v>991</v>
      </c>
      <c r="D216" s="211" t="s">
        <v>721</v>
      </c>
      <c r="E216" s="212">
        <v>34.2</v>
      </c>
      <c r="F216" s="210">
        <v>6.9</v>
      </c>
      <c r="G216" s="210">
        <v>27.3</v>
      </c>
      <c r="H216" s="205">
        <v>34.2</v>
      </c>
      <c r="I216" s="205">
        <v>34.2</v>
      </c>
      <c r="J216" s="205"/>
      <c r="K216" s="205"/>
      <c r="L216" s="205"/>
      <c r="M216" s="205"/>
      <c r="N216" s="215"/>
      <c r="O216" s="56" t="s">
        <v>565</v>
      </c>
    </row>
    <row r="217" s="201" customFormat="1" ht="21.95" customHeight="1" spans="1:15">
      <c r="A217" s="210">
        <v>213</v>
      </c>
      <c r="B217" s="210" t="s">
        <v>913</v>
      </c>
      <c r="C217" s="210" t="s">
        <v>992</v>
      </c>
      <c r="D217" s="211" t="s">
        <v>721</v>
      </c>
      <c r="E217" s="212">
        <v>36.64</v>
      </c>
      <c r="F217" s="210">
        <v>7.7</v>
      </c>
      <c r="G217" s="210">
        <v>28.94</v>
      </c>
      <c r="H217" s="205">
        <v>36.64</v>
      </c>
      <c r="I217" s="205">
        <v>36.64</v>
      </c>
      <c r="J217" s="205"/>
      <c r="K217" s="205"/>
      <c r="L217" s="205"/>
      <c r="M217" s="205"/>
      <c r="N217" s="215"/>
      <c r="O217" s="56" t="s">
        <v>993</v>
      </c>
    </row>
    <row r="218" s="201" customFormat="1" ht="21.95" customHeight="1" spans="1:15">
      <c r="A218" s="210">
        <v>214</v>
      </c>
      <c r="B218" s="210" t="s">
        <v>913</v>
      </c>
      <c r="C218" s="210" t="s">
        <v>994</v>
      </c>
      <c r="D218" s="211" t="s">
        <v>655</v>
      </c>
      <c r="E218" s="212">
        <v>36.2</v>
      </c>
      <c r="F218" s="210">
        <v>9.8</v>
      </c>
      <c r="G218" s="210">
        <v>26.4</v>
      </c>
      <c r="H218" s="205">
        <v>36.2</v>
      </c>
      <c r="I218" s="205">
        <v>36.2</v>
      </c>
      <c r="J218" s="205"/>
      <c r="K218" s="205"/>
      <c r="L218" s="205"/>
      <c r="M218" s="205"/>
      <c r="N218" s="215"/>
      <c r="O218" s="56" t="s">
        <v>129</v>
      </c>
    </row>
    <row r="219" s="201" customFormat="1" ht="21.95" customHeight="1" spans="1:15">
      <c r="A219" s="210">
        <v>215</v>
      </c>
      <c r="B219" s="210" t="s">
        <v>913</v>
      </c>
      <c r="C219" s="210" t="s">
        <v>995</v>
      </c>
      <c r="D219" s="211" t="s">
        <v>663</v>
      </c>
      <c r="E219" s="212">
        <v>30</v>
      </c>
      <c r="F219" s="210">
        <v>8</v>
      </c>
      <c r="G219" s="210">
        <v>22</v>
      </c>
      <c r="H219" s="205">
        <v>30</v>
      </c>
      <c r="I219" s="205">
        <v>30</v>
      </c>
      <c r="J219" s="205"/>
      <c r="K219" s="205"/>
      <c r="L219" s="205"/>
      <c r="M219" s="205"/>
      <c r="N219" s="215"/>
      <c r="O219" s="56" t="s">
        <v>996</v>
      </c>
    </row>
    <row r="220" s="201" customFormat="1" ht="21.95" customHeight="1" spans="1:15">
      <c r="A220" s="210">
        <v>216</v>
      </c>
      <c r="B220" s="210" t="s">
        <v>913</v>
      </c>
      <c r="C220" s="210" t="s">
        <v>997</v>
      </c>
      <c r="D220" s="211" t="s">
        <v>655</v>
      </c>
      <c r="E220" s="212">
        <v>30</v>
      </c>
      <c r="F220" s="210">
        <v>11.5</v>
      </c>
      <c r="G220" s="210">
        <v>18.5</v>
      </c>
      <c r="H220" s="205">
        <v>30</v>
      </c>
      <c r="I220" s="205">
        <v>28</v>
      </c>
      <c r="J220" s="205"/>
      <c r="K220" s="205">
        <v>2</v>
      </c>
      <c r="L220" s="205"/>
      <c r="M220" s="205"/>
      <c r="N220" s="215"/>
      <c r="O220" s="56" t="s">
        <v>972</v>
      </c>
    </row>
    <row r="221" s="201" customFormat="1" ht="21.95" customHeight="1" spans="1:15">
      <c r="A221" s="210">
        <v>217</v>
      </c>
      <c r="B221" s="210" t="s">
        <v>913</v>
      </c>
      <c r="C221" s="210" t="s">
        <v>998</v>
      </c>
      <c r="D221" s="211" t="s">
        <v>867</v>
      </c>
      <c r="E221" s="212">
        <v>31.5</v>
      </c>
      <c r="F221" s="210">
        <v>9</v>
      </c>
      <c r="G221" s="210">
        <v>22.5</v>
      </c>
      <c r="H221" s="205">
        <v>31.5</v>
      </c>
      <c r="I221" s="205">
        <v>31.5</v>
      </c>
      <c r="J221" s="205"/>
      <c r="K221" s="205"/>
      <c r="L221" s="205"/>
      <c r="M221" s="205"/>
      <c r="N221" s="215"/>
      <c r="O221" s="56" t="s">
        <v>157</v>
      </c>
    </row>
    <row r="222" s="201" customFormat="1" ht="21.95" customHeight="1" spans="1:15">
      <c r="A222" s="210">
        <v>218</v>
      </c>
      <c r="B222" s="210" t="s">
        <v>913</v>
      </c>
      <c r="C222" s="210" t="s">
        <v>999</v>
      </c>
      <c r="D222" s="211" t="s">
        <v>578</v>
      </c>
      <c r="E222" s="212">
        <v>33</v>
      </c>
      <c r="F222" s="210">
        <v>11</v>
      </c>
      <c r="G222" s="210">
        <v>22</v>
      </c>
      <c r="H222" s="205">
        <v>33</v>
      </c>
      <c r="I222" s="205">
        <v>33</v>
      </c>
      <c r="J222" s="205"/>
      <c r="K222" s="205"/>
      <c r="L222" s="205"/>
      <c r="M222" s="205"/>
      <c r="N222" s="215"/>
      <c r="O222" s="56" t="s">
        <v>127</v>
      </c>
    </row>
    <row r="223" s="201" customFormat="1" ht="21.95" customHeight="1" spans="1:15">
      <c r="A223" s="210">
        <v>219</v>
      </c>
      <c r="B223" s="210" t="s">
        <v>913</v>
      </c>
      <c r="C223" s="210" t="s">
        <v>1000</v>
      </c>
      <c r="D223" s="211" t="s">
        <v>641</v>
      </c>
      <c r="E223" s="212">
        <v>35</v>
      </c>
      <c r="F223" s="210">
        <v>12</v>
      </c>
      <c r="G223" s="210">
        <v>23</v>
      </c>
      <c r="H223" s="205">
        <v>35</v>
      </c>
      <c r="I223" s="205">
        <v>35</v>
      </c>
      <c r="J223" s="205"/>
      <c r="K223" s="205"/>
      <c r="L223" s="205"/>
      <c r="M223" s="205"/>
      <c r="N223" s="215"/>
      <c r="O223" s="56" t="s">
        <v>1001</v>
      </c>
    </row>
    <row r="224" s="201" customFormat="1" ht="21.95" customHeight="1" spans="1:15">
      <c r="A224" s="210">
        <v>220</v>
      </c>
      <c r="B224" s="210" t="s">
        <v>913</v>
      </c>
      <c r="C224" s="210" t="s">
        <v>1002</v>
      </c>
      <c r="D224" s="211" t="s">
        <v>663</v>
      </c>
      <c r="E224" s="212">
        <v>33</v>
      </c>
      <c r="F224" s="210">
        <v>4</v>
      </c>
      <c r="G224" s="210">
        <v>29</v>
      </c>
      <c r="H224" s="205">
        <v>33</v>
      </c>
      <c r="I224" s="205">
        <v>33</v>
      </c>
      <c r="J224" s="205"/>
      <c r="K224" s="205"/>
      <c r="L224" s="205"/>
      <c r="M224" s="205"/>
      <c r="N224" s="215"/>
      <c r="O224" s="56" t="s">
        <v>1003</v>
      </c>
    </row>
    <row r="225" s="201" customFormat="1" ht="21.95" customHeight="1" spans="1:15">
      <c r="A225" s="210">
        <v>221</v>
      </c>
      <c r="B225" s="210" t="s">
        <v>913</v>
      </c>
      <c r="C225" s="210" t="s">
        <v>1004</v>
      </c>
      <c r="D225" s="211" t="s">
        <v>652</v>
      </c>
      <c r="E225" s="212">
        <v>31.67</v>
      </c>
      <c r="F225" s="210">
        <v>6.67</v>
      </c>
      <c r="G225" s="210">
        <v>25</v>
      </c>
      <c r="H225" s="205">
        <v>31.67</v>
      </c>
      <c r="I225" s="205">
        <v>31.67</v>
      </c>
      <c r="J225" s="205"/>
      <c r="K225" s="205"/>
      <c r="L225" s="205"/>
      <c r="M225" s="205"/>
      <c r="N225" s="215"/>
      <c r="O225" s="56" t="s">
        <v>163</v>
      </c>
    </row>
    <row r="226" s="201" customFormat="1" ht="21.95" customHeight="1" spans="1:15">
      <c r="A226" s="210">
        <v>222</v>
      </c>
      <c r="B226" s="210" t="s">
        <v>913</v>
      </c>
      <c r="C226" s="210" t="s">
        <v>1005</v>
      </c>
      <c r="D226" s="211" t="s">
        <v>633</v>
      </c>
      <c r="E226" s="212">
        <v>30.24</v>
      </c>
      <c r="F226" s="210">
        <v>14.5</v>
      </c>
      <c r="G226" s="210">
        <v>15.74</v>
      </c>
      <c r="H226" s="205">
        <v>30.24</v>
      </c>
      <c r="I226" s="205">
        <v>30.24</v>
      </c>
      <c r="J226" s="205"/>
      <c r="K226" s="205"/>
      <c r="L226" s="205"/>
      <c r="M226" s="205"/>
      <c r="N226" s="215"/>
      <c r="O226" s="56" t="s">
        <v>550</v>
      </c>
    </row>
    <row r="227" s="201" customFormat="1" ht="21.95" customHeight="1" spans="1:15">
      <c r="A227" s="210">
        <v>223</v>
      </c>
      <c r="B227" s="210" t="s">
        <v>913</v>
      </c>
      <c r="C227" s="210" t="s">
        <v>1006</v>
      </c>
      <c r="D227" s="211" t="s">
        <v>655</v>
      </c>
      <c r="E227" s="212">
        <v>43.3</v>
      </c>
      <c r="F227" s="210">
        <v>11.2</v>
      </c>
      <c r="G227" s="210">
        <v>32.1</v>
      </c>
      <c r="H227" s="205">
        <v>43.3</v>
      </c>
      <c r="I227" s="205">
        <v>37.3</v>
      </c>
      <c r="J227" s="205"/>
      <c r="K227" s="205">
        <v>6</v>
      </c>
      <c r="L227" s="205"/>
      <c r="M227" s="205"/>
      <c r="N227" s="215"/>
      <c r="O227" s="56" t="s">
        <v>1007</v>
      </c>
    </row>
    <row r="228" s="201" customFormat="1" ht="21.95" customHeight="1" spans="1:15">
      <c r="A228" s="210">
        <v>224</v>
      </c>
      <c r="B228" s="210" t="s">
        <v>1008</v>
      </c>
      <c r="C228" s="210" t="s">
        <v>1009</v>
      </c>
      <c r="D228" s="211" t="s">
        <v>1010</v>
      </c>
      <c r="E228" s="212">
        <v>36.22</v>
      </c>
      <c r="F228" s="210">
        <v>6.87</v>
      </c>
      <c r="G228" s="210">
        <v>29.35</v>
      </c>
      <c r="H228" s="205">
        <v>36.22</v>
      </c>
      <c r="I228" s="205">
        <v>36.22</v>
      </c>
      <c r="J228" s="205"/>
      <c r="K228" s="205"/>
      <c r="L228" s="205"/>
      <c r="M228" s="205"/>
      <c r="N228" s="215"/>
      <c r="O228" s="56" t="s">
        <v>1011</v>
      </c>
    </row>
    <row r="229" s="201" customFormat="1" ht="21.95" customHeight="1" spans="1:15">
      <c r="A229" s="210">
        <v>225</v>
      </c>
      <c r="B229" s="210" t="s">
        <v>1008</v>
      </c>
      <c r="C229" s="210" t="s">
        <v>1012</v>
      </c>
      <c r="D229" s="211" t="s">
        <v>663</v>
      </c>
      <c r="E229" s="212">
        <v>38.71</v>
      </c>
      <c r="F229" s="210">
        <v>9.81</v>
      </c>
      <c r="G229" s="210">
        <v>28.9</v>
      </c>
      <c r="H229" s="205">
        <v>38.71</v>
      </c>
      <c r="I229" s="205">
        <v>38.71</v>
      </c>
      <c r="J229" s="205"/>
      <c r="K229" s="205"/>
      <c r="L229" s="205"/>
      <c r="M229" s="205"/>
      <c r="N229" s="215"/>
      <c r="O229" s="56" t="s">
        <v>183</v>
      </c>
    </row>
    <row r="230" s="201" customFormat="1" ht="21.95" customHeight="1" spans="1:15">
      <c r="A230" s="210">
        <v>226</v>
      </c>
      <c r="B230" s="210" t="s">
        <v>1008</v>
      </c>
      <c r="C230" s="210" t="s">
        <v>1013</v>
      </c>
      <c r="D230" s="211" t="s">
        <v>655</v>
      </c>
      <c r="E230" s="212">
        <v>72.2</v>
      </c>
      <c r="F230" s="210">
        <v>10.12</v>
      </c>
      <c r="G230" s="210">
        <v>62.08</v>
      </c>
      <c r="H230" s="205">
        <v>72.2</v>
      </c>
      <c r="I230" s="205">
        <v>72.2</v>
      </c>
      <c r="J230" s="205"/>
      <c r="K230" s="205"/>
      <c r="L230" s="205"/>
      <c r="M230" s="205"/>
      <c r="N230" s="210"/>
      <c r="O230" s="56" t="s">
        <v>1014</v>
      </c>
    </row>
    <row r="231" s="201" customFormat="1" ht="21.95" customHeight="1" spans="1:15">
      <c r="A231" s="210">
        <v>227</v>
      </c>
      <c r="B231" s="210" t="s">
        <v>1008</v>
      </c>
      <c r="C231" s="210" t="s">
        <v>1015</v>
      </c>
      <c r="D231" s="211" t="s">
        <v>690</v>
      </c>
      <c r="E231" s="212">
        <v>39</v>
      </c>
      <c r="F231" s="210">
        <v>6</v>
      </c>
      <c r="G231" s="210">
        <v>33</v>
      </c>
      <c r="H231" s="205">
        <v>39</v>
      </c>
      <c r="I231" s="205">
        <v>39</v>
      </c>
      <c r="J231" s="205"/>
      <c r="K231" s="205"/>
      <c r="L231" s="205"/>
      <c r="M231" s="205"/>
      <c r="N231" s="215"/>
      <c r="O231" s="56" t="s">
        <v>186</v>
      </c>
    </row>
    <row r="232" s="201" customFormat="1" ht="21.95" customHeight="1" spans="1:15">
      <c r="A232" s="210">
        <v>228</v>
      </c>
      <c r="B232" s="210" t="s">
        <v>1008</v>
      </c>
      <c r="C232" s="210" t="s">
        <v>1016</v>
      </c>
      <c r="D232" s="211" t="s">
        <v>688</v>
      </c>
      <c r="E232" s="212">
        <v>34</v>
      </c>
      <c r="F232" s="210">
        <v>8</v>
      </c>
      <c r="G232" s="210">
        <v>26</v>
      </c>
      <c r="H232" s="205">
        <v>34</v>
      </c>
      <c r="I232" s="205">
        <v>34</v>
      </c>
      <c r="J232" s="205"/>
      <c r="K232" s="205"/>
      <c r="L232" s="205"/>
      <c r="M232" s="205"/>
      <c r="N232" s="215"/>
      <c r="O232" s="56" t="s">
        <v>50</v>
      </c>
    </row>
    <row r="233" s="201" customFormat="1" ht="21.95" customHeight="1" spans="1:15">
      <c r="A233" s="210">
        <v>229</v>
      </c>
      <c r="B233" s="210" t="s">
        <v>1008</v>
      </c>
      <c r="C233" s="210" t="s">
        <v>1017</v>
      </c>
      <c r="D233" s="211" t="s">
        <v>661</v>
      </c>
      <c r="E233" s="212">
        <v>32</v>
      </c>
      <c r="F233" s="210">
        <v>7</v>
      </c>
      <c r="G233" s="210">
        <v>25</v>
      </c>
      <c r="H233" s="205">
        <v>32</v>
      </c>
      <c r="I233" s="205">
        <v>32</v>
      </c>
      <c r="J233" s="205"/>
      <c r="K233" s="205"/>
      <c r="L233" s="205"/>
      <c r="M233" s="205"/>
      <c r="N233" s="215"/>
      <c r="O233" s="56" t="s">
        <v>1018</v>
      </c>
    </row>
    <row r="234" s="201" customFormat="1" ht="21.95" customHeight="1" spans="1:15">
      <c r="A234" s="210">
        <v>230</v>
      </c>
      <c r="B234" s="210" t="s">
        <v>1008</v>
      </c>
      <c r="C234" s="210" t="s">
        <v>950</v>
      </c>
      <c r="D234" s="211" t="s">
        <v>721</v>
      </c>
      <c r="E234" s="212">
        <v>42.38</v>
      </c>
      <c r="F234" s="210">
        <v>10.02</v>
      </c>
      <c r="G234" s="210">
        <v>32.36</v>
      </c>
      <c r="H234" s="205">
        <v>42.38</v>
      </c>
      <c r="I234" s="205">
        <v>42.38</v>
      </c>
      <c r="J234" s="205"/>
      <c r="K234" s="205"/>
      <c r="L234" s="205"/>
      <c r="M234" s="205"/>
      <c r="N234" s="215"/>
      <c r="O234" s="56" t="s">
        <v>263</v>
      </c>
    </row>
    <row r="235" s="201" customFormat="1" ht="21.95" customHeight="1" spans="1:15">
      <c r="A235" s="210">
        <v>231</v>
      </c>
      <c r="B235" s="210" t="s">
        <v>1008</v>
      </c>
      <c r="C235" s="210" t="s">
        <v>1019</v>
      </c>
      <c r="D235" s="211" t="s">
        <v>658</v>
      </c>
      <c r="E235" s="212">
        <v>50.7</v>
      </c>
      <c r="F235" s="210">
        <v>15.1</v>
      </c>
      <c r="G235" s="210">
        <v>35.6</v>
      </c>
      <c r="H235" s="205">
        <v>50.7</v>
      </c>
      <c r="I235" s="205">
        <v>47</v>
      </c>
      <c r="J235" s="205"/>
      <c r="K235" s="205">
        <v>3.7</v>
      </c>
      <c r="L235" s="205"/>
      <c r="M235" s="205"/>
      <c r="N235" s="215"/>
      <c r="O235" s="56" t="s">
        <v>534</v>
      </c>
    </row>
    <row r="236" s="201" customFormat="1" ht="21.95" customHeight="1" spans="1:15">
      <c r="A236" s="210">
        <v>232</v>
      </c>
      <c r="B236" s="210" t="s">
        <v>1008</v>
      </c>
      <c r="C236" s="210" t="s">
        <v>1020</v>
      </c>
      <c r="D236" s="211" t="s">
        <v>867</v>
      </c>
      <c r="E236" s="212">
        <v>43.95</v>
      </c>
      <c r="F236" s="210">
        <v>8.3</v>
      </c>
      <c r="G236" s="210">
        <v>35.65</v>
      </c>
      <c r="H236" s="205">
        <v>43.95</v>
      </c>
      <c r="I236" s="205">
        <v>43.95</v>
      </c>
      <c r="J236" s="205"/>
      <c r="K236" s="205"/>
      <c r="L236" s="205"/>
      <c r="M236" s="205"/>
      <c r="N236" s="215"/>
      <c r="O236" s="56" t="s">
        <v>1021</v>
      </c>
    </row>
    <row r="237" s="201" customFormat="1" ht="21.95" customHeight="1" spans="1:15">
      <c r="A237" s="210">
        <v>233</v>
      </c>
      <c r="B237" s="210" t="s">
        <v>1008</v>
      </c>
      <c r="C237" s="210" t="s">
        <v>1022</v>
      </c>
      <c r="D237" s="211" t="s">
        <v>655</v>
      </c>
      <c r="E237" s="212">
        <v>30.5</v>
      </c>
      <c r="F237" s="210">
        <v>6.5</v>
      </c>
      <c r="G237" s="210">
        <v>24</v>
      </c>
      <c r="H237" s="205">
        <v>30.5</v>
      </c>
      <c r="I237" s="205">
        <v>30.5</v>
      </c>
      <c r="J237" s="205"/>
      <c r="K237" s="205"/>
      <c r="L237" s="205"/>
      <c r="M237" s="205"/>
      <c r="N237" s="215"/>
      <c r="O237" s="56" t="s">
        <v>1023</v>
      </c>
    </row>
    <row r="238" s="201" customFormat="1" ht="21.95" customHeight="1" spans="1:15">
      <c r="A238" s="210">
        <v>234</v>
      </c>
      <c r="B238" s="210" t="s">
        <v>1008</v>
      </c>
      <c r="C238" s="210" t="s">
        <v>1024</v>
      </c>
      <c r="D238" s="211" t="s">
        <v>655</v>
      </c>
      <c r="E238" s="212">
        <v>31.59</v>
      </c>
      <c r="F238" s="210">
        <v>10.4</v>
      </c>
      <c r="G238" s="210">
        <v>21.19</v>
      </c>
      <c r="H238" s="205">
        <v>31.59</v>
      </c>
      <c r="I238" s="205">
        <v>31.59</v>
      </c>
      <c r="J238" s="205"/>
      <c r="K238" s="205"/>
      <c r="L238" s="205"/>
      <c r="M238" s="205"/>
      <c r="N238" s="215"/>
      <c r="O238" s="56" t="s">
        <v>1025</v>
      </c>
    </row>
    <row r="239" s="201" customFormat="1" ht="21.95" customHeight="1" spans="1:15">
      <c r="A239" s="210">
        <v>235</v>
      </c>
      <c r="B239" s="210" t="s">
        <v>1008</v>
      </c>
      <c r="C239" s="210" t="s">
        <v>1026</v>
      </c>
      <c r="D239" s="211" t="s">
        <v>652</v>
      </c>
      <c r="E239" s="212">
        <v>32.6</v>
      </c>
      <c r="F239" s="210">
        <v>5</v>
      </c>
      <c r="G239" s="210">
        <v>27.6</v>
      </c>
      <c r="H239" s="205">
        <v>32.6</v>
      </c>
      <c r="I239" s="205">
        <v>32.6</v>
      </c>
      <c r="J239" s="205"/>
      <c r="K239" s="205"/>
      <c r="L239" s="205"/>
      <c r="M239" s="205"/>
      <c r="N239" s="215"/>
      <c r="O239" s="56" t="s">
        <v>1027</v>
      </c>
    </row>
    <row r="240" s="201" customFormat="1" ht="21.95" customHeight="1" spans="1:15">
      <c r="A240" s="210">
        <v>236</v>
      </c>
      <c r="B240" s="210" t="s">
        <v>1008</v>
      </c>
      <c r="C240" s="210" t="s">
        <v>1028</v>
      </c>
      <c r="D240" s="211" t="s">
        <v>688</v>
      </c>
      <c r="E240" s="212">
        <v>32</v>
      </c>
      <c r="F240" s="210">
        <v>9</v>
      </c>
      <c r="G240" s="210">
        <v>23</v>
      </c>
      <c r="H240" s="205">
        <v>32</v>
      </c>
      <c r="I240" s="205">
        <v>32</v>
      </c>
      <c r="J240" s="205"/>
      <c r="K240" s="205"/>
      <c r="L240" s="205"/>
      <c r="M240" s="205"/>
      <c r="N240" s="215"/>
      <c r="O240" s="56" t="s">
        <v>1029</v>
      </c>
    </row>
    <row r="241" s="201" customFormat="1" ht="21.95" customHeight="1" spans="1:15">
      <c r="A241" s="210">
        <v>237</v>
      </c>
      <c r="B241" s="210" t="s">
        <v>1008</v>
      </c>
      <c r="C241" s="210" t="s">
        <v>1030</v>
      </c>
      <c r="D241" s="211" t="s">
        <v>721</v>
      </c>
      <c r="E241" s="212">
        <v>37</v>
      </c>
      <c r="F241" s="210">
        <v>6</v>
      </c>
      <c r="G241" s="210">
        <v>31</v>
      </c>
      <c r="H241" s="205">
        <v>37</v>
      </c>
      <c r="I241" s="205">
        <v>37</v>
      </c>
      <c r="J241" s="205"/>
      <c r="K241" s="205"/>
      <c r="L241" s="205"/>
      <c r="M241" s="205"/>
      <c r="N241" s="215"/>
      <c r="O241" s="56" t="s">
        <v>163</v>
      </c>
    </row>
    <row r="242" s="201" customFormat="1" ht="21.95" customHeight="1" spans="1:15">
      <c r="A242" s="210">
        <v>238</v>
      </c>
      <c r="B242" s="210" t="s">
        <v>1008</v>
      </c>
      <c r="C242" s="210" t="s">
        <v>1031</v>
      </c>
      <c r="D242" s="211" t="s">
        <v>661</v>
      </c>
      <c r="E242" s="212">
        <v>33.68</v>
      </c>
      <c r="F242" s="210">
        <v>6.68</v>
      </c>
      <c r="G242" s="210">
        <v>27</v>
      </c>
      <c r="H242" s="205">
        <v>33.68</v>
      </c>
      <c r="I242" s="205">
        <v>33.68</v>
      </c>
      <c r="J242" s="205"/>
      <c r="K242" s="205"/>
      <c r="L242" s="205"/>
      <c r="M242" s="205"/>
      <c r="N242" s="215"/>
      <c r="O242" s="56" t="s">
        <v>316</v>
      </c>
    </row>
    <row r="243" s="201" customFormat="1" ht="21.95" customHeight="1" spans="1:15">
      <c r="A243" s="210">
        <v>239</v>
      </c>
      <c r="B243" s="210" t="s">
        <v>1008</v>
      </c>
      <c r="C243" s="210" t="s">
        <v>1032</v>
      </c>
      <c r="D243" s="211" t="s">
        <v>690</v>
      </c>
      <c r="E243" s="212">
        <v>32</v>
      </c>
      <c r="F243" s="210">
        <v>8</v>
      </c>
      <c r="G243" s="210">
        <v>24</v>
      </c>
      <c r="H243" s="205">
        <v>32</v>
      </c>
      <c r="I243" s="205">
        <v>32</v>
      </c>
      <c r="J243" s="205"/>
      <c r="K243" s="205"/>
      <c r="L243" s="205"/>
      <c r="M243" s="205"/>
      <c r="N243" s="215"/>
      <c r="O243" s="56" t="s">
        <v>226</v>
      </c>
    </row>
    <row r="244" s="201" customFormat="1" ht="21.95" customHeight="1" spans="1:15">
      <c r="A244" s="210">
        <v>240</v>
      </c>
      <c r="B244" s="210" t="s">
        <v>1008</v>
      </c>
      <c r="C244" s="210" t="s">
        <v>1033</v>
      </c>
      <c r="D244" s="211" t="s">
        <v>578</v>
      </c>
      <c r="E244" s="212">
        <v>37.47</v>
      </c>
      <c r="F244" s="210">
        <v>8.33</v>
      </c>
      <c r="G244" s="210">
        <v>29.14</v>
      </c>
      <c r="H244" s="205">
        <v>37.47</v>
      </c>
      <c r="I244" s="205">
        <v>37.47</v>
      </c>
      <c r="J244" s="205"/>
      <c r="K244" s="205"/>
      <c r="L244" s="205"/>
      <c r="M244" s="205"/>
      <c r="N244" s="215"/>
      <c r="O244" s="56" t="s">
        <v>131</v>
      </c>
    </row>
    <row r="245" s="201" customFormat="1" ht="21.95" customHeight="1" spans="1:15">
      <c r="A245" s="210">
        <v>241</v>
      </c>
      <c r="B245" s="210" t="s">
        <v>1008</v>
      </c>
      <c r="C245" s="210" t="s">
        <v>1034</v>
      </c>
      <c r="D245" s="211" t="s">
        <v>578</v>
      </c>
      <c r="E245" s="212">
        <v>30</v>
      </c>
      <c r="F245" s="210">
        <v>10</v>
      </c>
      <c r="G245" s="210">
        <v>20</v>
      </c>
      <c r="H245" s="205">
        <v>30</v>
      </c>
      <c r="I245" s="205">
        <v>30</v>
      </c>
      <c r="J245" s="205"/>
      <c r="K245" s="205"/>
      <c r="L245" s="205"/>
      <c r="M245" s="205"/>
      <c r="N245" s="215"/>
      <c r="O245" s="56" t="s">
        <v>1035</v>
      </c>
    </row>
    <row r="246" s="201" customFormat="1" ht="21.95" customHeight="1" spans="1:15">
      <c r="A246" s="210">
        <v>242</v>
      </c>
      <c r="B246" s="210" t="s">
        <v>1008</v>
      </c>
      <c r="C246" s="210" t="s">
        <v>1036</v>
      </c>
      <c r="D246" s="211" t="s">
        <v>672</v>
      </c>
      <c r="E246" s="212">
        <v>31.17</v>
      </c>
      <c r="F246" s="210">
        <v>10.52</v>
      </c>
      <c r="G246" s="210">
        <v>20.65</v>
      </c>
      <c r="H246" s="205">
        <v>31.17</v>
      </c>
      <c r="I246" s="205">
        <v>31.17</v>
      </c>
      <c r="J246" s="205"/>
      <c r="K246" s="205"/>
      <c r="L246" s="205"/>
      <c r="M246" s="205"/>
      <c r="N246" s="215"/>
      <c r="O246" s="56" t="s">
        <v>199</v>
      </c>
    </row>
    <row r="247" s="201" customFormat="1" ht="21.95" customHeight="1" spans="1:15">
      <c r="A247" s="210">
        <v>243</v>
      </c>
      <c r="B247" s="210" t="s">
        <v>1008</v>
      </c>
      <c r="C247" s="210" t="s">
        <v>1037</v>
      </c>
      <c r="D247" s="211" t="s">
        <v>1038</v>
      </c>
      <c r="E247" s="212">
        <v>32.72</v>
      </c>
      <c r="F247" s="210">
        <v>6.6</v>
      </c>
      <c r="G247" s="210">
        <v>26.12</v>
      </c>
      <c r="H247" s="205">
        <v>32.72</v>
      </c>
      <c r="I247" s="205">
        <v>32.72</v>
      </c>
      <c r="J247" s="205"/>
      <c r="K247" s="205"/>
      <c r="L247" s="205"/>
      <c r="M247" s="205"/>
      <c r="N247" s="215"/>
      <c r="O247" s="56" t="s">
        <v>1039</v>
      </c>
    </row>
    <row r="248" s="201" customFormat="1" ht="21.95" customHeight="1" spans="1:15">
      <c r="A248" s="210">
        <v>244</v>
      </c>
      <c r="B248" s="210" t="s">
        <v>1008</v>
      </c>
      <c r="C248" s="210" t="s">
        <v>1040</v>
      </c>
      <c r="D248" s="211" t="s">
        <v>677</v>
      </c>
      <c r="E248" s="212">
        <v>39</v>
      </c>
      <c r="F248" s="210">
        <v>6</v>
      </c>
      <c r="G248" s="210">
        <v>33</v>
      </c>
      <c r="H248" s="205">
        <v>39</v>
      </c>
      <c r="I248" s="205">
        <v>39</v>
      </c>
      <c r="J248" s="205"/>
      <c r="K248" s="205"/>
      <c r="L248" s="205"/>
      <c r="M248" s="205"/>
      <c r="N248" s="215"/>
      <c r="O248" s="56" t="s">
        <v>226</v>
      </c>
    </row>
    <row r="249" s="201" customFormat="1" ht="21.95" customHeight="1" spans="1:15">
      <c r="A249" s="210">
        <v>245</v>
      </c>
      <c r="B249" s="210" t="s">
        <v>1008</v>
      </c>
      <c r="C249" s="210" t="s">
        <v>1041</v>
      </c>
      <c r="D249" s="211" t="s">
        <v>504</v>
      </c>
      <c r="E249" s="212">
        <v>39.6</v>
      </c>
      <c r="F249" s="210">
        <v>6.8</v>
      </c>
      <c r="G249" s="210">
        <v>32.8</v>
      </c>
      <c r="H249" s="205">
        <v>39.6</v>
      </c>
      <c r="I249" s="205">
        <v>39.6</v>
      </c>
      <c r="J249" s="205"/>
      <c r="K249" s="205"/>
      <c r="L249" s="205"/>
      <c r="M249" s="205"/>
      <c r="N249" s="215"/>
      <c r="O249" s="56" t="s">
        <v>298</v>
      </c>
    </row>
    <row r="250" s="201" customFormat="1" ht="21.95" customHeight="1" spans="1:15">
      <c r="A250" s="210">
        <v>246</v>
      </c>
      <c r="B250" s="210" t="s">
        <v>1008</v>
      </c>
      <c r="C250" s="210" t="s">
        <v>1042</v>
      </c>
      <c r="D250" s="211" t="s">
        <v>641</v>
      </c>
      <c r="E250" s="212">
        <v>41</v>
      </c>
      <c r="F250" s="210">
        <v>6</v>
      </c>
      <c r="G250" s="210">
        <v>35</v>
      </c>
      <c r="H250" s="205">
        <v>41</v>
      </c>
      <c r="I250" s="205">
        <v>41</v>
      </c>
      <c r="J250" s="205"/>
      <c r="K250" s="205"/>
      <c r="L250" s="205"/>
      <c r="M250" s="205"/>
      <c r="N250" s="215"/>
      <c r="O250" s="56" t="s">
        <v>62</v>
      </c>
    </row>
    <row r="251" s="201" customFormat="1" ht="21.95" customHeight="1" spans="1:15">
      <c r="A251" s="210">
        <v>247</v>
      </c>
      <c r="B251" s="210" t="s">
        <v>1008</v>
      </c>
      <c r="C251" s="210" t="s">
        <v>1043</v>
      </c>
      <c r="D251" s="211" t="s">
        <v>867</v>
      </c>
      <c r="E251" s="212">
        <v>33.7</v>
      </c>
      <c r="F251" s="210">
        <v>6</v>
      </c>
      <c r="G251" s="210">
        <v>27.7</v>
      </c>
      <c r="H251" s="205">
        <v>33.7</v>
      </c>
      <c r="I251" s="205">
        <v>33.7</v>
      </c>
      <c r="J251" s="205"/>
      <c r="K251" s="205"/>
      <c r="L251" s="205"/>
      <c r="M251" s="205"/>
      <c r="N251" s="215"/>
      <c r="O251" s="56" t="s">
        <v>1044</v>
      </c>
    </row>
    <row r="252" s="201" customFormat="1" ht="21.95" customHeight="1" spans="1:15">
      <c r="A252" s="210">
        <v>248</v>
      </c>
      <c r="B252" s="210" t="s">
        <v>1008</v>
      </c>
      <c r="C252" s="210" t="s">
        <v>1045</v>
      </c>
      <c r="D252" s="211" t="s">
        <v>663</v>
      </c>
      <c r="E252" s="212">
        <v>31</v>
      </c>
      <c r="F252" s="210">
        <v>8</v>
      </c>
      <c r="G252" s="210">
        <v>23</v>
      </c>
      <c r="H252" s="205">
        <v>31</v>
      </c>
      <c r="I252" s="205">
        <v>31</v>
      </c>
      <c r="J252" s="205"/>
      <c r="K252" s="205"/>
      <c r="L252" s="205"/>
      <c r="M252" s="205"/>
      <c r="N252" s="215"/>
      <c r="O252" s="56" t="s">
        <v>69</v>
      </c>
    </row>
    <row r="253" s="201" customFormat="1" ht="21.95" customHeight="1" spans="1:15">
      <c r="A253" s="210">
        <v>249</v>
      </c>
      <c r="B253" s="210" t="s">
        <v>1008</v>
      </c>
      <c r="C253" s="210" t="s">
        <v>1046</v>
      </c>
      <c r="D253" s="211" t="s">
        <v>661</v>
      </c>
      <c r="E253" s="212">
        <v>33</v>
      </c>
      <c r="F253" s="210">
        <v>9</v>
      </c>
      <c r="G253" s="210">
        <v>24</v>
      </c>
      <c r="H253" s="205">
        <v>33</v>
      </c>
      <c r="I253" s="205">
        <v>33</v>
      </c>
      <c r="J253" s="205"/>
      <c r="K253" s="205"/>
      <c r="L253" s="205"/>
      <c r="M253" s="205"/>
      <c r="N253" s="215"/>
      <c r="O253" s="56" t="s">
        <v>890</v>
      </c>
    </row>
    <row r="254" s="201" customFormat="1" ht="21.95" customHeight="1" spans="1:15">
      <c r="A254" s="210">
        <v>250</v>
      </c>
      <c r="B254" s="210" t="s">
        <v>1008</v>
      </c>
      <c r="C254" s="210" t="s">
        <v>1047</v>
      </c>
      <c r="D254" s="211" t="s">
        <v>655</v>
      </c>
      <c r="E254" s="212">
        <v>31</v>
      </c>
      <c r="F254" s="210">
        <v>7</v>
      </c>
      <c r="G254" s="210">
        <v>24</v>
      </c>
      <c r="H254" s="205">
        <v>31</v>
      </c>
      <c r="I254" s="205">
        <v>31</v>
      </c>
      <c r="J254" s="205"/>
      <c r="K254" s="205"/>
      <c r="L254" s="205"/>
      <c r="M254" s="205"/>
      <c r="N254" s="215"/>
      <c r="O254" s="56" t="s">
        <v>157</v>
      </c>
    </row>
    <row r="255" s="201" customFormat="1" ht="21.95" customHeight="1" spans="1:15">
      <c r="A255" s="210">
        <v>251</v>
      </c>
      <c r="B255" s="210" t="s">
        <v>1008</v>
      </c>
      <c r="C255" s="210" t="s">
        <v>1048</v>
      </c>
      <c r="D255" s="211" t="s">
        <v>661</v>
      </c>
      <c r="E255" s="212">
        <v>32</v>
      </c>
      <c r="F255" s="210">
        <v>6</v>
      </c>
      <c r="G255" s="210">
        <v>26</v>
      </c>
      <c r="H255" s="205">
        <v>32</v>
      </c>
      <c r="I255" s="205">
        <v>32</v>
      </c>
      <c r="J255" s="205"/>
      <c r="K255" s="205"/>
      <c r="L255" s="205"/>
      <c r="M255" s="205"/>
      <c r="N255" s="215"/>
      <c r="O255" s="56" t="s">
        <v>1049</v>
      </c>
    </row>
    <row r="256" s="201" customFormat="1" ht="21.95" customHeight="1" spans="1:15">
      <c r="A256" s="210">
        <v>252</v>
      </c>
      <c r="B256" s="210" t="s">
        <v>1008</v>
      </c>
      <c r="C256" s="210" t="s">
        <v>1050</v>
      </c>
      <c r="D256" s="211" t="s">
        <v>633</v>
      </c>
      <c r="E256" s="212">
        <v>31</v>
      </c>
      <c r="F256" s="210">
        <v>9</v>
      </c>
      <c r="G256" s="210">
        <v>22</v>
      </c>
      <c r="H256" s="205">
        <v>31</v>
      </c>
      <c r="I256" s="205">
        <v>31</v>
      </c>
      <c r="J256" s="205"/>
      <c r="K256" s="205"/>
      <c r="L256" s="205"/>
      <c r="M256" s="205"/>
      <c r="N256" s="215"/>
      <c r="O256" s="56" t="s">
        <v>470</v>
      </c>
    </row>
    <row r="257" s="201" customFormat="1" ht="21.95" customHeight="1" spans="1:15">
      <c r="A257" s="210">
        <v>253</v>
      </c>
      <c r="B257" s="210" t="s">
        <v>1008</v>
      </c>
      <c r="C257" s="210" t="s">
        <v>1051</v>
      </c>
      <c r="D257" s="211" t="s">
        <v>685</v>
      </c>
      <c r="E257" s="212">
        <v>37</v>
      </c>
      <c r="F257" s="210">
        <v>6</v>
      </c>
      <c r="G257" s="210">
        <v>31</v>
      </c>
      <c r="H257" s="205">
        <v>37</v>
      </c>
      <c r="I257" s="205">
        <v>37</v>
      </c>
      <c r="J257" s="205"/>
      <c r="K257" s="205"/>
      <c r="L257" s="205"/>
      <c r="M257" s="205"/>
      <c r="N257" s="215"/>
      <c r="O257" s="56" t="s">
        <v>60</v>
      </c>
    </row>
    <row r="258" s="201" customFormat="1" ht="21.95" customHeight="1" spans="1:15">
      <c r="A258" s="210">
        <v>254</v>
      </c>
      <c r="B258" s="210" t="s">
        <v>1008</v>
      </c>
      <c r="C258" s="210" t="s">
        <v>1052</v>
      </c>
      <c r="D258" s="211" t="s">
        <v>661</v>
      </c>
      <c r="E258" s="212">
        <v>32</v>
      </c>
      <c r="F258" s="210">
        <v>16</v>
      </c>
      <c r="G258" s="210">
        <v>16</v>
      </c>
      <c r="H258" s="205">
        <v>32</v>
      </c>
      <c r="I258" s="205">
        <v>32</v>
      </c>
      <c r="J258" s="205"/>
      <c r="K258" s="205"/>
      <c r="L258" s="205"/>
      <c r="M258" s="205"/>
      <c r="N258" s="215"/>
      <c r="O258" s="56" t="s">
        <v>1053</v>
      </c>
    </row>
    <row r="259" s="201" customFormat="1" ht="21.95" customHeight="1" spans="1:15">
      <c r="A259" s="210">
        <v>255</v>
      </c>
      <c r="B259" s="210" t="s">
        <v>1008</v>
      </c>
      <c r="C259" s="210" t="s">
        <v>1054</v>
      </c>
      <c r="D259" s="211" t="s">
        <v>633</v>
      </c>
      <c r="E259" s="212">
        <v>32</v>
      </c>
      <c r="F259" s="210">
        <v>8</v>
      </c>
      <c r="G259" s="210">
        <v>24</v>
      </c>
      <c r="H259" s="205">
        <v>32</v>
      </c>
      <c r="I259" s="205">
        <v>32</v>
      </c>
      <c r="J259" s="205"/>
      <c r="K259" s="205"/>
      <c r="L259" s="205"/>
      <c r="M259" s="205"/>
      <c r="N259" s="215"/>
      <c r="O259" s="56" t="s">
        <v>497</v>
      </c>
    </row>
    <row r="260" s="201" customFormat="1" ht="21.95" customHeight="1" spans="1:15">
      <c r="A260" s="210">
        <v>256</v>
      </c>
      <c r="B260" s="210" t="s">
        <v>1008</v>
      </c>
      <c r="C260" s="210" t="s">
        <v>1055</v>
      </c>
      <c r="D260" s="211" t="s">
        <v>1056</v>
      </c>
      <c r="E260" s="212">
        <v>32</v>
      </c>
      <c r="F260" s="210">
        <v>6.5</v>
      </c>
      <c r="G260" s="210">
        <v>25.5</v>
      </c>
      <c r="H260" s="205">
        <v>32</v>
      </c>
      <c r="I260" s="205">
        <v>32</v>
      </c>
      <c r="J260" s="205"/>
      <c r="K260" s="205"/>
      <c r="L260" s="205"/>
      <c r="M260" s="205"/>
      <c r="N260" s="215"/>
      <c r="O260" s="56" t="s">
        <v>1057</v>
      </c>
    </row>
    <row r="261" s="201" customFormat="1" ht="21.95" customHeight="1" spans="1:15">
      <c r="A261" s="210">
        <v>257</v>
      </c>
      <c r="B261" s="210" t="s">
        <v>1008</v>
      </c>
      <c r="C261" s="210" t="s">
        <v>1058</v>
      </c>
      <c r="D261" s="211" t="s">
        <v>677</v>
      </c>
      <c r="E261" s="212">
        <v>38</v>
      </c>
      <c r="F261" s="210">
        <v>8.5</v>
      </c>
      <c r="G261" s="210">
        <v>29.5</v>
      </c>
      <c r="H261" s="205">
        <v>38</v>
      </c>
      <c r="I261" s="205">
        <v>38</v>
      </c>
      <c r="J261" s="205"/>
      <c r="K261" s="205"/>
      <c r="L261" s="205"/>
      <c r="M261" s="205"/>
      <c r="N261" s="215"/>
      <c r="O261" s="56" t="s">
        <v>627</v>
      </c>
    </row>
    <row r="262" s="201" customFormat="1" ht="21.95" customHeight="1" spans="1:15">
      <c r="A262" s="210">
        <v>258</v>
      </c>
      <c r="B262" s="210" t="s">
        <v>1008</v>
      </c>
      <c r="C262" s="210" t="s">
        <v>1059</v>
      </c>
      <c r="D262" s="211" t="s">
        <v>644</v>
      </c>
      <c r="E262" s="212">
        <v>33.53</v>
      </c>
      <c r="F262" s="210">
        <v>4.5</v>
      </c>
      <c r="G262" s="210">
        <v>29.03</v>
      </c>
      <c r="H262" s="205">
        <v>33.53</v>
      </c>
      <c r="I262" s="205">
        <v>33.53</v>
      </c>
      <c r="J262" s="205"/>
      <c r="K262" s="205"/>
      <c r="L262" s="205"/>
      <c r="M262" s="205"/>
      <c r="N262" s="215"/>
      <c r="O262" s="56" t="s">
        <v>595</v>
      </c>
    </row>
    <row r="263" s="201" customFormat="1" ht="21.95" customHeight="1" spans="1:15">
      <c r="A263" s="210">
        <v>259</v>
      </c>
      <c r="B263" s="210" t="s">
        <v>1008</v>
      </c>
      <c r="C263" s="210" t="s">
        <v>1060</v>
      </c>
      <c r="D263" s="211" t="s">
        <v>647</v>
      </c>
      <c r="E263" s="212">
        <v>31</v>
      </c>
      <c r="F263" s="210">
        <v>19</v>
      </c>
      <c r="G263" s="210">
        <v>12</v>
      </c>
      <c r="H263" s="205">
        <v>31</v>
      </c>
      <c r="I263" s="205">
        <v>31</v>
      </c>
      <c r="J263" s="205"/>
      <c r="K263" s="205"/>
      <c r="L263" s="205"/>
      <c r="M263" s="205"/>
      <c r="N263" s="215"/>
      <c r="O263" s="56" t="s">
        <v>66</v>
      </c>
    </row>
    <row r="264" s="201" customFormat="1" ht="21.95" customHeight="1" spans="1:15">
      <c r="A264" s="210">
        <v>260</v>
      </c>
      <c r="B264" s="210" t="s">
        <v>1008</v>
      </c>
      <c r="C264" s="210" t="s">
        <v>1061</v>
      </c>
      <c r="D264" s="211" t="s">
        <v>633</v>
      </c>
      <c r="E264" s="212">
        <v>41</v>
      </c>
      <c r="F264" s="210">
        <v>20</v>
      </c>
      <c r="G264" s="210">
        <v>21</v>
      </c>
      <c r="H264" s="205">
        <v>41</v>
      </c>
      <c r="I264" s="205">
        <v>41</v>
      </c>
      <c r="J264" s="205"/>
      <c r="K264" s="205"/>
      <c r="L264" s="205"/>
      <c r="M264" s="205"/>
      <c r="N264" s="215"/>
      <c r="O264" s="56" t="s">
        <v>1062</v>
      </c>
    </row>
    <row r="265" s="201" customFormat="1" ht="21.95" customHeight="1" spans="1:15">
      <c r="A265" s="210">
        <v>261</v>
      </c>
      <c r="B265" s="210" t="s">
        <v>1008</v>
      </c>
      <c r="C265" s="210" t="s">
        <v>1063</v>
      </c>
      <c r="D265" s="211" t="s">
        <v>721</v>
      </c>
      <c r="E265" s="212">
        <v>46</v>
      </c>
      <c r="F265" s="210">
        <v>11</v>
      </c>
      <c r="G265" s="210">
        <v>35</v>
      </c>
      <c r="H265" s="205">
        <v>46</v>
      </c>
      <c r="I265" s="205">
        <v>46</v>
      </c>
      <c r="J265" s="205"/>
      <c r="K265" s="205"/>
      <c r="L265" s="205"/>
      <c r="M265" s="205"/>
      <c r="N265" s="215"/>
      <c r="O265" s="56" t="s">
        <v>857</v>
      </c>
    </row>
    <row r="266" s="201" customFormat="1" ht="21.95" customHeight="1" spans="1:15">
      <c r="A266" s="210">
        <v>262</v>
      </c>
      <c r="B266" s="210" t="s">
        <v>1008</v>
      </c>
      <c r="C266" s="210" t="s">
        <v>1064</v>
      </c>
      <c r="D266" s="211" t="s">
        <v>677</v>
      </c>
      <c r="E266" s="212">
        <v>39</v>
      </c>
      <c r="F266" s="210">
        <v>9</v>
      </c>
      <c r="G266" s="210">
        <v>30</v>
      </c>
      <c r="H266" s="205">
        <v>39</v>
      </c>
      <c r="I266" s="205">
        <v>39</v>
      </c>
      <c r="J266" s="205"/>
      <c r="K266" s="205"/>
      <c r="L266" s="205"/>
      <c r="M266" s="205"/>
      <c r="N266" s="215"/>
      <c r="O266" s="56" t="s">
        <v>1065</v>
      </c>
    </row>
    <row r="267" s="201" customFormat="1" ht="21.95" customHeight="1" spans="1:15">
      <c r="A267" s="210">
        <v>263</v>
      </c>
      <c r="B267" s="210" t="s">
        <v>1008</v>
      </c>
      <c r="C267" s="210" t="s">
        <v>1066</v>
      </c>
      <c r="D267" s="211" t="s">
        <v>1067</v>
      </c>
      <c r="E267" s="212">
        <v>38</v>
      </c>
      <c r="F267" s="210">
        <v>8</v>
      </c>
      <c r="G267" s="210">
        <v>30</v>
      </c>
      <c r="H267" s="205">
        <v>38</v>
      </c>
      <c r="I267" s="205">
        <v>38</v>
      </c>
      <c r="J267" s="205"/>
      <c r="K267" s="205"/>
      <c r="L267" s="205"/>
      <c r="M267" s="205"/>
      <c r="N267" s="215"/>
      <c r="O267" s="56" t="s">
        <v>1068</v>
      </c>
    </row>
    <row r="268" s="201" customFormat="1" ht="21.95" customHeight="1" spans="1:15">
      <c r="A268" s="210">
        <v>264</v>
      </c>
      <c r="B268" s="210" t="s">
        <v>1008</v>
      </c>
      <c r="C268" s="210" t="s">
        <v>1069</v>
      </c>
      <c r="D268" s="211" t="s">
        <v>663</v>
      </c>
      <c r="E268" s="212">
        <v>47</v>
      </c>
      <c r="F268" s="210">
        <v>5</v>
      </c>
      <c r="G268" s="210">
        <v>42</v>
      </c>
      <c r="H268" s="205">
        <v>47</v>
      </c>
      <c r="I268" s="205">
        <v>47</v>
      </c>
      <c r="J268" s="205"/>
      <c r="K268" s="205"/>
      <c r="L268" s="205"/>
      <c r="M268" s="205"/>
      <c r="N268" s="215"/>
      <c r="O268" s="56" t="s">
        <v>1070</v>
      </c>
    </row>
    <row r="269" s="201" customFormat="1" ht="21.95" customHeight="1" spans="1:15">
      <c r="A269" s="210">
        <v>265</v>
      </c>
      <c r="B269" s="210" t="s">
        <v>1008</v>
      </c>
      <c r="C269" s="210" t="s">
        <v>1071</v>
      </c>
      <c r="D269" s="211" t="s">
        <v>1056</v>
      </c>
      <c r="E269" s="212">
        <v>35</v>
      </c>
      <c r="F269" s="210">
        <v>12</v>
      </c>
      <c r="G269" s="210">
        <v>23</v>
      </c>
      <c r="H269" s="205">
        <v>35</v>
      </c>
      <c r="I269" s="205">
        <v>35</v>
      </c>
      <c r="J269" s="205"/>
      <c r="K269" s="205"/>
      <c r="L269" s="205"/>
      <c r="M269" s="205"/>
      <c r="N269" s="215"/>
      <c r="O269" s="56" t="s">
        <v>1072</v>
      </c>
    </row>
    <row r="270" s="201" customFormat="1" ht="21.95" customHeight="1" spans="1:15">
      <c r="A270" s="210">
        <v>266</v>
      </c>
      <c r="B270" s="210" t="s">
        <v>1008</v>
      </c>
      <c r="C270" s="210" t="s">
        <v>1073</v>
      </c>
      <c r="D270" s="211" t="s">
        <v>504</v>
      </c>
      <c r="E270" s="212">
        <v>41.75</v>
      </c>
      <c r="F270" s="210">
        <v>11.8</v>
      </c>
      <c r="G270" s="210">
        <v>29.95</v>
      </c>
      <c r="H270" s="205">
        <v>41.75</v>
      </c>
      <c r="I270" s="205">
        <v>41.75</v>
      </c>
      <c r="J270" s="205"/>
      <c r="K270" s="205"/>
      <c r="L270" s="205"/>
      <c r="M270" s="205"/>
      <c r="N270" s="215"/>
      <c r="O270" s="56" t="s">
        <v>783</v>
      </c>
    </row>
    <row r="271" s="201" customFormat="1" ht="21.95" customHeight="1" spans="1:15">
      <c r="A271" s="210">
        <v>267</v>
      </c>
      <c r="B271" s="210" t="s">
        <v>1008</v>
      </c>
      <c r="C271" s="210" t="s">
        <v>1074</v>
      </c>
      <c r="D271" s="211" t="s">
        <v>690</v>
      </c>
      <c r="E271" s="212">
        <v>31.7</v>
      </c>
      <c r="F271" s="210">
        <v>11</v>
      </c>
      <c r="G271" s="210">
        <v>20.7</v>
      </c>
      <c r="H271" s="205">
        <v>31.7</v>
      </c>
      <c r="I271" s="205">
        <v>31.7</v>
      </c>
      <c r="J271" s="205"/>
      <c r="K271" s="205"/>
      <c r="L271" s="205"/>
      <c r="M271" s="205"/>
      <c r="N271" s="215"/>
      <c r="O271" s="56" t="s">
        <v>1075</v>
      </c>
    </row>
    <row r="272" s="201" customFormat="1" ht="21.95" customHeight="1" spans="1:15">
      <c r="A272" s="210">
        <v>268</v>
      </c>
      <c r="B272" s="210" t="s">
        <v>1008</v>
      </c>
      <c r="C272" s="210" t="s">
        <v>1076</v>
      </c>
      <c r="D272" s="211" t="s">
        <v>721</v>
      </c>
      <c r="E272" s="212">
        <v>32.72</v>
      </c>
      <c r="F272" s="210">
        <v>10.96</v>
      </c>
      <c r="G272" s="210">
        <v>21.76</v>
      </c>
      <c r="H272" s="205">
        <v>32.72</v>
      </c>
      <c r="I272" s="205">
        <v>32.72</v>
      </c>
      <c r="J272" s="205"/>
      <c r="K272" s="205"/>
      <c r="L272" s="205"/>
      <c r="M272" s="205"/>
      <c r="N272" s="215"/>
      <c r="O272" s="56" t="s">
        <v>186</v>
      </c>
    </row>
    <row r="273" s="201" customFormat="1" ht="21.95" customHeight="1" spans="1:15">
      <c r="A273" s="210">
        <v>269</v>
      </c>
      <c r="B273" s="210" t="s">
        <v>1008</v>
      </c>
      <c r="C273" s="210" t="s">
        <v>1077</v>
      </c>
      <c r="D273" s="211" t="s">
        <v>633</v>
      </c>
      <c r="E273" s="212">
        <v>34.28</v>
      </c>
      <c r="F273" s="210">
        <v>9.38</v>
      </c>
      <c r="G273" s="210">
        <v>24.9</v>
      </c>
      <c r="H273" s="205">
        <v>34.28</v>
      </c>
      <c r="I273" s="205">
        <v>34.28</v>
      </c>
      <c r="J273" s="205"/>
      <c r="K273" s="205"/>
      <c r="L273" s="205"/>
      <c r="M273" s="205"/>
      <c r="N273" s="215"/>
      <c r="O273" s="56" t="s">
        <v>222</v>
      </c>
    </row>
    <row r="274" s="201" customFormat="1" ht="21.95" customHeight="1" spans="1:15">
      <c r="A274" s="210">
        <v>270</v>
      </c>
      <c r="B274" s="210" t="s">
        <v>1008</v>
      </c>
      <c r="C274" s="210" t="s">
        <v>1078</v>
      </c>
      <c r="D274" s="211" t="s">
        <v>504</v>
      </c>
      <c r="E274" s="212">
        <v>61.15</v>
      </c>
      <c r="F274" s="210">
        <v>2.72</v>
      </c>
      <c r="G274" s="210">
        <v>58.43</v>
      </c>
      <c r="H274" s="205">
        <v>61.15</v>
      </c>
      <c r="I274" s="205">
        <v>61.15</v>
      </c>
      <c r="J274" s="205"/>
      <c r="K274" s="205"/>
      <c r="L274" s="205"/>
      <c r="M274" s="205"/>
      <c r="N274" s="215"/>
      <c r="O274" s="56" t="s">
        <v>408</v>
      </c>
    </row>
    <row r="275" s="201" customFormat="1" ht="21.95" customHeight="1" spans="1:15">
      <c r="A275" s="210">
        <v>271</v>
      </c>
      <c r="B275" s="210" t="s">
        <v>1008</v>
      </c>
      <c r="C275" s="210" t="s">
        <v>1079</v>
      </c>
      <c r="D275" s="211" t="s">
        <v>636</v>
      </c>
      <c r="E275" s="212">
        <v>50.67</v>
      </c>
      <c r="F275" s="210">
        <v>15.3</v>
      </c>
      <c r="G275" s="210">
        <v>35.37</v>
      </c>
      <c r="H275" s="205">
        <v>50.67</v>
      </c>
      <c r="I275" s="205">
        <v>50.67</v>
      </c>
      <c r="J275" s="205"/>
      <c r="K275" s="205"/>
      <c r="L275" s="205"/>
      <c r="M275" s="205"/>
      <c r="N275" s="215"/>
      <c r="O275" s="56" t="s">
        <v>1080</v>
      </c>
    </row>
    <row r="276" s="201" customFormat="1" ht="21.95" customHeight="1" spans="1:15">
      <c r="A276" s="210">
        <v>272</v>
      </c>
      <c r="B276" s="210" t="s">
        <v>1008</v>
      </c>
      <c r="C276" s="210" t="s">
        <v>1081</v>
      </c>
      <c r="D276" s="211" t="s">
        <v>690</v>
      </c>
      <c r="E276" s="212">
        <v>37.79</v>
      </c>
      <c r="F276" s="210">
        <v>9.6</v>
      </c>
      <c r="G276" s="210">
        <v>28.19</v>
      </c>
      <c r="H276" s="205">
        <v>37.79</v>
      </c>
      <c r="I276" s="205">
        <v>37.79</v>
      </c>
      <c r="J276" s="205"/>
      <c r="K276" s="205"/>
      <c r="L276" s="205"/>
      <c r="M276" s="205"/>
      <c r="N276" s="210"/>
      <c r="O276" s="56" t="s">
        <v>1082</v>
      </c>
    </row>
    <row r="277" s="201" customFormat="1" ht="21.95" customHeight="1" spans="1:15">
      <c r="A277" s="210">
        <v>273</v>
      </c>
      <c r="B277" s="210" t="s">
        <v>1008</v>
      </c>
      <c r="C277" s="210" t="s">
        <v>1083</v>
      </c>
      <c r="D277" s="211" t="s">
        <v>652</v>
      </c>
      <c r="E277" s="212">
        <v>30.59</v>
      </c>
      <c r="F277" s="210">
        <v>13.72</v>
      </c>
      <c r="G277" s="210">
        <v>16.87</v>
      </c>
      <c r="H277" s="205">
        <v>30.59</v>
      </c>
      <c r="I277" s="205">
        <v>30.59</v>
      </c>
      <c r="J277" s="205"/>
      <c r="K277" s="205"/>
      <c r="L277" s="205"/>
      <c r="M277" s="205"/>
      <c r="N277" s="210"/>
      <c r="O277" s="56" t="s">
        <v>787</v>
      </c>
    </row>
    <row r="278" s="201" customFormat="1" ht="21.95" customHeight="1" spans="1:15">
      <c r="A278" s="210">
        <v>274</v>
      </c>
      <c r="B278" s="210" t="s">
        <v>1008</v>
      </c>
      <c r="C278" s="210" t="s">
        <v>1084</v>
      </c>
      <c r="D278" s="211" t="s">
        <v>685</v>
      </c>
      <c r="E278" s="212">
        <v>34.17</v>
      </c>
      <c r="F278" s="210">
        <v>6.12</v>
      </c>
      <c r="G278" s="210">
        <v>28.05</v>
      </c>
      <c r="H278" s="205">
        <v>34.17</v>
      </c>
      <c r="I278" s="205">
        <v>34.17</v>
      </c>
      <c r="J278" s="205"/>
      <c r="K278" s="205"/>
      <c r="L278" s="205"/>
      <c r="M278" s="205"/>
      <c r="N278" s="210"/>
      <c r="O278" s="56" t="s">
        <v>131</v>
      </c>
    </row>
    <row r="279" s="201" customFormat="1" ht="21.95" customHeight="1" spans="1:15">
      <c r="A279" s="210">
        <v>275</v>
      </c>
      <c r="B279" s="210" t="s">
        <v>1008</v>
      </c>
      <c r="C279" s="210" t="s">
        <v>1085</v>
      </c>
      <c r="D279" s="211" t="s">
        <v>504</v>
      </c>
      <c r="E279" s="212">
        <v>40</v>
      </c>
      <c r="F279" s="210">
        <v>5.5</v>
      </c>
      <c r="G279" s="210">
        <v>34.5</v>
      </c>
      <c r="H279" s="205">
        <v>40</v>
      </c>
      <c r="I279" s="205">
        <v>40</v>
      </c>
      <c r="J279" s="205"/>
      <c r="K279" s="205"/>
      <c r="L279" s="205"/>
      <c r="M279" s="205"/>
      <c r="N279" s="210"/>
      <c r="O279" s="56" t="s">
        <v>87</v>
      </c>
    </row>
    <row r="280" s="201" customFormat="1" ht="21.95" customHeight="1" spans="1:15">
      <c r="A280" s="210">
        <v>276</v>
      </c>
      <c r="B280" s="210" t="s">
        <v>1086</v>
      </c>
      <c r="C280" s="210" t="s">
        <v>1087</v>
      </c>
      <c r="D280" s="211" t="s">
        <v>652</v>
      </c>
      <c r="E280" s="212">
        <v>34.6</v>
      </c>
      <c r="F280" s="210">
        <v>12.6</v>
      </c>
      <c r="G280" s="210">
        <v>22</v>
      </c>
      <c r="H280" s="205">
        <v>34.6</v>
      </c>
      <c r="I280" s="205">
        <v>34.6</v>
      </c>
      <c r="J280" s="205"/>
      <c r="K280" s="205"/>
      <c r="L280" s="205"/>
      <c r="M280" s="205"/>
      <c r="N280" s="215"/>
      <c r="O280" s="56" t="s">
        <v>1088</v>
      </c>
    </row>
    <row r="281" s="201" customFormat="1" ht="21.95" customHeight="1" spans="1:15">
      <c r="A281" s="210">
        <v>277</v>
      </c>
      <c r="B281" s="210" t="s">
        <v>1086</v>
      </c>
      <c r="C281" s="210" t="s">
        <v>1089</v>
      </c>
      <c r="D281" s="211" t="s">
        <v>1090</v>
      </c>
      <c r="E281" s="212">
        <v>37</v>
      </c>
      <c r="F281" s="210">
        <v>9</v>
      </c>
      <c r="G281" s="210">
        <v>28</v>
      </c>
      <c r="H281" s="205">
        <v>37</v>
      </c>
      <c r="I281" s="205">
        <v>37</v>
      </c>
      <c r="J281" s="205"/>
      <c r="K281" s="205"/>
      <c r="L281" s="205"/>
      <c r="M281" s="205"/>
      <c r="N281" s="215"/>
      <c r="O281" s="56" t="s">
        <v>1088</v>
      </c>
    </row>
    <row r="282" s="201" customFormat="1" ht="21.95" customHeight="1" spans="1:15">
      <c r="A282" s="210">
        <v>278</v>
      </c>
      <c r="B282" s="210" t="s">
        <v>1086</v>
      </c>
      <c r="C282" s="210" t="s">
        <v>1091</v>
      </c>
      <c r="D282" s="211" t="s">
        <v>636</v>
      </c>
      <c r="E282" s="212">
        <v>36</v>
      </c>
      <c r="F282" s="210">
        <v>9</v>
      </c>
      <c r="G282" s="210">
        <v>27</v>
      </c>
      <c r="H282" s="205">
        <v>36</v>
      </c>
      <c r="I282" s="205">
        <v>36</v>
      </c>
      <c r="J282" s="205"/>
      <c r="K282" s="205"/>
      <c r="L282" s="205"/>
      <c r="M282" s="205"/>
      <c r="N282" s="215"/>
      <c r="O282" s="56" t="s">
        <v>381</v>
      </c>
    </row>
    <row r="283" s="201" customFormat="1" ht="21.95" customHeight="1" spans="1:15">
      <c r="A283" s="210">
        <v>279</v>
      </c>
      <c r="B283" s="210" t="s">
        <v>1086</v>
      </c>
      <c r="C283" s="210" t="s">
        <v>1092</v>
      </c>
      <c r="D283" s="211" t="s">
        <v>652</v>
      </c>
      <c r="E283" s="212">
        <v>32</v>
      </c>
      <c r="F283" s="210">
        <v>6</v>
      </c>
      <c r="G283" s="210">
        <v>26</v>
      </c>
      <c r="H283" s="205">
        <v>32</v>
      </c>
      <c r="I283" s="205">
        <v>32</v>
      </c>
      <c r="J283" s="205"/>
      <c r="K283" s="205"/>
      <c r="L283" s="205"/>
      <c r="M283" s="205"/>
      <c r="N283" s="215"/>
      <c r="O283" s="56" t="s">
        <v>993</v>
      </c>
    </row>
    <row r="284" s="201" customFormat="1" ht="21.95" customHeight="1" spans="1:15">
      <c r="A284" s="210">
        <v>280</v>
      </c>
      <c r="B284" s="210" t="s">
        <v>1086</v>
      </c>
      <c r="C284" s="210" t="s">
        <v>496</v>
      </c>
      <c r="D284" s="211" t="s">
        <v>644</v>
      </c>
      <c r="E284" s="212">
        <v>33</v>
      </c>
      <c r="F284" s="210">
        <v>20</v>
      </c>
      <c r="G284" s="210">
        <v>13</v>
      </c>
      <c r="H284" s="205">
        <v>33</v>
      </c>
      <c r="I284" s="205">
        <v>33</v>
      </c>
      <c r="J284" s="205"/>
      <c r="K284" s="205"/>
      <c r="L284" s="205"/>
      <c r="M284" s="205"/>
      <c r="N284" s="215"/>
      <c r="O284" s="56" t="s">
        <v>1093</v>
      </c>
    </row>
    <row r="285" s="201" customFormat="1" ht="21.95" customHeight="1" spans="1:15">
      <c r="A285" s="210">
        <v>281</v>
      </c>
      <c r="B285" s="210" t="s">
        <v>1086</v>
      </c>
      <c r="C285" s="210" t="s">
        <v>1094</v>
      </c>
      <c r="D285" s="211" t="s">
        <v>663</v>
      </c>
      <c r="E285" s="212">
        <v>30.5</v>
      </c>
      <c r="F285" s="210">
        <v>7</v>
      </c>
      <c r="G285" s="210">
        <v>23.5</v>
      </c>
      <c r="H285" s="205">
        <v>30.5</v>
      </c>
      <c r="I285" s="205">
        <v>30.5</v>
      </c>
      <c r="J285" s="205"/>
      <c r="K285" s="205"/>
      <c r="L285" s="205"/>
      <c r="M285" s="205"/>
      <c r="N285" s="215"/>
      <c r="O285" s="56" t="s">
        <v>204</v>
      </c>
    </row>
    <row r="286" s="201" customFormat="1" ht="21.95" customHeight="1" spans="1:15">
      <c r="A286" s="210">
        <v>282</v>
      </c>
      <c r="B286" s="210" t="s">
        <v>1086</v>
      </c>
      <c r="C286" s="210" t="s">
        <v>1095</v>
      </c>
      <c r="D286" s="211" t="s">
        <v>721</v>
      </c>
      <c r="E286" s="212">
        <v>35.8</v>
      </c>
      <c r="F286" s="210">
        <v>13.8</v>
      </c>
      <c r="G286" s="210">
        <v>22</v>
      </c>
      <c r="H286" s="205">
        <v>35.8</v>
      </c>
      <c r="I286" s="205">
        <v>35.8</v>
      </c>
      <c r="J286" s="205"/>
      <c r="K286" s="205"/>
      <c r="L286" s="205"/>
      <c r="M286" s="205"/>
      <c r="N286" s="215"/>
      <c r="O286" s="56" t="s">
        <v>481</v>
      </c>
    </row>
    <row r="287" s="201" customFormat="1" ht="21.95" customHeight="1" spans="1:15">
      <c r="A287" s="210">
        <v>283</v>
      </c>
      <c r="B287" s="210" t="s">
        <v>1086</v>
      </c>
      <c r="C287" s="210" t="s">
        <v>1096</v>
      </c>
      <c r="D287" s="211" t="s">
        <v>641</v>
      </c>
      <c r="E287" s="212">
        <v>33.8</v>
      </c>
      <c r="F287" s="210">
        <v>13.8</v>
      </c>
      <c r="G287" s="210">
        <v>20</v>
      </c>
      <c r="H287" s="205">
        <v>33.8</v>
      </c>
      <c r="I287" s="205">
        <v>33.8</v>
      </c>
      <c r="J287" s="205"/>
      <c r="K287" s="205"/>
      <c r="L287" s="205"/>
      <c r="M287" s="205"/>
      <c r="N287" s="215"/>
      <c r="O287" s="56" t="s">
        <v>157</v>
      </c>
    </row>
    <row r="288" s="201" customFormat="1" ht="21.95" customHeight="1" spans="1:15">
      <c r="A288" s="210">
        <v>284</v>
      </c>
      <c r="B288" s="210" t="s">
        <v>1086</v>
      </c>
      <c r="C288" s="210" t="s">
        <v>1097</v>
      </c>
      <c r="D288" s="211" t="s">
        <v>721</v>
      </c>
      <c r="E288" s="212">
        <v>31</v>
      </c>
      <c r="F288" s="210">
        <v>8</v>
      </c>
      <c r="G288" s="210">
        <v>23</v>
      </c>
      <c r="H288" s="205">
        <v>31</v>
      </c>
      <c r="I288" s="205">
        <v>31</v>
      </c>
      <c r="J288" s="205"/>
      <c r="K288" s="205"/>
      <c r="L288" s="205"/>
      <c r="M288" s="205"/>
      <c r="N288" s="215"/>
      <c r="O288" s="56" t="s">
        <v>1098</v>
      </c>
    </row>
    <row r="289" s="201" customFormat="1" ht="21.95" customHeight="1" spans="1:15">
      <c r="A289" s="210">
        <v>285</v>
      </c>
      <c r="B289" s="210" t="s">
        <v>1086</v>
      </c>
      <c r="C289" s="210" t="s">
        <v>1099</v>
      </c>
      <c r="D289" s="211" t="s">
        <v>578</v>
      </c>
      <c r="E289" s="212">
        <v>33</v>
      </c>
      <c r="F289" s="210">
        <v>8</v>
      </c>
      <c r="G289" s="210">
        <v>25</v>
      </c>
      <c r="H289" s="205">
        <v>33</v>
      </c>
      <c r="I289" s="205">
        <v>33</v>
      </c>
      <c r="J289" s="205"/>
      <c r="K289" s="205"/>
      <c r="L289" s="205"/>
      <c r="M289" s="205"/>
      <c r="N289" s="215"/>
      <c r="O289" s="56" t="s">
        <v>1100</v>
      </c>
    </row>
    <row r="290" s="201" customFormat="1" ht="21.95" customHeight="1" spans="1:15">
      <c r="A290" s="210">
        <v>286</v>
      </c>
      <c r="B290" s="210" t="s">
        <v>1086</v>
      </c>
      <c r="C290" s="210" t="s">
        <v>1101</v>
      </c>
      <c r="D290" s="211" t="s">
        <v>663</v>
      </c>
      <c r="E290" s="212">
        <v>31</v>
      </c>
      <c r="F290" s="210">
        <v>9</v>
      </c>
      <c r="G290" s="210">
        <v>22</v>
      </c>
      <c r="H290" s="205">
        <v>31</v>
      </c>
      <c r="I290" s="205">
        <v>31</v>
      </c>
      <c r="J290" s="205"/>
      <c r="K290" s="205"/>
      <c r="L290" s="205"/>
      <c r="M290" s="205"/>
      <c r="N290" s="215"/>
      <c r="O290" s="56" t="s">
        <v>183</v>
      </c>
    </row>
    <row r="291" s="201" customFormat="1" ht="21.95" customHeight="1" spans="1:15">
      <c r="A291" s="210">
        <v>287</v>
      </c>
      <c r="B291" s="210" t="s">
        <v>1086</v>
      </c>
      <c r="C291" s="210" t="s">
        <v>1102</v>
      </c>
      <c r="D291" s="211" t="s">
        <v>745</v>
      </c>
      <c r="E291" s="212">
        <v>32</v>
      </c>
      <c r="F291" s="210">
        <v>8</v>
      </c>
      <c r="G291" s="210">
        <v>24</v>
      </c>
      <c r="H291" s="205">
        <v>32</v>
      </c>
      <c r="I291" s="205">
        <v>32</v>
      </c>
      <c r="J291" s="205"/>
      <c r="K291" s="205"/>
      <c r="L291" s="205"/>
      <c r="M291" s="205"/>
      <c r="N291" s="215"/>
      <c r="O291" s="56" t="s">
        <v>150</v>
      </c>
    </row>
    <row r="292" s="201" customFormat="1" ht="21.95" customHeight="1" spans="1:15">
      <c r="A292" s="210">
        <v>288</v>
      </c>
      <c r="B292" s="210" t="s">
        <v>1086</v>
      </c>
      <c r="C292" s="210" t="s">
        <v>1103</v>
      </c>
      <c r="D292" s="211" t="s">
        <v>644</v>
      </c>
      <c r="E292" s="212">
        <v>35</v>
      </c>
      <c r="F292" s="210">
        <v>7</v>
      </c>
      <c r="G292" s="210">
        <v>28</v>
      </c>
      <c r="H292" s="205">
        <v>35</v>
      </c>
      <c r="I292" s="205">
        <v>35</v>
      </c>
      <c r="J292" s="205"/>
      <c r="K292" s="205"/>
      <c r="L292" s="205"/>
      <c r="M292" s="205"/>
      <c r="N292" s="215"/>
      <c r="O292" s="56" t="s">
        <v>77</v>
      </c>
    </row>
    <row r="293" s="201" customFormat="1" ht="21.95" customHeight="1" spans="1:15">
      <c r="A293" s="210">
        <v>289</v>
      </c>
      <c r="B293" s="210" t="s">
        <v>1086</v>
      </c>
      <c r="C293" s="210" t="s">
        <v>1104</v>
      </c>
      <c r="D293" s="211" t="s">
        <v>636</v>
      </c>
      <c r="E293" s="212">
        <v>30.5</v>
      </c>
      <c r="F293" s="210">
        <v>6.5</v>
      </c>
      <c r="G293" s="210">
        <v>24</v>
      </c>
      <c r="H293" s="205">
        <v>30.5</v>
      </c>
      <c r="I293" s="205">
        <v>30.5</v>
      </c>
      <c r="J293" s="205"/>
      <c r="K293" s="205"/>
      <c r="L293" s="205"/>
      <c r="M293" s="205"/>
      <c r="N293" s="215"/>
      <c r="O293" s="56" t="s">
        <v>193</v>
      </c>
    </row>
    <row r="294" s="201" customFormat="1" ht="21.95" customHeight="1" spans="1:15">
      <c r="A294" s="210">
        <v>290</v>
      </c>
      <c r="B294" s="210" t="s">
        <v>1086</v>
      </c>
      <c r="C294" s="210" t="s">
        <v>1105</v>
      </c>
      <c r="D294" s="211" t="s">
        <v>636</v>
      </c>
      <c r="E294" s="212">
        <v>32</v>
      </c>
      <c r="F294" s="210">
        <v>12</v>
      </c>
      <c r="G294" s="210">
        <v>20</v>
      </c>
      <c r="H294" s="205">
        <v>32</v>
      </c>
      <c r="I294" s="205">
        <v>32</v>
      </c>
      <c r="J294" s="205"/>
      <c r="K294" s="205"/>
      <c r="L294" s="205"/>
      <c r="M294" s="205"/>
      <c r="N294" s="215"/>
      <c r="O294" s="56" t="s">
        <v>183</v>
      </c>
    </row>
    <row r="295" s="201" customFormat="1" ht="21.95" customHeight="1" spans="1:15">
      <c r="A295" s="210">
        <v>291</v>
      </c>
      <c r="B295" s="210" t="s">
        <v>1086</v>
      </c>
      <c r="C295" s="210" t="s">
        <v>1106</v>
      </c>
      <c r="D295" s="211" t="s">
        <v>655</v>
      </c>
      <c r="E295" s="212">
        <v>32</v>
      </c>
      <c r="F295" s="210">
        <v>9</v>
      </c>
      <c r="G295" s="210">
        <v>23</v>
      </c>
      <c r="H295" s="205">
        <v>32</v>
      </c>
      <c r="I295" s="205">
        <v>32</v>
      </c>
      <c r="J295" s="205"/>
      <c r="K295" s="205"/>
      <c r="L295" s="205"/>
      <c r="M295" s="205"/>
      <c r="N295" s="215"/>
      <c r="O295" s="56" t="s">
        <v>1107</v>
      </c>
    </row>
    <row r="296" s="201" customFormat="1" ht="21.95" customHeight="1" spans="1:15">
      <c r="A296" s="210">
        <v>292</v>
      </c>
      <c r="B296" s="210" t="s">
        <v>1086</v>
      </c>
      <c r="C296" s="210" t="s">
        <v>1108</v>
      </c>
      <c r="D296" s="211" t="s">
        <v>655</v>
      </c>
      <c r="E296" s="212">
        <v>32</v>
      </c>
      <c r="F296" s="210">
        <v>7</v>
      </c>
      <c r="G296" s="210">
        <v>25</v>
      </c>
      <c r="H296" s="205">
        <v>32</v>
      </c>
      <c r="I296" s="205">
        <v>32</v>
      </c>
      <c r="J296" s="205"/>
      <c r="K296" s="205"/>
      <c r="L296" s="205"/>
      <c r="M296" s="205"/>
      <c r="N296" s="215"/>
      <c r="O296" s="56" t="s">
        <v>176</v>
      </c>
    </row>
    <row r="297" s="201" customFormat="1" ht="21.95" customHeight="1" spans="1:15">
      <c r="A297" s="210">
        <v>293</v>
      </c>
      <c r="B297" s="210" t="s">
        <v>1086</v>
      </c>
      <c r="C297" s="210" t="s">
        <v>1109</v>
      </c>
      <c r="D297" s="211" t="s">
        <v>504</v>
      </c>
      <c r="E297" s="212">
        <v>37</v>
      </c>
      <c r="F297" s="210">
        <v>12</v>
      </c>
      <c r="G297" s="210">
        <v>25</v>
      </c>
      <c r="H297" s="205">
        <v>37</v>
      </c>
      <c r="I297" s="205">
        <v>37</v>
      </c>
      <c r="J297" s="205"/>
      <c r="K297" s="205"/>
      <c r="L297" s="205"/>
      <c r="M297" s="205"/>
      <c r="N297" s="215"/>
      <c r="O297" s="56" t="s">
        <v>793</v>
      </c>
    </row>
    <row r="298" s="201" customFormat="1" ht="21.95" customHeight="1" spans="1:15">
      <c r="A298" s="210">
        <v>294</v>
      </c>
      <c r="B298" s="210" t="s">
        <v>1086</v>
      </c>
      <c r="C298" s="210" t="s">
        <v>1110</v>
      </c>
      <c r="D298" s="211" t="s">
        <v>721</v>
      </c>
      <c r="E298" s="212">
        <v>32</v>
      </c>
      <c r="F298" s="210">
        <v>7</v>
      </c>
      <c r="G298" s="210">
        <v>25</v>
      </c>
      <c r="H298" s="205">
        <v>32</v>
      </c>
      <c r="I298" s="205">
        <v>32</v>
      </c>
      <c r="J298" s="205"/>
      <c r="K298" s="205"/>
      <c r="L298" s="205"/>
      <c r="M298" s="205"/>
      <c r="N298" s="215"/>
      <c r="O298" s="56" t="s">
        <v>1111</v>
      </c>
    </row>
    <row r="299" s="201" customFormat="1" ht="21.95" customHeight="1" spans="1:15">
      <c r="A299" s="210">
        <v>295</v>
      </c>
      <c r="B299" s="210" t="s">
        <v>1086</v>
      </c>
      <c r="C299" s="210" t="s">
        <v>1112</v>
      </c>
      <c r="D299" s="211" t="s">
        <v>504</v>
      </c>
      <c r="E299" s="212">
        <v>45</v>
      </c>
      <c r="F299" s="210">
        <v>13</v>
      </c>
      <c r="G299" s="210">
        <v>32</v>
      </c>
      <c r="H299" s="205">
        <v>45</v>
      </c>
      <c r="I299" s="205">
        <v>45</v>
      </c>
      <c r="J299" s="205"/>
      <c r="K299" s="205"/>
      <c r="L299" s="205"/>
      <c r="M299" s="205"/>
      <c r="N299" s="215"/>
      <c r="O299" s="56" t="s">
        <v>186</v>
      </c>
    </row>
    <row r="300" s="201" customFormat="1" ht="21.95" customHeight="1" spans="1:15">
      <c r="A300" s="210">
        <v>296</v>
      </c>
      <c r="B300" s="210" t="s">
        <v>1086</v>
      </c>
      <c r="C300" s="210" t="s">
        <v>1113</v>
      </c>
      <c r="D300" s="211" t="s">
        <v>690</v>
      </c>
      <c r="E300" s="212">
        <v>34</v>
      </c>
      <c r="F300" s="210">
        <v>15</v>
      </c>
      <c r="G300" s="210">
        <v>19</v>
      </c>
      <c r="H300" s="205">
        <v>34</v>
      </c>
      <c r="I300" s="205">
        <v>34</v>
      </c>
      <c r="J300" s="205"/>
      <c r="K300" s="205"/>
      <c r="L300" s="205"/>
      <c r="M300" s="205"/>
      <c r="N300" s="215"/>
      <c r="O300" s="56" t="s">
        <v>579</v>
      </c>
    </row>
    <row r="301" s="201" customFormat="1" ht="21.95" customHeight="1" spans="1:15">
      <c r="A301" s="210">
        <v>297</v>
      </c>
      <c r="B301" s="210" t="s">
        <v>1086</v>
      </c>
      <c r="C301" s="210" t="s">
        <v>1114</v>
      </c>
      <c r="D301" s="211" t="s">
        <v>578</v>
      </c>
      <c r="E301" s="212">
        <v>32</v>
      </c>
      <c r="F301" s="210">
        <v>12</v>
      </c>
      <c r="G301" s="210">
        <v>20</v>
      </c>
      <c r="H301" s="205">
        <v>32</v>
      </c>
      <c r="I301" s="205">
        <v>32</v>
      </c>
      <c r="J301" s="205"/>
      <c r="K301" s="205"/>
      <c r="L301" s="205"/>
      <c r="M301" s="205"/>
      <c r="N301" s="215"/>
      <c r="O301" s="56" t="s">
        <v>468</v>
      </c>
    </row>
    <row r="302" s="201" customFormat="1" ht="21.95" customHeight="1" spans="1:15">
      <c r="A302" s="210">
        <v>298</v>
      </c>
      <c r="B302" s="210" t="s">
        <v>1086</v>
      </c>
      <c r="C302" s="210" t="s">
        <v>1115</v>
      </c>
      <c r="D302" s="211" t="s">
        <v>688</v>
      </c>
      <c r="E302" s="212">
        <v>35</v>
      </c>
      <c r="F302" s="210">
        <v>7</v>
      </c>
      <c r="G302" s="210">
        <v>28</v>
      </c>
      <c r="H302" s="205">
        <v>35</v>
      </c>
      <c r="I302" s="205">
        <v>35</v>
      </c>
      <c r="J302" s="205"/>
      <c r="K302" s="205"/>
      <c r="L302" s="205"/>
      <c r="M302" s="205"/>
      <c r="N302" s="215"/>
      <c r="O302" s="56" t="s">
        <v>1116</v>
      </c>
    </row>
    <row r="303" s="201" customFormat="1" ht="21.95" customHeight="1" spans="1:15">
      <c r="A303" s="210">
        <v>299</v>
      </c>
      <c r="B303" s="210" t="s">
        <v>1086</v>
      </c>
      <c r="C303" s="210" t="s">
        <v>1117</v>
      </c>
      <c r="D303" s="211" t="s">
        <v>504</v>
      </c>
      <c r="E303" s="212">
        <v>34</v>
      </c>
      <c r="F303" s="210">
        <v>11</v>
      </c>
      <c r="G303" s="210">
        <v>23</v>
      </c>
      <c r="H303" s="205">
        <v>34</v>
      </c>
      <c r="I303" s="205">
        <v>34</v>
      </c>
      <c r="J303" s="205"/>
      <c r="K303" s="205"/>
      <c r="L303" s="205"/>
      <c r="M303" s="205"/>
      <c r="N303" s="215"/>
      <c r="O303" s="56" t="s">
        <v>1118</v>
      </c>
    </row>
    <row r="304" s="201" customFormat="1" ht="21.95" customHeight="1" spans="1:15">
      <c r="A304" s="210">
        <v>300</v>
      </c>
      <c r="B304" s="210" t="s">
        <v>1086</v>
      </c>
      <c r="C304" s="210" t="s">
        <v>1119</v>
      </c>
      <c r="D304" s="211" t="s">
        <v>688</v>
      </c>
      <c r="E304" s="212">
        <v>43.1</v>
      </c>
      <c r="F304" s="210">
        <v>9</v>
      </c>
      <c r="G304" s="210">
        <v>34.1</v>
      </c>
      <c r="H304" s="205">
        <v>43.1</v>
      </c>
      <c r="I304" s="205">
        <v>43.1</v>
      </c>
      <c r="J304" s="205"/>
      <c r="K304" s="205"/>
      <c r="L304" s="205"/>
      <c r="M304" s="205"/>
      <c r="N304" s="215"/>
      <c r="O304" s="56" t="s">
        <v>106</v>
      </c>
    </row>
    <row r="305" s="201" customFormat="1" ht="21.95" customHeight="1" spans="1:15">
      <c r="A305" s="210">
        <v>301</v>
      </c>
      <c r="B305" s="210" t="s">
        <v>1086</v>
      </c>
      <c r="C305" s="210" t="s">
        <v>1120</v>
      </c>
      <c r="D305" s="211" t="s">
        <v>745</v>
      </c>
      <c r="E305" s="212">
        <v>33</v>
      </c>
      <c r="F305" s="210">
        <v>15</v>
      </c>
      <c r="G305" s="210">
        <v>18</v>
      </c>
      <c r="H305" s="205">
        <v>33</v>
      </c>
      <c r="I305" s="205">
        <v>33</v>
      </c>
      <c r="J305" s="205"/>
      <c r="K305" s="205"/>
      <c r="L305" s="205"/>
      <c r="M305" s="205"/>
      <c r="N305" s="215"/>
      <c r="O305" s="56" t="s">
        <v>106</v>
      </c>
    </row>
    <row r="306" s="201" customFormat="1" ht="21.95" customHeight="1" spans="1:15">
      <c r="A306" s="210">
        <v>302</v>
      </c>
      <c r="B306" s="210" t="s">
        <v>1086</v>
      </c>
      <c r="C306" s="210" t="s">
        <v>1121</v>
      </c>
      <c r="D306" s="211" t="s">
        <v>633</v>
      </c>
      <c r="E306" s="212">
        <v>31</v>
      </c>
      <c r="F306" s="210">
        <v>9</v>
      </c>
      <c r="G306" s="210">
        <v>22</v>
      </c>
      <c r="H306" s="205">
        <v>31</v>
      </c>
      <c r="I306" s="205">
        <v>31</v>
      </c>
      <c r="J306" s="205"/>
      <c r="K306" s="205"/>
      <c r="L306" s="205"/>
      <c r="M306" s="205"/>
      <c r="N306" s="215"/>
      <c r="O306" s="56" t="s">
        <v>1122</v>
      </c>
    </row>
    <row r="307" s="201" customFormat="1" ht="21.95" customHeight="1" spans="1:15">
      <c r="A307" s="210">
        <v>303</v>
      </c>
      <c r="B307" s="210" t="s">
        <v>1086</v>
      </c>
      <c r="C307" s="210" t="s">
        <v>1123</v>
      </c>
      <c r="D307" s="211" t="s">
        <v>636</v>
      </c>
      <c r="E307" s="212">
        <v>32.4</v>
      </c>
      <c r="F307" s="210">
        <v>12</v>
      </c>
      <c r="G307" s="210">
        <v>20.4</v>
      </c>
      <c r="H307" s="205">
        <v>32.4</v>
      </c>
      <c r="I307" s="205">
        <v>32.4</v>
      </c>
      <c r="J307" s="205"/>
      <c r="K307" s="205"/>
      <c r="L307" s="205"/>
      <c r="M307" s="205"/>
      <c r="N307" s="215"/>
      <c r="O307" s="56" t="s">
        <v>833</v>
      </c>
    </row>
    <row r="308" s="201" customFormat="1" ht="21.95" customHeight="1" spans="1:15">
      <c r="A308" s="210">
        <v>304</v>
      </c>
      <c r="B308" s="210" t="s">
        <v>1086</v>
      </c>
      <c r="C308" s="210" t="s">
        <v>1124</v>
      </c>
      <c r="D308" s="211" t="s">
        <v>644</v>
      </c>
      <c r="E308" s="212">
        <v>37.4</v>
      </c>
      <c r="F308" s="210">
        <v>11</v>
      </c>
      <c r="G308" s="210">
        <v>26.4</v>
      </c>
      <c r="H308" s="205">
        <v>37.4</v>
      </c>
      <c r="I308" s="205">
        <v>37.4</v>
      </c>
      <c r="J308" s="205"/>
      <c r="K308" s="205"/>
      <c r="L308" s="205"/>
      <c r="M308" s="205"/>
      <c r="N308" s="215"/>
      <c r="O308" s="56" t="s">
        <v>79</v>
      </c>
    </row>
    <row r="309" s="201" customFormat="1" ht="21.95" customHeight="1" spans="1:15">
      <c r="A309" s="210">
        <v>305</v>
      </c>
      <c r="B309" s="210" t="s">
        <v>1086</v>
      </c>
      <c r="C309" s="210" t="s">
        <v>1125</v>
      </c>
      <c r="D309" s="211" t="s">
        <v>655</v>
      </c>
      <c r="E309" s="212">
        <v>34.6</v>
      </c>
      <c r="F309" s="210">
        <v>19.6</v>
      </c>
      <c r="G309" s="210">
        <v>15</v>
      </c>
      <c r="H309" s="205">
        <v>34.6</v>
      </c>
      <c r="I309" s="205">
        <v>34.6</v>
      </c>
      <c r="J309" s="205"/>
      <c r="K309" s="205"/>
      <c r="L309" s="205"/>
      <c r="M309" s="205"/>
      <c r="N309" s="215"/>
      <c r="O309" s="56" t="s">
        <v>1126</v>
      </c>
    </row>
    <row r="310" s="201" customFormat="1" ht="21.95" customHeight="1" spans="1:15">
      <c r="A310" s="210">
        <v>306</v>
      </c>
      <c r="B310" s="210" t="s">
        <v>1086</v>
      </c>
      <c r="C310" s="210" t="s">
        <v>1127</v>
      </c>
      <c r="D310" s="211" t="s">
        <v>675</v>
      </c>
      <c r="E310" s="212">
        <v>31</v>
      </c>
      <c r="F310" s="210">
        <v>13.2</v>
      </c>
      <c r="G310" s="210">
        <v>17.8</v>
      </c>
      <c r="H310" s="205">
        <v>31</v>
      </c>
      <c r="I310" s="205">
        <v>31</v>
      </c>
      <c r="J310" s="205"/>
      <c r="K310" s="205"/>
      <c r="L310" s="205"/>
      <c r="M310" s="205"/>
      <c r="N310" s="215"/>
      <c r="O310" s="56" t="s">
        <v>381</v>
      </c>
    </row>
    <row r="311" s="201" customFormat="1" ht="21.95" customHeight="1" spans="1:15">
      <c r="A311" s="210">
        <v>307</v>
      </c>
      <c r="B311" s="210" t="s">
        <v>1086</v>
      </c>
      <c r="C311" s="210" t="s">
        <v>1128</v>
      </c>
      <c r="D311" s="211" t="s">
        <v>504</v>
      </c>
      <c r="E311" s="212">
        <v>32</v>
      </c>
      <c r="F311" s="210">
        <v>9.6</v>
      </c>
      <c r="G311" s="210">
        <v>22.4</v>
      </c>
      <c r="H311" s="205">
        <v>32</v>
      </c>
      <c r="I311" s="205">
        <v>32</v>
      </c>
      <c r="J311" s="205"/>
      <c r="K311" s="205"/>
      <c r="L311" s="205"/>
      <c r="M311" s="205"/>
      <c r="N311" s="215"/>
      <c r="O311" s="56" t="s">
        <v>81</v>
      </c>
    </row>
    <row r="312" s="201" customFormat="1" ht="21.95" customHeight="1" spans="1:15">
      <c r="A312" s="210">
        <v>308</v>
      </c>
      <c r="B312" s="210" t="s">
        <v>1086</v>
      </c>
      <c r="C312" s="210" t="s">
        <v>1129</v>
      </c>
      <c r="D312" s="211" t="s">
        <v>633</v>
      </c>
      <c r="E312" s="212">
        <v>31</v>
      </c>
      <c r="F312" s="210">
        <v>8.5</v>
      </c>
      <c r="G312" s="210">
        <v>22.5</v>
      </c>
      <c r="H312" s="205">
        <v>31</v>
      </c>
      <c r="I312" s="205">
        <v>31</v>
      </c>
      <c r="J312" s="205"/>
      <c r="K312" s="205"/>
      <c r="L312" s="205"/>
      <c r="M312" s="205"/>
      <c r="N312" s="215"/>
      <c r="O312" s="56" t="s">
        <v>458</v>
      </c>
    </row>
    <row r="313" s="201" customFormat="1" ht="21.95" customHeight="1" spans="1:15">
      <c r="A313" s="210">
        <v>309</v>
      </c>
      <c r="B313" s="210" t="s">
        <v>1086</v>
      </c>
      <c r="C313" s="210" t="s">
        <v>1130</v>
      </c>
      <c r="D313" s="211" t="s">
        <v>663</v>
      </c>
      <c r="E313" s="212">
        <v>33</v>
      </c>
      <c r="F313" s="210">
        <v>10</v>
      </c>
      <c r="G313" s="210">
        <v>23</v>
      </c>
      <c r="H313" s="205">
        <v>33</v>
      </c>
      <c r="I313" s="205">
        <v>33</v>
      </c>
      <c r="J313" s="205"/>
      <c r="K313" s="205"/>
      <c r="L313" s="205"/>
      <c r="M313" s="205"/>
      <c r="N313" s="215"/>
      <c r="O313" s="56" t="s">
        <v>176</v>
      </c>
    </row>
    <row r="314" s="201" customFormat="1" ht="21.95" customHeight="1" spans="1:15">
      <c r="A314" s="210">
        <v>310</v>
      </c>
      <c r="B314" s="210" t="s">
        <v>1086</v>
      </c>
      <c r="C314" s="210" t="s">
        <v>1131</v>
      </c>
      <c r="D314" s="211" t="s">
        <v>633</v>
      </c>
      <c r="E314" s="212">
        <v>31.7</v>
      </c>
      <c r="F314" s="210">
        <v>8.2</v>
      </c>
      <c r="G314" s="210">
        <v>23.5</v>
      </c>
      <c r="H314" s="205">
        <v>31.7</v>
      </c>
      <c r="I314" s="205">
        <v>31.7</v>
      </c>
      <c r="J314" s="205"/>
      <c r="K314" s="205"/>
      <c r="L314" s="205"/>
      <c r="M314" s="205"/>
      <c r="N314" s="215"/>
      <c r="O314" s="56" t="s">
        <v>1132</v>
      </c>
    </row>
    <row r="315" s="201" customFormat="1" ht="21.95" customHeight="1" spans="1:15">
      <c r="A315" s="210">
        <v>311</v>
      </c>
      <c r="B315" s="210" t="s">
        <v>1086</v>
      </c>
      <c r="C315" s="210" t="s">
        <v>1133</v>
      </c>
      <c r="D315" s="211" t="s">
        <v>690</v>
      </c>
      <c r="E315" s="212">
        <v>32</v>
      </c>
      <c r="F315" s="210">
        <v>12</v>
      </c>
      <c r="G315" s="210">
        <v>20</v>
      </c>
      <c r="H315" s="205">
        <v>32</v>
      </c>
      <c r="I315" s="205">
        <v>32</v>
      </c>
      <c r="J315" s="205"/>
      <c r="K315" s="205"/>
      <c r="L315" s="205"/>
      <c r="M315" s="205"/>
      <c r="N315" s="215"/>
      <c r="O315" s="56" t="s">
        <v>247</v>
      </c>
    </row>
    <row r="316" s="201" customFormat="1" ht="21.95" customHeight="1" spans="1:15">
      <c r="A316" s="210">
        <v>312</v>
      </c>
      <c r="B316" s="210" t="s">
        <v>1086</v>
      </c>
      <c r="C316" s="210" t="s">
        <v>1134</v>
      </c>
      <c r="D316" s="211" t="s">
        <v>663</v>
      </c>
      <c r="E316" s="212">
        <v>39</v>
      </c>
      <c r="F316" s="210">
        <v>12</v>
      </c>
      <c r="G316" s="210">
        <v>27</v>
      </c>
      <c r="H316" s="205">
        <v>39</v>
      </c>
      <c r="I316" s="205">
        <v>39</v>
      </c>
      <c r="J316" s="205"/>
      <c r="K316" s="205"/>
      <c r="L316" s="205"/>
      <c r="M316" s="205"/>
      <c r="N316" s="215"/>
      <c r="O316" s="56" t="s">
        <v>375</v>
      </c>
    </row>
    <row r="317" s="201" customFormat="1" ht="21.95" customHeight="1" spans="1:15">
      <c r="A317" s="210">
        <v>313</v>
      </c>
      <c r="B317" s="210" t="s">
        <v>1086</v>
      </c>
      <c r="C317" s="210" t="s">
        <v>1135</v>
      </c>
      <c r="D317" s="211" t="s">
        <v>663</v>
      </c>
      <c r="E317" s="212">
        <v>43.3</v>
      </c>
      <c r="F317" s="210">
        <v>5.6</v>
      </c>
      <c r="G317" s="210">
        <v>37.7</v>
      </c>
      <c r="H317" s="205">
        <v>43.3</v>
      </c>
      <c r="I317" s="205">
        <v>43.3</v>
      </c>
      <c r="J317" s="205"/>
      <c r="K317" s="205"/>
      <c r="L317" s="205"/>
      <c r="M317" s="205"/>
      <c r="N317" s="215"/>
      <c r="O317" s="56" t="s">
        <v>1136</v>
      </c>
    </row>
    <row r="318" s="201" customFormat="1" ht="21.95" customHeight="1" spans="1:15">
      <c r="A318" s="210">
        <v>314</v>
      </c>
      <c r="B318" s="210" t="s">
        <v>1137</v>
      </c>
      <c r="C318" s="210" t="s">
        <v>1138</v>
      </c>
      <c r="D318" s="211" t="s">
        <v>633</v>
      </c>
      <c r="E318" s="212">
        <v>31</v>
      </c>
      <c r="F318" s="210">
        <v>8</v>
      </c>
      <c r="G318" s="210">
        <v>23</v>
      </c>
      <c r="H318" s="205">
        <v>31</v>
      </c>
      <c r="I318" s="205">
        <v>31</v>
      </c>
      <c r="J318" s="205"/>
      <c r="K318" s="205"/>
      <c r="L318" s="205"/>
      <c r="M318" s="205"/>
      <c r="N318" s="215"/>
      <c r="O318" s="56" t="s">
        <v>131</v>
      </c>
    </row>
    <row r="319" s="201" customFormat="1" ht="21.95" customHeight="1" spans="1:15">
      <c r="A319" s="210">
        <v>315</v>
      </c>
      <c r="B319" s="210" t="s">
        <v>1137</v>
      </c>
      <c r="C319" s="210" t="s">
        <v>1139</v>
      </c>
      <c r="D319" s="211" t="s">
        <v>1140</v>
      </c>
      <c r="E319" s="212">
        <v>38</v>
      </c>
      <c r="F319" s="210">
        <v>7</v>
      </c>
      <c r="G319" s="210">
        <v>31</v>
      </c>
      <c r="H319" s="205">
        <v>38</v>
      </c>
      <c r="I319" s="205">
        <v>38</v>
      </c>
      <c r="J319" s="205"/>
      <c r="K319" s="205"/>
      <c r="L319" s="205"/>
      <c r="M319" s="205"/>
      <c r="N319" s="215"/>
      <c r="O319" s="56" t="s">
        <v>54</v>
      </c>
    </row>
    <row r="320" s="201" customFormat="1" ht="21.95" customHeight="1" spans="1:15">
      <c r="A320" s="210">
        <v>316</v>
      </c>
      <c r="B320" s="210" t="s">
        <v>1137</v>
      </c>
      <c r="C320" s="210" t="s">
        <v>1141</v>
      </c>
      <c r="D320" s="211" t="s">
        <v>652</v>
      </c>
      <c r="E320" s="212">
        <v>33</v>
      </c>
      <c r="F320" s="210">
        <v>9</v>
      </c>
      <c r="G320" s="210">
        <v>24</v>
      </c>
      <c r="H320" s="205">
        <v>33</v>
      </c>
      <c r="I320" s="205">
        <v>33</v>
      </c>
      <c r="J320" s="205"/>
      <c r="K320" s="205"/>
      <c r="L320" s="205"/>
      <c r="M320" s="205"/>
      <c r="N320" s="215"/>
      <c r="O320" s="56" t="s">
        <v>1142</v>
      </c>
    </row>
    <row r="321" s="201" customFormat="1" ht="21.95" customHeight="1" spans="1:15">
      <c r="A321" s="210">
        <v>317</v>
      </c>
      <c r="B321" s="210" t="s">
        <v>1137</v>
      </c>
      <c r="C321" s="210" t="s">
        <v>1143</v>
      </c>
      <c r="D321" s="211" t="s">
        <v>977</v>
      </c>
      <c r="E321" s="212">
        <v>42</v>
      </c>
      <c r="F321" s="210">
        <v>6</v>
      </c>
      <c r="G321" s="210">
        <v>36</v>
      </c>
      <c r="H321" s="205">
        <v>42</v>
      </c>
      <c r="I321" s="205">
        <v>42</v>
      </c>
      <c r="J321" s="205"/>
      <c r="K321" s="205"/>
      <c r="L321" s="205"/>
      <c r="M321" s="205"/>
      <c r="N321" s="215"/>
      <c r="O321" s="56" t="s">
        <v>1144</v>
      </c>
    </row>
    <row r="322" s="201" customFormat="1" ht="21.95" customHeight="1" spans="1:15">
      <c r="A322" s="210">
        <v>318</v>
      </c>
      <c r="B322" s="210" t="s">
        <v>1137</v>
      </c>
      <c r="C322" s="210" t="s">
        <v>1145</v>
      </c>
      <c r="D322" s="211" t="s">
        <v>655</v>
      </c>
      <c r="E322" s="212">
        <v>32</v>
      </c>
      <c r="F322" s="210">
        <v>4</v>
      </c>
      <c r="G322" s="210">
        <v>28</v>
      </c>
      <c r="H322" s="205">
        <v>32</v>
      </c>
      <c r="I322" s="205">
        <v>32</v>
      </c>
      <c r="J322" s="205"/>
      <c r="K322" s="205"/>
      <c r="L322" s="205"/>
      <c r="M322" s="205"/>
      <c r="N322" s="215"/>
      <c r="O322" s="56" t="s">
        <v>1146</v>
      </c>
    </row>
    <row r="323" s="201" customFormat="1" ht="21.95" customHeight="1" spans="1:15">
      <c r="A323" s="210">
        <v>319</v>
      </c>
      <c r="B323" s="210" t="s">
        <v>1137</v>
      </c>
      <c r="C323" s="210" t="s">
        <v>1147</v>
      </c>
      <c r="D323" s="211" t="s">
        <v>690</v>
      </c>
      <c r="E323" s="212">
        <v>36</v>
      </c>
      <c r="F323" s="210">
        <v>8</v>
      </c>
      <c r="G323" s="210">
        <v>28</v>
      </c>
      <c r="H323" s="205">
        <v>36</v>
      </c>
      <c r="I323" s="205">
        <v>36</v>
      </c>
      <c r="J323" s="205"/>
      <c r="K323" s="205"/>
      <c r="L323" s="205"/>
      <c r="M323" s="205"/>
      <c r="N323" s="215"/>
      <c r="O323" s="56" t="s">
        <v>373</v>
      </c>
    </row>
    <row r="324" s="201" customFormat="1" ht="21.95" customHeight="1" spans="1:15">
      <c r="A324" s="210">
        <v>320</v>
      </c>
      <c r="B324" s="210" t="s">
        <v>1137</v>
      </c>
      <c r="C324" s="210" t="s">
        <v>1148</v>
      </c>
      <c r="D324" s="211" t="s">
        <v>663</v>
      </c>
      <c r="E324" s="212">
        <v>35</v>
      </c>
      <c r="F324" s="210">
        <v>6</v>
      </c>
      <c r="G324" s="210">
        <v>29</v>
      </c>
      <c r="H324" s="205">
        <v>35</v>
      </c>
      <c r="I324" s="205">
        <v>35</v>
      </c>
      <c r="J324" s="205"/>
      <c r="K324" s="205"/>
      <c r="L324" s="205"/>
      <c r="M324" s="205"/>
      <c r="N324" s="215"/>
      <c r="O324" s="56" t="s">
        <v>1149</v>
      </c>
    </row>
    <row r="325" s="201" customFormat="1" ht="21.95" customHeight="1" spans="1:15">
      <c r="A325" s="210">
        <v>321</v>
      </c>
      <c r="B325" s="210" t="s">
        <v>1137</v>
      </c>
      <c r="C325" s="210" t="s">
        <v>1150</v>
      </c>
      <c r="D325" s="211" t="s">
        <v>721</v>
      </c>
      <c r="E325" s="212">
        <v>36</v>
      </c>
      <c r="F325" s="210">
        <v>6</v>
      </c>
      <c r="G325" s="210">
        <v>30</v>
      </c>
      <c r="H325" s="205">
        <v>36</v>
      </c>
      <c r="I325" s="205">
        <v>36</v>
      </c>
      <c r="J325" s="205"/>
      <c r="K325" s="205"/>
      <c r="L325" s="205"/>
      <c r="M325" s="205"/>
      <c r="N325" s="215"/>
      <c r="O325" s="56" t="s">
        <v>1151</v>
      </c>
    </row>
    <row r="326" s="201" customFormat="1" ht="21.95" customHeight="1" spans="1:15">
      <c r="A326" s="210">
        <v>322</v>
      </c>
      <c r="B326" s="210" t="s">
        <v>1137</v>
      </c>
      <c r="C326" s="210" t="s">
        <v>1152</v>
      </c>
      <c r="D326" s="211" t="s">
        <v>578</v>
      </c>
      <c r="E326" s="212">
        <v>47.6</v>
      </c>
      <c r="F326" s="210">
        <v>8.6</v>
      </c>
      <c r="G326" s="210">
        <v>39</v>
      </c>
      <c r="H326" s="205">
        <v>47.6</v>
      </c>
      <c r="I326" s="205">
        <v>47.6</v>
      </c>
      <c r="J326" s="205"/>
      <c r="K326" s="205"/>
      <c r="L326" s="205"/>
      <c r="M326" s="205"/>
      <c r="N326" s="215"/>
      <c r="O326" s="56" t="s">
        <v>1153</v>
      </c>
    </row>
    <row r="327" s="201" customFormat="1" ht="21.95" customHeight="1" spans="1:15">
      <c r="A327" s="210">
        <v>323</v>
      </c>
      <c r="B327" s="210" t="s">
        <v>1137</v>
      </c>
      <c r="C327" s="210" t="s">
        <v>1154</v>
      </c>
      <c r="D327" s="211" t="s">
        <v>633</v>
      </c>
      <c r="E327" s="212">
        <v>44</v>
      </c>
      <c r="F327" s="210">
        <v>12</v>
      </c>
      <c r="G327" s="210">
        <v>32</v>
      </c>
      <c r="H327" s="205">
        <v>44</v>
      </c>
      <c r="I327" s="205">
        <v>44</v>
      </c>
      <c r="J327" s="205"/>
      <c r="K327" s="205"/>
      <c r="L327" s="205"/>
      <c r="M327" s="205"/>
      <c r="N327" s="215"/>
      <c r="O327" s="56" t="s">
        <v>1155</v>
      </c>
    </row>
    <row r="328" s="201" customFormat="1" ht="21.95" customHeight="1" spans="1:15">
      <c r="A328" s="210">
        <v>324</v>
      </c>
      <c r="B328" s="210" t="s">
        <v>1137</v>
      </c>
      <c r="C328" s="210" t="s">
        <v>1156</v>
      </c>
      <c r="D328" s="211" t="s">
        <v>636</v>
      </c>
      <c r="E328" s="212">
        <v>41.8</v>
      </c>
      <c r="F328" s="210">
        <v>4.8</v>
      </c>
      <c r="G328" s="210">
        <v>37</v>
      </c>
      <c r="H328" s="205">
        <v>41.8</v>
      </c>
      <c r="I328" s="205">
        <v>41.8</v>
      </c>
      <c r="J328" s="205"/>
      <c r="K328" s="205"/>
      <c r="L328" s="205"/>
      <c r="M328" s="205"/>
      <c r="N328" s="215"/>
      <c r="O328" s="56" t="s">
        <v>284</v>
      </c>
    </row>
    <row r="329" s="201" customFormat="1" ht="21.95" customHeight="1" spans="1:15">
      <c r="A329" s="210">
        <v>325</v>
      </c>
      <c r="B329" s="210" t="s">
        <v>1137</v>
      </c>
      <c r="C329" s="210" t="s">
        <v>1157</v>
      </c>
      <c r="D329" s="211" t="s">
        <v>685</v>
      </c>
      <c r="E329" s="212">
        <v>42</v>
      </c>
      <c r="F329" s="210">
        <v>6</v>
      </c>
      <c r="G329" s="210">
        <v>36</v>
      </c>
      <c r="H329" s="205">
        <v>42</v>
      </c>
      <c r="I329" s="205">
        <v>42</v>
      </c>
      <c r="J329" s="205"/>
      <c r="K329" s="205"/>
      <c r="L329" s="205"/>
      <c r="M329" s="205"/>
      <c r="N329" s="215"/>
      <c r="O329" s="56" t="s">
        <v>1158</v>
      </c>
    </row>
    <row r="330" s="201" customFormat="1" ht="21.95" customHeight="1" spans="1:15">
      <c r="A330" s="210">
        <v>326</v>
      </c>
      <c r="B330" s="210" t="s">
        <v>1137</v>
      </c>
      <c r="C330" s="210" t="s">
        <v>1159</v>
      </c>
      <c r="D330" s="211" t="s">
        <v>1160</v>
      </c>
      <c r="E330" s="212">
        <v>36</v>
      </c>
      <c r="F330" s="210">
        <v>5</v>
      </c>
      <c r="G330" s="210">
        <v>31</v>
      </c>
      <c r="H330" s="205">
        <v>36</v>
      </c>
      <c r="I330" s="205">
        <v>36</v>
      </c>
      <c r="J330" s="205"/>
      <c r="K330" s="205"/>
      <c r="L330" s="205"/>
      <c r="M330" s="205"/>
      <c r="N330" s="215"/>
      <c r="O330" s="56" t="s">
        <v>1161</v>
      </c>
    </row>
    <row r="331" s="201" customFormat="1" ht="21.95" customHeight="1" spans="1:15">
      <c r="A331" s="210">
        <v>327</v>
      </c>
      <c r="B331" s="210" t="s">
        <v>1137</v>
      </c>
      <c r="C331" s="210" t="s">
        <v>1162</v>
      </c>
      <c r="D331" s="211" t="s">
        <v>647</v>
      </c>
      <c r="E331" s="212">
        <v>31</v>
      </c>
      <c r="F331" s="210">
        <v>5</v>
      </c>
      <c r="G331" s="210">
        <v>26</v>
      </c>
      <c r="H331" s="205">
        <v>31</v>
      </c>
      <c r="I331" s="205">
        <v>31</v>
      </c>
      <c r="J331" s="205"/>
      <c r="K331" s="205"/>
      <c r="L331" s="205"/>
      <c r="M331" s="205"/>
      <c r="N331" s="215"/>
      <c r="O331" s="56" t="s">
        <v>1163</v>
      </c>
    </row>
    <row r="332" s="201" customFormat="1" ht="21.95" customHeight="1" spans="1:15">
      <c r="A332" s="210">
        <v>328</v>
      </c>
      <c r="B332" s="210" t="s">
        <v>1137</v>
      </c>
      <c r="C332" s="210" t="s">
        <v>1164</v>
      </c>
      <c r="D332" s="211" t="s">
        <v>578</v>
      </c>
      <c r="E332" s="212">
        <v>40</v>
      </c>
      <c r="F332" s="210">
        <v>8</v>
      </c>
      <c r="G332" s="210">
        <v>32</v>
      </c>
      <c r="H332" s="205">
        <v>40</v>
      </c>
      <c r="I332" s="205">
        <v>40</v>
      </c>
      <c r="J332" s="205"/>
      <c r="K332" s="205"/>
      <c r="L332" s="205"/>
      <c r="M332" s="205"/>
      <c r="N332" s="215"/>
      <c r="O332" s="56" t="s">
        <v>791</v>
      </c>
    </row>
    <row r="333" s="201" customFormat="1" ht="21.95" customHeight="1" spans="1:15">
      <c r="A333" s="210">
        <v>329</v>
      </c>
      <c r="B333" s="210" t="s">
        <v>1137</v>
      </c>
      <c r="C333" s="210" t="s">
        <v>1165</v>
      </c>
      <c r="D333" s="211" t="s">
        <v>1166</v>
      </c>
      <c r="E333" s="212">
        <v>36</v>
      </c>
      <c r="F333" s="210">
        <v>5</v>
      </c>
      <c r="G333" s="210">
        <v>31</v>
      </c>
      <c r="H333" s="205">
        <v>36</v>
      </c>
      <c r="I333" s="205">
        <v>36</v>
      </c>
      <c r="J333" s="205"/>
      <c r="K333" s="205"/>
      <c r="L333" s="205"/>
      <c r="M333" s="205"/>
      <c r="N333" s="215"/>
      <c r="O333" s="56" t="s">
        <v>698</v>
      </c>
    </row>
    <row r="334" s="201" customFormat="1" ht="21.95" customHeight="1" spans="1:15">
      <c r="A334" s="210">
        <v>330</v>
      </c>
      <c r="B334" s="210" t="s">
        <v>1137</v>
      </c>
      <c r="C334" s="210" t="s">
        <v>1167</v>
      </c>
      <c r="D334" s="211" t="s">
        <v>636</v>
      </c>
      <c r="E334" s="212">
        <v>32</v>
      </c>
      <c r="F334" s="210">
        <v>8</v>
      </c>
      <c r="G334" s="210">
        <v>24</v>
      </c>
      <c r="H334" s="205">
        <v>32</v>
      </c>
      <c r="I334" s="205">
        <v>32</v>
      </c>
      <c r="J334" s="205"/>
      <c r="K334" s="205"/>
      <c r="L334" s="205"/>
      <c r="M334" s="205"/>
      <c r="N334" s="215"/>
      <c r="O334" s="56" t="s">
        <v>243</v>
      </c>
    </row>
    <row r="335" s="201" customFormat="1" ht="21.95" customHeight="1" spans="1:15">
      <c r="A335" s="210">
        <v>331</v>
      </c>
      <c r="B335" s="210" t="s">
        <v>1137</v>
      </c>
      <c r="C335" s="210" t="s">
        <v>1168</v>
      </c>
      <c r="D335" s="211" t="s">
        <v>636</v>
      </c>
      <c r="E335" s="212">
        <v>31</v>
      </c>
      <c r="F335" s="210">
        <v>6</v>
      </c>
      <c r="G335" s="210">
        <v>25</v>
      </c>
      <c r="H335" s="205">
        <v>31</v>
      </c>
      <c r="I335" s="205">
        <v>31</v>
      </c>
      <c r="J335" s="205"/>
      <c r="K335" s="205"/>
      <c r="L335" s="205"/>
      <c r="M335" s="205"/>
      <c r="N335" s="215"/>
      <c r="O335" s="56" t="s">
        <v>1149</v>
      </c>
    </row>
    <row r="336" s="201" customFormat="1" ht="21.95" customHeight="1" spans="1:15">
      <c r="A336" s="210">
        <v>332</v>
      </c>
      <c r="B336" s="210" t="s">
        <v>1137</v>
      </c>
      <c r="C336" s="210" t="s">
        <v>1169</v>
      </c>
      <c r="D336" s="211" t="s">
        <v>672</v>
      </c>
      <c r="E336" s="212">
        <v>32</v>
      </c>
      <c r="F336" s="210">
        <v>5</v>
      </c>
      <c r="G336" s="210">
        <v>27</v>
      </c>
      <c r="H336" s="205">
        <v>32</v>
      </c>
      <c r="I336" s="205">
        <v>32</v>
      </c>
      <c r="J336" s="205"/>
      <c r="K336" s="205"/>
      <c r="L336" s="205"/>
      <c r="M336" s="205"/>
      <c r="N336" s="215"/>
      <c r="O336" s="56" t="s">
        <v>1170</v>
      </c>
    </row>
    <row r="337" s="201" customFormat="1" ht="21.95" customHeight="1" spans="1:15">
      <c r="A337" s="210">
        <v>333</v>
      </c>
      <c r="B337" s="210" t="s">
        <v>1171</v>
      </c>
      <c r="C337" s="210" t="s">
        <v>1172</v>
      </c>
      <c r="D337" s="211" t="s">
        <v>652</v>
      </c>
      <c r="E337" s="212">
        <v>33.7</v>
      </c>
      <c r="F337" s="210">
        <v>15.5</v>
      </c>
      <c r="G337" s="210">
        <v>18.2</v>
      </c>
      <c r="H337" s="205">
        <v>33.7</v>
      </c>
      <c r="I337" s="205">
        <v>33.7</v>
      </c>
      <c r="J337" s="205"/>
      <c r="K337" s="205"/>
      <c r="L337" s="205"/>
      <c r="M337" s="205"/>
      <c r="N337" s="215"/>
      <c r="O337" s="56" t="s">
        <v>458</v>
      </c>
    </row>
    <row r="338" s="201" customFormat="1" ht="21.95" customHeight="1" spans="1:15">
      <c r="A338" s="210">
        <v>334</v>
      </c>
      <c r="B338" s="210" t="s">
        <v>1171</v>
      </c>
      <c r="C338" s="210" t="s">
        <v>1173</v>
      </c>
      <c r="D338" s="211" t="s">
        <v>652</v>
      </c>
      <c r="E338" s="212">
        <v>31.4</v>
      </c>
      <c r="F338" s="210">
        <v>20</v>
      </c>
      <c r="G338" s="210">
        <v>11.4</v>
      </c>
      <c r="H338" s="205">
        <v>31.4</v>
      </c>
      <c r="I338" s="205">
        <v>31.4</v>
      </c>
      <c r="J338" s="205"/>
      <c r="K338" s="205"/>
      <c r="L338" s="205"/>
      <c r="M338" s="205"/>
      <c r="N338" s="215"/>
      <c r="O338" s="56" t="s">
        <v>1174</v>
      </c>
    </row>
    <row r="339" s="201" customFormat="1" ht="21.95" customHeight="1" spans="1:15">
      <c r="A339" s="210">
        <v>335</v>
      </c>
      <c r="B339" s="210" t="s">
        <v>1171</v>
      </c>
      <c r="C339" s="210" t="s">
        <v>1175</v>
      </c>
      <c r="D339" s="211" t="s">
        <v>663</v>
      </c>
      <c r="E339" s="212">
        <v>30.1</v>
      </c>
      <c r="F339" s="210">
        <v>12.5</v>
      </c>
      <c r="G339" s="210">
        <v>17.6</v>
      </c>
      <c r="H339" s="205">
        <v>30.1</v>
      </c>
      <c r="I339" s="205">
        <v>30.1</v>
      </c>
      <c r="J339" s="205"/>
      <c r="K339" s="205"/>
      <c r="L339" s="205"/>
      <c r="M339" s="205"/>
      <c r="N339" s="215"/>
      <c r="O339" s="56" t="s">
        <v>1176</v>
      </c>
    </row>
    <row r="340" s="201" customFormat="1" ht="21.95" customHeight="1" spans="1:15">
      <c r="A340" s="210">
        <v>336</v>
      </c>
      <c r="B340" s="210" t="s">
        <v>1171</v>
      </c>
      <c r="C340" s="210" t="s">
        <v>1177</v>
      </c>
      <c r="D340" s="211" t="s">
        <v>655</v>
      </c>
      <c r="E340" s="212">
        <v>30</v>
      </c>
      <c r="F340" s="210">
        <v>9</v>
      </c>
      <c r="G340" s="210">
        <v>21</v>
      </c>
      <c r="H340" s="205">
        <v>30</v>
      </c>
      <c r="I340" s="205">
        <v>30</v>
      </c>
      <c r="J340" s="205"/>
      <c r="K340" s="205"/>
      <c r="L340" s="205"/>
      <c r="M340" s="205"/>
      <c r="N340" s="215"/>
      <c r="O340" s="56" t="s">
        <v>698</v>
      </c>
    </row>
    <row r="341" s="201" customFormat="1" ht="21.95" customHeight="1" spans="1:15">
      <c r="A341" s="210">
        <v>337</v>
      </c>
      <c r="B341" s="210" t="s">
        <v>1171</v>
      </c>
      <c r="C341" s="210" t="s">
        <v>1178</v>
      </c>
      <c r="D341" s="211" t="s">
        <v>655</v>
      </c>
      <c r="E341" s="212">
        <v>30</v>
      </c>
      <c r="F341" s="210">
        <v>7.1</v>
      </c>
      <c r="G341" s="210">
        <v>22.9</v>
      </c>
      <c r="H341" s="205">
        <v>30</v>
      </c>
      <c r="I341" s="205">
        <v>24.4</v>
      </c>
      <c r="J341" s="205"/>
      <c r="K341" s="205">
        <v>5.6</v>
      </c>
      <c r="L341" s="205"/>
      <c r="M341" s="205"/>
      <c r="N341" s="215"/>
      <c r="O341" s="56" t="s">
        <v>320</v>
      </c>
    </row>
    <row r="342" s="201" customFormat="1" ht="21.95" customHeight="1" spans="1:15">
      <c r="A342" s="210">
        <v>338</v>
      </c>
      <c r="B342" s="210" t="s">
        <v>1171</v>
      </c>
      <c r="C342" s="210" t="s">
        <v>1179</v>
      </c>
      <c r="D342" s="211" t="s">
        <v>1180</v>
      </c>
      <c r="E342" s="212">
        <v>33.7</v>
      </c>
      <c r="F342" s="210">
        <v>9.1</v>
      </c>
      <c r="G342" s="210">
        <v>24.6</v>
      </c>
      <c r="H342" s="205">
        <v>33.7</v>
      </c>
      <c r="I342" s="205">
        <v>28</v>
      </c>
      <c r="J342" s="205"/>
      <c r="K342" s="205">
        <v>5.7</v>
      </c>
      <c r="L342" s="205"/>
      <c r="M342" s="205"/>
      <c r="N342" s="215"/>
      <c r="O342" s="56" t="s">
        <v>966</v>
      </c>
    </row>
    <row r="343" s="201" customFormat="1" ht="21.95" customHeight="1" spans="1:15">
      <c r="A343" s="210">
        <v>339</v>
      </c>
      <c r="B343" s="210" t="s">
        <v>1171</v>
      </c>
      <c r="C343" s="210" t="s">
        <v>1181</v>
      </c>
      <c r="D343" s="211" t="s">
        <v>652</v>
      </c>
      <c r="E343" s="212">
        <v>30</v>
      </c>
      <c r="F343" s="210">
        <v>7.5</v>
      </c>
      <c r="G343" s="210">
        <v>22.5</v>
      </c>
      <c r="H343" s="205">
        <v>30</v>
      </c>
      <c r="I343" s="205">
        <v>26</v>
      </c>
      <c r="J343" s="205"/>
      <c r="K343" s="205">
        <v>4</v>
      </c>
      <c r="L343" s="205"/>
      <c r="M343" s="205"/>
      <c r="N343" s="215"/>
      <c r="O343" s="56" t="s">
        <v>226</v>
      </c>
    </row>
    <row r="344" s="201" customFormat="1" ht="21.95" customHeight="1" spans="1:15">
      <c r="A344" s="210">
        <v>340</v>
      </c>
      <c r="B344" s="210" t="s">
        <v>1171</v>
      </c>
      <c r="C344" s="210" t="s">
        <v>1182</v>
      </c>
      <c r="D344" s="211" t="s">
        <v>721</v>
      </c>
      <c r="E344" s="212">
        <v>30.1</v>
      </c>
      <c r="F344" s="210">
        <v>5</v>
      </c>
      <c r="G344" s="210">
        <v>25.1</v>
      </c>
      <c r="H344" s="205">
        <v>30.1</v>
      </c>
      <c r="I344" s="205">
        <v>30.1</v>
      </c>
      <c r="J344" s="205"/>
      <c r="K344" s="205"/>
      <c r="L344" s="205"/>
      <c r="M344" s="205"/>
      <c r="N344" s="215"/>
      <c r="O344" s="56" t="s">
        <v>1183</v>
      </c>
    </row>
    <row r="345" s="201" customFormat="1" ht="21.95" customHeight="1" spans="1:15">
      <c r="A345" s="210">
        <v>341</v>
      </c>
      <c r="B345" s="210" t="s">
        <v>1171</v>
      </c>
      <c r="C345" s="210" t="s">
        <v>1184</v>
      </c>
      <c r="D345" s="211" t="s">
        <v>504</v>
      </c>
      <c r="E345" s="212">
        <v>30</v>
      </c>
      <c r="F345" s="210">
        <v>15</v>
      </c>
      <c r="G345" s="210">
        <v>15</v>
      </c>
      <c r="H345" s="205">
        <v>30</v>
      </c>
      <c r="I345" s="205">
        <v>24.6</v>
      </c>
      <c r="J345" s="205"/>
      <c r="K345" s="205">
        <v>5.4</v>
      </c>
      <c r="L345" s="205"/>
      <c r="M345" s="205"/>
      <c r="N345" s="215"/>
      <c r="O345" s="56" t="s">
        <v>1185</v>
      </c>
    </row>
    <row r="346" s="201" customFormat="1" ht="21.95" customHeight="1" spans="1:16">
      <c r="A346" s="216" t="s">
        <v>27</v>
      </c>
      <c r="B346" s="217"/>
      <c r="C346" s="217"/>
      <c r="D346" s="218"/>
      <c r="E346" s="210">
        <f t="shared" ref="E346:N346" si="0">SUM(E5:E345)</f>
        <v>12483.98</v>
      </c>
      <c r="F346" s="210">
        <f t="shared" si="0"/>
        <v>2879.37</v>
      </c>
      <c r="G346" s="210">
        <f t="shared" si="0"/>
        <v>9604.61</v>
      </c>
      <c r="H346" s="219">
        <f t="shared" si="0"/>
        <v>12475.13</v>
      </c>
      <c r="I346" s="210">
        <f t="shared" si="0"/>
        <v>12118.54</v>
      </c>
      <c r="J346" s="210">
        <f t="shared" si="0"/>
        <v>66.41</v>
      </c>
      <c r="K346" s="210">
        <f t="shared" si="0"/>
        <v>290.18</v>
      </c>
      <c r="L346" s="82">
        <f t="shared" si="0"/>
        <v>0</v>
      </c>
      <c r="M346" s="82">
        <f t="shared" si="0"/>
        <v>0</v>
      </c>
      <c r="N346" s="82">
        <f t="shared" si="0"/>
        <v>0</v>
      </c>
      <c r="O346" s="82"/>
      <c r="P346" s="220"/>
    </row>
  </sheetData>
  <mergeCells count="12">
    <mergeCell ref="A1:O1"/>
    <mergeCell ref="A2:O2"/>
    <mergeCell ref="F3:G3"/>
    <mergeCell ref="I3:N3"/>
    <mergeCell ref="A346:D346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topLeftCell="D1" workbookViewId="0">
      <selection activeCell="N24" sqref="N24"/>
    </sheetView>
  </sheetViews>
  <sheetFormatPr defaultColWidth="9" defaultRowHeight="13.5"/>
  <cols>
    <col min="3" max="3" width="25.125" customWidth="1"/>
    <col min="4" max="4" width="22" customWidth="1"/>
    <col min="5" max="5" width="25" customWidth="1"/>
    <col min="17" max="17" width="13.625" customWidth="1"/>
  </cols>
  <sheetData>
    <row r="1" ht="20.25" spans="1:16">
      <c r="A1" s="194" t="s">
        <v>392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</row>
    <row r="2" ht="24" spans="1:16">
      <c r="A2" s="195" t="s">
        <v>393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</row>
    <row r="3" ht="18.75" spans="1:16">
      <c r="A3" s="196" t="s">
        <v>1186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</row>
    <row r="4" s="193" customFormat="1" ht="21.95" customHeight="1" spans="1:17">
      <c r="A4" s="197" t="s">
        <v>31</v>
      </c>
      <c r="B4" s="197" t="s">
        <v>32</v>
      </c>
      <c r="C4" s="197" t="s">
        <v>395</v>
      </c>
      <c r="D4" s="197" t="s">
        <v>396</v>
      </c>
      <c r="E4" s="197" t="s">
        <v>397</v>
      </c>
      <c r="F4" s="197" t="s">
        <v>1187</v>
      </c>
      <c r="G4" s="197" t="s">
        <v>35</v>
      </c>
      <c r="H4" s="197" t="s">
        <v>36</v>
      </c>
      <c r="I4" s="197"/>
      <c r="J4" s="197" t="s">
        <v>37</v>
      </c>
      <c r="K4" s="197" t="s">
        <v>36</v>
      </c>
      <c r="L4" s="197"/>
      <c r="M4" s="197"/>
      <c r="N4" s="197"/>
      <c r="O4" s="197"/>
      <c r="P4" s="197"/>
      <c r="Q4" s="47" t="s">
        <v>38</v>
      </c>
    </row>
    <row r="5" s="193" customFormat="1" ht="21.95" customHeight="1" spans="1:17">
      <c r="A5" s="197"/>
      <c r="B5" s="197"/>
      <c r="C5" s="197"/>
      <c r="D5" s="197"/>
      <c r="E5" s="197"/>
      <c r="F5" s="197"/>
      <c r="G5" s="197"/>
      <c r="H5" s="197" t="s">
        <v>39</v>
      </c>
      <c r="I5" s="197" t="s">
        <v>40</v>
      </c>
      <c r="J5" s="197"/>
      <c r="K5" s="197" t="s">
        <v>41</v>
      </c>
      <c r="L5" s="197" t="s">
        <v>42</v>
      </c>
      <c r="M5" s="197" t="s">
        <v>43</v>
      </c>
      <c r="N5" s="197" t="s">
        <v>44</v>
      </c>
      <c r="O5" s="197" t="s">
        <v>45</v>
      </c>
      <c r="P5" s="197" t="s">
        <v>46</v>
      </c>
      <c r="Q5" s="47"/>
    </row>
    <row r="6" s="193" customFormat="1" ht="21.95" customHeight="1" spans="1:17">
      <c r="A6" s="198">
        <v>1</v>
      </c>
      <c r="B6" s="198" t="s">
        <v>822</v>
      </c>
      <c r="C6" s="198" t="s">
        <v>1188</v>
      </c>
      <c r="D6" s="198" t="s">
        <v>1189</v>
      </c>
      <c r="E6" s="198" t="s">
        <v>1190</v>
      </c>
      <c r="F6" s="198" t="s">
        <v>1191</v>
      </c>
      <c r="G6" s="199">
        <v>248</v>
      </c>
      <c r="H6" s="199">
        <v>8</v>
      </c>
      <c r="I6" s="199">
        <v>240</v>
      </c>
      <c r="J6" s="199">
        <v>248</v>
      </c>
      <c r="K6" s="199">
        <v>180</v>
      </c>
      <c r="L6" s="199">
        <v>30</v>
      </c>
      <c r="M6" s="199">
        <v>38</v>
      </c>
      <c r="N6" s="198"/>
      <c r="O6" s="198"/>
      <c r="P6" s="198"/>
      <c r="Q6" s="47" t="s">
        <v>1192</v>
      </c>
    </row>
    <row r="7" s="193" customFormat="1" ht="21.95" customHeight="1" spans="1:17">
      <c r="A7" s="198"/>
      <c r="B7" s="198"/>
      <c r="C7" s="198"/>
      <c r="D7" s="198"/>
      <c r="E7" s="198"/>
      <c r="F7" s="198"/>
      <c r="G7" s="199"/>
      <c r="H7" s="199"/>
      <c r="I7" s="199"/>
      <c r="J7" s="199"/>
      <c r="K7" s="199"/>
      <c r="L7" s="199"/>
      <c r="M7" s="199"/>
      <c r="N7" s="198"/>
      <c r="O7" s="198"/>
      <c r="P7" s="198"/>
      <c r="Q7" s="47"/>
    </row>
    <row r="8" s="193" customFormat="1" ht="21.95" customHeight="1" spans="1:17">
      <c r="A8" s="198"/>
      <c r="B8" s="198"/>
      <c r="C8" s="198"/>
      <c r="D8" s="198"/>
      <c r="E8" s="198"/>
      <c r="F8" s="198"/>
      <c r="G8" s="199"/>
      <c r="H8" s="199"/>
      <c r="I8" s="199"/>
      <c r="J8" s="199"/>
      <c r="K8" s="199"/>
      <c r="L8" s="199"/>
      <c r="M8" s="199"/>
      <c r="N8" s="198"/>
      <c r="O8" s="198"/>
      <c r="P8" s="198"/>
      <c r="Q8" s="47"/>
    </row>
    <row r="9" s="193" customFormat="1" ht="21.95" customHeight="1" spans="1:17">
      <c r="A9" s="197" t="s">
        <v>27</v>
      </c>
      <c r="B9" s="197"/>
      <c r="C9" s="197"/>
      <c r="D9" s="197"/>
      <c r="E9" s="200"/>
      <c r="F9" s="200"/>
      <c r="G9" s="200">
        <f>SUM(G6)</f>
        <v>248</v>
      </c>
      <c r="H9" s="197">
        <f>SUM(H6)</f>
        <v>8</v>
      </c>
      <c r="I9" s="197">
        <f>SUM(I6)</f>
        <v>240</v>
      </c>
      <c r="J9" s="197">
        <f>SUM(J6:J6)</f>
        <v>248</v>
      </c>
      <c r="K9" s="197">
        <f>SUM(K6)</f>
        <v>180</v>
      </c>
      <c r="L9" s="197">
        <f>SUM(L6)</f>
        <v>30</v>
      </c>
      <c r="M9" s="197">
        <f>SUM(M6)</f>
        <v>38</v>
      </c>
      <c r="N9" s="197"/>
      <c r="O9" s="197"/>
      <c r="P9" s="197"/>
      <c r="Q9" s="76"/>
    </row>
    <row r="10" s="193" customFormat="1" ht="21.95" customHeight="1" spans="1:16">
      <c r="A10" s="73" t="s">
        <v>603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</sheetData>
  <mergeCells count="16">
    <mergeCell ref="A1:P1"/>
    <mergeCell ref="A2:P2"/>
    <mergeCell ref="A3:P3"/>
    <mergeCell ref="H4:I4"/>
    <mergeCell ref="K4:P4"/>
    <mergeCell ref="A9:B9"/>
    <mergeCell ref="A10:P10"/>
    <mergeCell ref="A4:A5"/>
    <mergeCell ref="B4:B5"/>
    <mergeCell ref="C4:C5"/>
    <mergeCell ref="D4:D5"/>
    <mergeCell ref="E4:E5"/>
    <mergeCell ref="F4:F5"/>
    <mergeCell ref="G4:G5"/>
    <mergeCell ref="J4:J5"/>
    <mergeCell ref="Q4:Q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opLeftCell="C11" workbookViewId="0">
      <selection activeCell="P1" sqref="P$1:P$1048576"/>
    </sheetView>
  </sheetViews>
  <sheetFormatPr defaultColWidth="9" defaultRowHeight="13.5"/>
  <cols>
    <col min="1" max="1" width="9" style="1"/>
    <col min="2" max="2" width="18.75" style="1" customWidth="1"/>
    <col min="3" max="3" width="9" style="1"/>
    <col min="4" max="4" width="21" style="1" customWidth="1"/>
    <col min="5" max="14" width="9" style="1"/>
    <col min="15" max="15" width="14" style="1" customWidth="1"/>
    <col min="16" max="16384" width="9" style="1"/>
  </cols>
  <sheetData>
    <row r="1" ht="24" spans="1:15">
      <c r="A1" s="2" t="s">
        <v>1193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8.75" spans="1:15">
      <c r="A2" s="9" t="s">
        <v>1194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90" customFormat="1" ht="21.95" customHeight="1" spans="1:15">
      <c r="A3" s="47" t="s">
        <v>31</v>
      </c>
      <c r="B3" s="47" t="s">
        <v>32</v>
      </c>
      <c r="C3" s="47" t="s">
        <v>33</v>
      </c>
      <c r="D3" s="47" t="s">
        <v>34</v>
      </c>
      <c r="E3" s="47" t="s">
        <v>35</v>
      </c>
      <c r="F3" s="47" t="s">
        <v>36</v>
      </c>
      <c r="G3" s="47"/>
      <c r="H3" s="47" t="s">
        <v>37</v>
      </c>
      <c r="I3" s="47" t="s">
        <v>36</v>
      </c>
      <c r="J3" s="47"/>
      <c r="K3" s="47"/>
      <c r="L3" s="47"/>
      <c r="M3" s="47"/>
      <c r="N3" s="47"/>
      <c r="O3" s="110" t="s">
        <v>38</v>
      </c>
    </row>
    <row r="4" s="190" customFormat="1" ht="21.95" customHeight="1" spans="1:15">
      <c r="A4" s="47"/>
      <c r="B4" s="47"/>
      <c r="C4" s="47"/>
      <c r="D4" s="47"/>
      <c r="E4" s="47"/>
      <c r="F4" s="47" t="s">
        <v>39</v>
      </c>
      <c r="G4" s="47" t="s">
        <v>40</v>
      </c>
      <c r="H4" s="47"/>
      <c r="I4" s="47" t="s">
        <v>41</v>
      </c>
      <c r="J4" s="47" t="s">
        <v>42</v>
      </c>
      <c r="K4" s="47" t="s">
        <v>43</v>
      </c>
      <c r="L4" s="47" t="s">
        <v>44</v>
      </c>
      <c r="M4" s="47" t="s">
        <v>45</v>
      </c>
      <c r="N4" s="47" t="s">
        <v>46</v>
      </c>
      <c r="O4" s="111"/>
    </row>
    <row r="5" s="190" customFormat="1" ht="21.95" customHeight="1" spans="1:15">
      <c r="A5" s="47">
        <v>1</v>
      </c>
      <c r="B5" s="47" t="s">
        <v>1195</v>
      </c>
      <c r="C5" s="47" t="s">
        <v>1196</v>
      </c>
      <c r="D5" s="61" t="s">
        <v>1197</v>
      </c>
      <c r="E5" s="191">
        <v>39.5</v>
      </c>
      <c r="F5" s="19">
        <v>4.5</v>
      </c>
      <c r="G5" s="19">
        <v>35</v>
      </c>
      <c r="H5" s="19">
        <v>39.5</v>
      </c>
      <c r="I5" s="19">
        <v>39.5</v>
      </c>
      <c r="J5" s="47"/>
      <c r="K5" s="47"/>
      <c r="L5" s="47"/>
      <c r="M5" s="47"/>
      <c r="N5" s="47"/>
      <c r="O5" s="61" t="s">
        <v>497</v>
      </c>
    </row>
    <row r="6" s="190" customFormat="1" ht="21.95" customHeight="1" spans="1:15">
      <c r="A6" s="47">
        <v>2</v>
      </c>
      <c r="B6" s="47" t="s">
        <v>1198</v>
      </c>
      <c r="C6" s="47" t="s">
        <v>1199</v>
      </c>
      <c r="D6" s="61" t="s">
        <v>1200</v>
      </c>
      <c r="E6" s="192">
        <v>32</v>
      </c>
      <c r="F6" s="19">
        <v>6.5</v>
      </c>
      <c r="G6" s="19">
        <v>25.5</v>
      </c>
      <c r="H6" s="61">
        <v>32</v>
      </c>
      <c r="I6" s="61">
        <v>32</v>
      </c>
      <c r="J6" s="47"/>
      <c r="K6" s="47"/>
      <c r="L6" s="47"/>
      <c r="M6" s="47"/>
      <c r="N6" s="47"/>
      <c r="O6" s="19" t="s">
        <v>1201</v>
      </c>
    </row>
    <row r="7" s="190" customFormat="1" ht="21.95" customHeight="1" spans="1:15">
      <c r="A7" s="47">
        <v>3</v>
      </c>
      <c r="B7" s="47" t="s">
        <v>1202</v>
      </c>
      <c r="C7" s="47" t="s">
        <v>1203</v>
      </c>
      <c r="D7" s="61" t="s">
        <v>1204</v>
      </c>
      <c r="E7" s="191">
        <v>37.25</v>
      </c>
      <c r="F7" s="19">
        <v>7.25</v>
      </c>
      <c r="G7" s="61">
        <v>30</v>
      </c>
      <c r="H7" s="19">
        <v>37.25</v>
      </c>
      <c r="I7" s="19">
        <v>37.25</v>
      </c>
      <c r="J7" s="47"/>
      <c r="K7" s="47"/>
      <c r="L7" s="47"/>
      <c r="M7" s="47"/>
      <c r="N7" s="47"/>
      <c r="O7" s="61" t="s">
        <v>1205</v>
      </c>
    </row>
    <row r="8" s="190" customFormat="1" ht="21.95" customHeight="1" spans="1:15">
      <c r="A8" s="47">
        <v>4</v>
      </c>
      <c r="B8" s="47" t="s">
        <v>1206</v>
      </c>
      <c r="C8" s="47" t="s">
        <v>1207</v>
      </c>
      <c r="D8" s="61" t="s">
        <v>1208</v>
      </c>
      <c r="E8" s="191">
        <v>32.8</v>
      </c>
      <c r="F8" s="19">
        <v>8.8</v>
      </c>
      <c r="G8" s="61">
        <v>24</v>
      </c>
      <c r="H8" s="61">
        <v>30</v>
      </c>
      <c r="I8" s="61">
        <v>30</v>
      </c>
      <c r="J8" s="47"/>
      <c r="K8" s="47"/>
      <c r="L8" s="47"/>
      <c r="M8" s="47"/>
      <c r="N8" s="47"/>
      <c r="O8" s="61" t="s">
        <v>83</v>
      </c>
    </row>
    <row r="9" s="190" customFormat="1" ht="21.95" customHeight="1" spans="1:15">
      <c r="A9" s="47">
        <v>5</v>
      </c>
      <c r="B9" s="47" t="s">
        <v>1206</v>
      </c>
      <c r="C9" s="47" t="s">
        <v>1209</v>
      </c>
      <c r="D9" s="61" t="s">
        <v>1210</v>
      </c>
      <c r="E9" s="191">
        <v>32.5</v>
      </c>
      <c r="F9" s="61">
        <v>6</v>
      </c>
      <c r="G9" s="19">
        <v>26.5</v>
      </c>
      <c r="H9" s="19">
        <v>32.5</v>
      </c>
      <c r="I9" s="19">
        <v>32.5</v>
      </c>
      <c r="J9" s="47"/>
      <c r="K9" s="47"/>
      <c r="L9" s="47"/>
      <c r="M9" s="47"/>
      <c r="N9" s="47"/>
      <c r="O9" s="61" t="s">
        <v>1211</v>
      </c>
    </row>
    <row r="10" s="190" customFormat="1" ht="21.95" customHeight="1" spans="1:15">
      <c r="A10" s="47">
        <v>6</v>
      </c>
      <c r="B10" s="47" t="s">
        <v>1206</v>
      </c>
      <c r="C10" s="47" t="s">
        <v>1212</v>
      </c>
      <c r="D10" s="61" t="s">
        <v>1213</v>
      </c>
      <c r="E10" s="191">
        <v>31</v>
      </c>
      <c r="F10" s="19">
        <v>7</v>
      </c>
      <c r="G10" s="61">
        <v>24</v>
      </c>
      <c r="H10" s="61">
        <v>31</v>
      </c>
      <c r="I10" s="61">
        <v>31</v>
      </c>
      <c r="J10" s="47"/>
      <c r="K10" s="47"/>
      <c r="L10" s="47"/>
      <c r="M10" s="47"/>
      <c r="N10" s="47"/>
      <c r="O10" s="61" t="s">
        <v>106</v>
      </c>
    </row>
    <row r="11" s="190" customFormat="1" ht="21.95" customHeight="1" spans="1:15">
      <c r="A11" s="47">
        <v>7</v>
      </c>
      <c r="B11" s="47" t="s">
        <v>1214</v>
      </c>
      <c r="C11" s="47" t="s">
        <v>1215</v>
      </c>
      <c r="D11" s="61" t="s">
        <v>1216</v>
      </c>
      <c r="E11" s="191">
        <v>51.5</v>
      </c>
      <c r="F11" s="19">
        <v>16</v>
      </c>
      <c r="G11" s="19">
        <v>35.5</v>
      </c>
      <c r="H11" s="19">
        <v>51.5</v>
      </c>
      <c r="I11" s="19">
        <v>51.5</v>
      </c>
      <c r="J11" s="47"/>
      <c r="K11" s="47"/>
      <c r="L11" s="47"/>
      <c r="M11" s="47"/>
      <c r="N11" s="47"/>
      <c r="O11" s="61" t="s">
        <v>213</v>
      </c>
    </row>
    <row r="12" s="190" customFormat="1" ht="21.95" customHeight="1" spans="1:15">
      <c r="A12" s="47">
        <v>8</v>
      </c>
      <c r="B12" s="47" t="s">
        <v>1214</v>
      </c>
      <c r="C12" s="47" t="s">
        <v>1217</v>
      </c>
      <c r="D12" s="61" t="s">
        <v>1218</v>
      </c>
      <c r="E12" s="191">
        <v>54.6</v>
      </c>
      <c r="F12" s="61">
        <v>8</v>
      </c>
      <c r="G12" s="19">
        <v>46.6</v>
      </c>
      <c r="H12" s="19">
        <v>47.6</v>
      </c>
      <c r="I12" s="19">
        <v>47.6</v>
      </c>
      <c r="J12" s="47"/>
      <c r="K12" s="47"/>
      <c r="L12" s="47"/>
      <c r="M12" s="47"/>
      <c r="N12" s="47"/>
      <c r="O12" s="61" t="s">
        <v>281</v>
      </c>
    </row>
    <row r="13" s="190" customFormat="1" ht="21.95" customHeight="1" spans="1:15">
      <c r="A13" s="47">
        <v>9</v>
      </c>
      <c r="B13" s="47" t="s">
        <v>1219</v>
      </c>
      <c r="C13" s="47" t="s">
        <v>1220</v>
      </c>
      <c r="D13" s="61" t="s">
        <v>1221</v>
      </c>
      <c r="E13" s="191">
        <v>40</v>
      </c>
      <c r="F13" s="19">
        <v>13</v>
      </c>
      <c r="G13" s="19">
        <v>27</v>
      </c>
      <c r="H13" s="19">
        <v>39</v>
      </c>
      <c r="I13" s="19">
        <v>39</v>
      </c>
      <c r="J13" s="47"/>
      <c r="K13" s="47"/>
      <c r="L13" s="47"/>
      <c r="M13" s="47"/>
      <c r="N13" s="47"/>
      <c r="O13" s="19" t="s">
        <v>263</v>
      </c>
    </row>
    <row r="14" s="190" customFormat="1" ht="21.95" customHeight="1" spans="1:15">
      <c r="A14" s="47">
        <v>10</v>
      </c>
      <c r="B14" s="47" t="s">
        <v>1219</v>
      </c>
      <c r="C14" s="47" t="s">
        <v>1222</v>
      </c>
      <c r="D14" s="61" t="s">
        <v>1200</v>
      </c>
      <c r="E14" s="191">
        <v>43.5</v>
      </c>
      <c r="F14" s="19">
        <v>15.5</v>
      </c>
      <c r="G14" s="19">
        <v>28</v>
      </c>
      <c r="H14" s="19">
        <v>43.5</v>
      </c>
      <c r="I14" s="19">
        <v>43.5</v>
      </c>
      <c r="J14" s="47"/>
      <c r="K14" s="47"/>
      <c r="L14" s="47"/>
      <c r="M14" s="47"/>
      <c r="N14" s="47"/>
      <c r="O14" s="61" t="s">
        <v>1223</v>
      </c>
    </row>
    <row r="15" s="190" customFormat="1" ht="21.95" customHeight="1" spans="1:15">
      <c r="A15" s="47">
        <v>11</v>
      </c>
      <c r="B15" s="47" t="s">
        <v>1219</v>
      </c>
      <c r="C15" s="47" t="s">
        <v>1224</v>
      </c>
      <c r="D15" s="61" t="s">
        <v>1225</v>
      </c>
      <c r="E15" s="191">
        <v>39</v>
      </c>
      <c r="F15" s="19">
        <v>16</v>
      </c>
      <c r="G15" s="19">
        <v>23</v>
      </c>
      <c r="H15" s="19">
        <v>39</v>
      </c>
      <c r="I15" s="19">
        <v>39</v>
      </c>
      <c r="J15" s="47"/>
      <c r="K15" s="47"/>
      <c r="L15" s="47"/>
      <c r="M15" s="47"/>
      <c r="N15" s="47"/>
      <c r="O15" s="61" t="s">
        <v>229</v>
      </c>
    </row>
    <row r="16" s="190" customFormat="1" ht="21.95" customHeight="1" spans="1:15">
      <c r="A16" s="47">
        <v>12</v>
      </c>
      <c r="B16" s="47" t="s">
        <v>1206</v>
      </c>
      <c r="C16" s="47" t="s">
        <v>1226</v>
      </c>
      <c r="D16" s="61" t="s">
        <v>1218</v>
      </c>
      <c r="E16" s="192">
        <v>33</v>
      </c>
      <c r="F16" s="61">
        <v>6</v>
      </c>
      <c r="G16" s="61">
        <v>27</v>
      </c>
      <c r="H16" s="61">
        <v>33</v>
      </c>
      <c r="I16" s="61">
        <v>33</v>
      </c>
      <c r="J16" s="47"/>
      <c r="K16" s="47"/>
      <c r="L16" s="47"/>
      <c r="M16" s="47"/>
      <c r="N16" s="47"/>
      <c r="O16" s="61" t="s">
        <v>183</v>
      </c>
    </row>
    <row r="17" s="190" customFormat="1" ht="21.95" customHeight="1" spans="1:15">
      <c r="A17" s="47">
        <v>13</v>
      </c>
      <c r="B17" s="47" t="s">
        <v>1214</v>
      </c>
      <c r="C17" s="47" t="s">
        <v>1227</v>
      </c>
      <c r="D17" s="61" t="s">
        <v>1228</v>
      </c>
      <c r="E17" s="191">
        <v>38</v>
      </c>
      <c r="F17" s="19">
        <v>12</v>
      </c>
      <c r="G17" s="19">
        <v>26</v>
      </c>
      <c r="H17" s="19">
        <v>38</v>
      </c>
      <c r="I17" s="19">
        <v>38</v>
      </c>
      <c r="J17" s="47"/>
      <c r="K17" s="47"/>
      <c r="L17" s="47"/>
      <c r="M17" s="47"/>
      <c r="N17" s="47"/>
      <c r="O17" s="61" t="s">
        <v>1229</v>
      </c>
    </row>
    <row r="18" s="190" customFormat="1" ht="21.95" customHeight="1" spans="1:15">
      <c r="A18" s="47">
        <v>14</v>
      </c>
      <c r="B18" s="47" t="s">
        <v>1206</v>
      </c>
      <c r="C18" s="47" t="s">
        <v>1230</v>
      </c>
      <c r="D18" s="61" t="s">
        <v>1231</v>
      </c>
      <c r="E18" s="191">
        <v>30.43</v>
      </c>
      <c r="F18" s="19">
        <v>6.43</v>
      </c>
      <c r="G18" s="19">
        <v>24</v>
      </c>
      <c r="H18" s="61">
        <v>30</v>
      </c>
      <c r="I18" s="61">
        <v>30</v>
      </c>
      <c r="J18" s="47"/>
      <c r="K18" s="47"/>
      <c r="L18" s="47"/>
      <c r="M18" s="47"/>
      <c r="N18" s="47"/>
      <c r="O18" s="61" t="s">
        <v>106</v>
      </c>
    </row>
    <row r="19" s="190" customFormat="1" ht="21.95" customHeight="1" spans="1:15">
      <c r="A19" s="47">
        <v>15</v>
      </c>
      <c r="B19" s="47" t="s">
        <v>1219</v>
      </c>
      <c r="C19" s="47" t="s">
        <v>1232</v>
      </c>
      <c r="D19" s="61" t="s">
        <v>1228</v>
      </c>
      <c r="E19" s="191">
        <v>32.5</v>
      </c>
      <c r="F19" s="19">
        <v>6</v>
      </c>
      <c r="G19" s="19">
        <v>26.5</v>
      </c>
      <c r="H19" s="19">
        <v>32.5</v>
      </c>
      <c r="I19" s="19">
        <v>32.5</v>
      </c>
      <c r="J19" s="47"/>
      <c r="K19" s="47"/>
      <c r="L19" s="47"/>
      <c r="M19" s="47"/>
      <c r="N19" s="47"/>
      <c r="O19" s="19" t="s">
        <v>1233</v>
      </c>
    </row>
    <row r="20" s="190" customFormat="1" ht="21.95" customHeight="1" spans="1:15">
      <c r="A20" s="47">
        <v>16</v>
      </c>
      <c r="B20" s="47" t="s">
        <v>1219</v>
      </c>
      <c r="C20" s="47" t="s">
        <v>1234</v>
      </c>
      <c r="D20" s="61" t="s">
        <v>1210</v>
      </c>
      <c r="E20" s="191">
        <v>30.75</v>
      </c>
      <c r="F20" s="19">
        <v>15</v>
      </c>
      <c r="G20" s="19">
        <v>15.75</v>
      </c>
      <c r="H20" s="19">
        <v>30.75</v>
      </c>
      <c r="I20" s="19">
        <v>30.75</v>
      </c>
      <c r="J20" s="47"/>
      <c r="K20" s="47"/>
      <c r="L20" s="47"/>
      <c r="M20" s="47"/>
      <c r="N20" s="47"/>
      <c r="O20" s="19" t="s">
        <v>1235</v>
      </c>
    </row>
    <row r="21" s="190" customFormat="1" ht="21.95" customHeight="1" spans="1:15">
      <c r="A21" s="47">
        <v>17</v>
      </c>
      <c r="B21" s="47" t="s">
        <v>1236</v>
      </c>
      <c r="C21" s="47" t="s">
        <v>1237</v>
      </c>
      <c r="D21" s="61" t="s">
        <v>1238</v>
      </c>
      <c r="E21" s="191">
        <v>42</v>
      </c>
      <c r="F21" s="19">
        <v>17</v>
      </c>
      <c r="G21" s="19">
        <v>25</v>
      </c>
      <c r="H21" s="19">
        <v>40</v>
      </c>
      <c r="I21" s="19">
        <v>40</v>
      </c>
      <c r="J21" s="47"/>
      <c r="K21" s="47"/>
      <c r="L21" s="47"/>
      <c r="M21" s="47"/>
      <c r="N21" s="47"/>
      <c r="O21" s="19" t="s">
        <v>1239</v>
      </c>
    </row>
    <row r="22" s="190" customFormat="1" ht="21.95" customHeight="1" spans="1:15">
      <c r="A22" s="47">
        <v>18</v>
      </c>
      <c r="B22" s="47" t="s">
        <v>1219</v>
      </c>
      <c r="C22" s="47" t="s">
        <v>1240</v>
      </c>
      <c r="D22" s="61" t="s">
        <v>1241</v>
      </c>
      <c r="E22" s="191">
        <v>32</v>
      </c>
      <c r="F22" s="19">
        <v>8</v>
      </c>
      <c r="G22" s="19">
        <v>24</v>
      </c>
      <c r="H22" s="19">
        <v>32</v>
      </c>
      <c r="I22" s="19">
        <v>32</v>
      </c>
      <c r="J22" s="47"/>
      <c r="K22" s="47"/>
      <c r="L22" s="47"/>
      <c r="M22" s="47"/>
      <c r="N22" s="47"/>
      <c r="O22" s="19" t="s">
        <v>1242</v>
      </c>
    </row>
    <row r="23" s="190" customFormat="1" ht="21.95" customHeight="1" spans="1:15">
      <c r="A23" s="47">
        <v>19</v>
      </c>
      <c r="B23" s="47" t="s">
        <v>1219</v>
      </c>
      <c r="C23" s="47" t="s">
        <v>1243</v>
      </c>
      <c r="D23" s="61" t="s">
        <v>1210</v>
      </c>
      <c r="E23" s="191">
        <v>31.5</v>
      </c>
      <c r="F23" s="19">
        <v>18</v>
      </c>
      <c r="G23" s="19">
        <v>13.5</v>
      </c>
      <c r="H23" s="19">
        <v>31.5</v>
      </c>
      <c r="I23" s="19">
        <v>31.5</v>
      </c>
      <c r="J23" s="47"/>
      <c r="K23" s="47"/>
      <c r="L23" s="47"/>
      <c r="M23" s="47"/>
      <c r="N23" s="47"/>
      <c r="O23" s="19" t="s">
        <v>1244</v>
      </c>
    </row>
    <row r="24" s="190" customFormat="1" ht="21.95" customHeight="1" spans="1:15">
      <c r="A24" s="47">
        <v>20</v>
      </c>
      <c r="B24" s="47" t="s">
        <v>1245</v>
      </c>
      <c r="C24" s="47" t="s">
        <v>1246</v>
      </c>
      <c r="D24" s="61" t="s">
        <v>1218</v>
      </c>
      <c r="E24" s="191">
        <v>68</v>
      </c>
      <c r="F24" s="19">
        <v>4.5</v>
      </c>
      <c r="G24" s="19">
        <v>63.5</v>
      </c>
      <c r="H24" s="19">
        <v>68</v>
      </c>
      <c r="I24" s="19">
        <v>68</v>
      </c>
      <c r="J24" s="47"/>
      <c r="K24" s="47"/>
      <c r="L24" s="47"/>
      <c r="M24" s="47"/>
      <c r="N24" s="47"/>
      <c r="O24" s="19" t="s">
        <v>1247</v>
      </c>
    </row>
    <row r="25" s="190" customFormat="1" ht="21.95" customHeight="1" spans="1:15">
      <c r="A25" s="47">
        <v>21</v>
      </c>
      <c r="B25" s="47" t="s">
        <v>1245</v>
      </c>
      <c r="C25" s="47" t="s">
        <v>1248</v>
      </c>
      <c r="D25" s="61" t="s">
        <v>1208</v>
      </c>
      <c r="E25" s="191">
        <v>32.5</v>
      </c>
      <c r="F25" s="19">
        <v>4.5</v>
      </c>
      <c r="G25" s="19">
        <v>28</v>
      </c>
      <c r="H25" s="19">
        <v>32.5</v>
      </c>
      <c r="I25" s="19">
        <v>32.5</v>
      </c>
      <c r="J25" s="47"/>
      <c r="K25" s="47"/>
      <c r="L25" s="47"/>
      <c r="M25" s="47"/>
      <c r="N25" s="47"/>
      <c r="O25" s="61" t="s">
        <v>1249</v>
      </c>
    </row>
    <row r="26" s="190" customFormat="1" ht="21.95" customHeight="1" spans="1:15">
      <c r="A26" s="47">
        <v>22</v>
      </c>
      <c r="B26" s="47" t="s">
        <v>1250</v>
      </c>
      <c r="C26" s="47" t="s">
        <v>1251</v>
      </c>
      <c r="D26" s="61" t="s">
        <v>1221</v>
      </c>
      <c r="E26" s="191">
        <v>56.7</v>
      </c>
      <c r="F26" s="19">
        <v>18.1</v>
      </c>
      <c r="G26" s="19">
        <v>38.6</v>
      </c>
      <c r="H26" s="19">
        <v>46.5</v>
      </c>
      <c r="I26" s="19">
        <v>46.5</v>
      </c>
      <c r="J26" s="47"/>
      <c r="K26" s="47"/>
      <c r="L26" s="47"/>
      <c r="M26" s="47"/>
      <c r="N26" s="47"/>
      <c r="O26" s="19" t="s">
        <v>234</v>
      </c>
    </row>
    <row r="27" s="190" customFormat="1" ht="21.95" customHeight="1" spans="1:15">
      <c r="A27" s="47">
        <v>23</v>
      </c>
      <c r="B27" s="47" t="s">
        <v>1252</v>
      </c>
      <c r="C27" s="47" t="s">
        <v>1253</v>
      </c>
      <c r="D27" s="61" t="s">
        <v>1241</v>
      </c>
      <c r="E27" s="191">
        <v>33</v>
      </c>
      <c r="F27" s="19">
        <v>7.5</v>
      </c>
      <c r="G27" s="19">
        <v>25.5</v>
      </c>
      <c r="H27" s="19">
        <v>32</v>
      </c>
      <c r="I27" s="19">
        <v>32</v>
      </c>
      <c r="J27" s="47"/>
      <c r="K27" s="47"/>
      <c r="L27" s="47"/>
      <c r="M27" s="47"/>
      <c r="N27" s="47"/>
      <c r="O27" s="19" t="s">
        <v>276</v>
      </c>
    </row>
    <row r="28" s="190" customFormat="1" ht="21.95" customHeight="1" spans="1:15">
      <c r="A28" s="47">
        <v>24</v>
      </c>
      <c r="B28" s="47" t="s">
        <v>1254</v>
      </c>
      <c r="C28" s="47" t="s">
        <v>1255</v>
      </c>
      <c r="D28" s="61" t="s">
        <v>1231</v>
      </c>
      <c r="E28" s="191">
        <v>35.5</v>
      </c>
      <c r="F28" s="19">
        <v>18.5</v>
      </c>
      <c r="G28" s="19">
        <v>17</v>
      </c>
      <c r="H28" s="61">
        <v>33</v>
      </c>
      <c r="I28" s="61">
        <v>33</v>
      </c>
      <c r="J28" s="47"/>
      <c r="K28" s="47"/>
      <c r="L28" s="47"/>
      <c r="M28" s="47"/>
      <c r="N28" s="47"/>
      <c r="O28" s="61" t="s">
        <v>89</v>
      </c>
    </row>
    <row r="29" s="190" customFormat="1" ht="21.95" customHeight="1" spans="1:15">
      <c r="A29" s="47">
        <v>25</v>
      </c>
      <c r="B29" s="47" t="s">
        <v>1254</v>
      </c>
      <c r="C29" s="47" t="s">
        <v>1256</v>
      </c>
      <c r="D29" s="61" t="s">
        <v>1210</v>
      </c>
      <c r="E29" s="191">
        <v>38</v>
      </c>
      <c r="F29" s="19">
        <v>13.5</v>
      </c>
      <c r="G29" s="19">
        <v>24.5</v>
      </c>
      <c r="H29" s="19">
        <v>34.5</v>
      </c>
      <c r="I29" s="61">
        <v>34.5</v>
      </c>
      <c r="J29" s="47"/>
      <c r="K29" s="47"/>
      <c r="L29" s="47"/>
      <c r="M29" s="47"/>
      <c r="N29" s="47"/>
      <c r="O29" s="61" t="s">
        <v>320</v>
      </c>
    </row>
    <row r="30" s="190" customFormat="1" ht="21.95" customHeight="1" spans="1:15">
      <c r="A30" s="47">
        <v>26</v>
      </c>
      <c r="B30" s="47" t="s">
        <v>1257</v>
      </c>
      <c r="C30" s="47" t="s">
        <v>1258</v>
      </c>
      <c r="D30" s="61" t="s">
        <v>1228</v>
      </c>
      <c r="E30" s="191">
        <v>32.5</v>
      </c>
      <c r="F30" s="61">
        <v>7.5</v>
      </c>
      <c r="G30" s="19">
        <v>25</v>
      </c>
      <c r="H30" s="19">
        <v>32</v>
      </c>
      <c r="I30" s="61">
        <v>32</v>
      </c>
      <c r="J30" s="47"/>
      <c r="K30" s="47"/>
      <c r="L30" s="47"/>
      <c r="M30" s="47"/>
      <c r="N30" s="47"/>
      <c r="O30" s="19" t="s">
        <v>77</v>
      </c>
    </row>
    <row r="31" s="190" customFormat="1" ht="21.95" customHeight="1" spans="1:15">
      <c r="A31" s="148" t="s">
        <v>27</v>
      </c>
      <c r="B31" s="149"/>
      <c r="C31" s="149"/>
      <c r="D31" s="150"/>
      <c r="E31" s="113">
        <f>SUM(E5:E30)</f>
        <v>1000.03</v>
      </c>
      <c r="F31" s="113">
        <f>SUM(F5:F30)</f>
        <v>271.08</v>
      </c>
      <c r="G31" s="113">
        <f>SUM(G5:G30)</f>
        <v>728.95</v>
      </c>
      <c r="H31" s="113">
        <f>SUM(H5:H30)</f>
        <v>969.1</v>
      </c>
      <c r="I31" s="113">
        <f>SUM(I5:I30)</f>
        <v>969.1</v>
      </c>
      <c r="J31" s="113"/>
      <c r="K31" s="113"/>
      <c r="L31" s="113"/>
      <c r="M31" s="113"/>
      <c r="N31" s="113"/>
      <c r="O31" s="113"/>
    </row>
    <row r="32" ht="21.95" customHeight="1"/>
  </sheetData>
  <mergeCells count="12">
    <mergeCell ref="A1:O1"/>
    <mergeCell ref="A2:O2"/>
    <mergeCell ref="F3:G3"/>
    <mergeCell ref="I3:N3"/>
    <mergeCell ref="A31:D31"/>
    <mergeCell ref="A3:A4"/>
    <mergeCell ref="B3:B4"/>
    <mergeCell ref="C3:C4"/>
    <mergeCell ref="D3:D4"/>
    <mergeCell ref="E3:E4"/>
    <mergeCell ref="H3:H4"/>
    <mergeCell ref="O3:O4"/>
  </mergeCells>
  <pageMargins left="0.75" right="0.75" top="1" bottom="1" header="0.5" footer="0.5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汇总表</vt:lpstr>
      <vt:lpstr>翠江</vt:lpstr>
      <vt:lpstr>城郊（一般农户）</vt:lpstr>
      <vt:lpstr>城郊（新型经营主体）</vt:lpstr>
      <vt:lpstr>湖村（一般农户）</vt:lpstr>
      <vt:lpstr>湖村（新型经营主体）</vt:lpstr>
      <vt:lpstr>泉上（一般农户）</vt:lpstr>
      <vt:lpstr>泉上（经营主体）</vt:lpstr>
      <vt:lpstr>城南</vt:lpstr>
      <vt:lpstr> 安乐（一般农户）</vt:lpstr>
      <vt:lpstr>安乐（经营主体）</vt:lpstr>
      <vt:lpstr>曹坊（一般农户）</vt:lpstr>
      <vt:lpstr>曹坊（新型经营主体）</vt:lpstr>
      <vt:lpstr>治平乡</vt:lpstr>
      <vt:lpstr>石壁（一般农户）</vt:lpstr>
      <vt:lpstr>石壁（经营主体）</vt:lpstr>
      <vt:lpstr>淮土</vt:lpstr>
      <vt:lpstr>方田</vt:lpstr>
      <vt:lpstr>济村（一般农户）</vt:lpstr>
      <vt:lpstr>济村（经营主体）</vt:lpstr>
      <vt:lpstr>中沙（一般农户）</vt:lpstr>
      <vt:lpstr>中沙（经营主体）</vt:lpstr>
      <vt:lpstr>河龙（一般农户）</vt:lpstr>
      <vt:lpstr>河龙（经营主体）</vt:lpstr>
      <vt:lpstr>水茜（一般农户）</vt:lpstr>
      <vt:lpstr>水茜（新型经营主体）</vt:lpstr>
      <vt:lpstr>安远（一般农户）</vt:lpstr>
      <vt:lpstr>安远（新型经营主体）</vt:lpstr>
      <vt:lpstr>华侨农场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WPS_1627130849</cp:lastModifiedBy>
  <dcterms:created xsi:type="dcterms:W3CDTF">2023-03-17T03:10:00Z</dcterms:created>
  <cp:lastPrinted>2024-04-08T08:23:00Z</cp:lastPrinted>
  <dcterms:modified xsi:type="dcterms:W3CDTF">2024-05-13T02:15:33Z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0D2EBB3E72534C909AE08464A70600E3_13</vt:lpwstr>
  </property>
  <property fmtid="{D5CDD505-2E9C-101B-9397-08002B2CF9AE}" pid="3" name="KSOProductBuildVer">
    <vt:lpwstr>2052-12.1.0.16417</vt:lpwstr>
  </property>
</Properties>
</file>