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externalReferences>
    <externalReference r:id="rId2"/>
    <externalReference r:id="rId3"/>
  </externalReferences>
  <definedNames>
    <definedName name="_xlnm._FilterDatabase" localSheetId="0" hidden="1">Sheet1!$A$2:$O$83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<sst xmlns="http://schemas.openxmlformats.org/spreadsheetml/2006/main" count="628" uniqueCount="172">
  <si>
    <t>宁化县2025年巩固拓展脱贫攻坚成果和衔接推进乡村振兴补助资金项目实施计划明细表</t>
  </si>
  <si>
    <t>序号</t>
  </si>
  <si>
    <t>乡镇</t>
  </si>
  <si>
    <t>村</t>
  </si>
  <si>
    <t>项目类别</t>
  </si>
  <si>
    <t>项目名称</t>
  </si>
  <si>
    <t>预计开工时间</t>
  </si>
  <si>
    <t>预计竣工时间</t>
  </si>
  <si>
    <t>建设性质</t>
  </si>
  <si>
    <t>建设规模</t>
  </si>
  <si>
    <t>项目地点</t>
  </si>
  <si>
    <t>实施单位</t>
  </si>
  <si>
    <t>主管单位</t>
  </si>
  <si>
    <t>资金规模（万元）</t>
  </si>
  <si>
    <t>绩效目标</t>
  </si>
  <si>
    <t>联农带农机制</t>
  </si>
  <si>
    <t>曹坊镇</t>
  </si>
  <si>
    <t>根竹村</t>
  </si>
  <si>
    <t>产业发展</t>
  </si>
  <si>
    <t>宁化县_产业发展_生产项目_修复曹坊镇根竹标语墙</t>
  </si>
  <si>
    <t>2025.1.1</t>
  </si>
  <si>
    <t>2025.12.31</t>
  </si>
  <si>
    <t>新建</t>
  </si>
  <si>
    <t>预计受益人数900余人</t>
  </si>
  <si>
    <t>治平畲族乡</t>
  </si>
  <si>
    <t>宁化县_产业发展_加工流通项目_治平畲族乡玉扣纸文创项目</t>
  </si>
  <si>
    <t xml:space="preserve"> 开发玉扣纸有关产品，带动旅游业态发展</t>
  </si>
  <si>
    <t>宁化县_产业发展_加工流通项目_农产品加工固定资产投资补助</t>
  </si>
  <si>
    <t>宁化县</t>
  </si>
  <si>
    <t>增购置的加工、检测、冷藏、冷冻设备，或新建冷库等进行补助400万元。</t>
  </si>
  <si>
    <t>水茜镇</t>
  </si>
  <si>
    <t>庙前村</t>
  </si>
  <si>
    <t>宁化县_产业发展_配套设施项目_水茜镇庙前畲族村社甲桥农田灌溉用水水陂重建项目</t>
  </si>
  <si>
    <t>解决200亩农田灌溉问题</t>
  </si>
  <si>
    <t>社福畲族村</t>
  </si>
  <si>
    <t>宁化县_产业发展_配套设施项目_社福畲族村云霄山笋竹产业路建设（二期）项目</t>
  </si>
  <si>
    <t>能解决41户村民的笋竹下山难问题，提高笋竹产值，增加竹农收入。</t>
  </si>
  <si>
    <t>光亮畲族村</t>
  </si>
  <si>
    <t>宁化县_产业发展_配套设施项目_光亮畲族村福茶至黄泥坑笋竹产业路建设（二期)项目</t>
  </si>
  <si>
    <t>改进笋竹生产运输条件，促进村民增产增收，方便40余户村民出行</t>
  </si>
  <si>
    <t>泉上镇</t>
  </si>
  <si>
    <t>泉永村</t>
  </si>
  <si>
    <t>宁化县_产业发展_配套设施项目_泉永畲族村布尾及岰背烟草基地产业路建设项目</t>
  </si>
  <si>
    <t>进一步改善泉永畲族村群众的生产条件</t>
  </si>
  <si>
    <t>坪埔畲族村</t>
  </si>
  <si>
    <t>宁化县_产业发展_配套设施项目_坪埔畲族村连里坪笋竹产业路(二期）项目</t>
  </si>
  <si>
    <t>拟对0.8公里道路硬化，可解决当地180亩毛竹运输不畅问题，</t>
  </si>
  <si>
    <t>方田乡</t>
  </si>
  <si>
    <t>泗溪村</t>
  </si>
  <si>
    <t>宁化县_产业发展_配套设施项目_泗溪畲族村主要道路及笋厂周边路灯项目</t>
  </si>
  <si>
    <t>改进农副产品基地基础设施建设，促进增产增收，提升村民生活满意度。</t>
  </si>
  <si>
    <t>泥坑畲族村</t>
  </si>
  <si>
    <t>宁化县_产业发展_配套设施项目_泥坑畲族村百公凹笋竹产业路建设项目</t>
  </si>
  <si>
    <t>改进笋竹生产运输条件，促进村民增产增收。</t>
  </si>
  <si>
    <t/>
  </si>
  <si>
    <t>宁化县_产业发展_金融保险配套项目_2025年小额信贷</t>
  </si>
  <si>
    <t>对脱贫户贷款进行贴息补助</t>
  </si>
  <si>
    <t>带动脱贫户发展生产</t>
  </si>
  <si>
    <t>济村乡</t>
  </si>
  <si>
    <t>罗家村</t>
  </si>
  <si>
    <t>乡村建设行动</t>
  </si>
  <si>
    <t>宁化县_乡村建设行动_农村基础设施（含产业配套基础设施）_济村村古背至罗家村公路建设</t>
  </si>
  <si>
    <t>受益群众济村村河边组120余人和罗家村1068人，受益农田1700余亩。</t>
  </si>
  <si>
    <t>受益群众济村村河边组120余人，罗家村1068人，受益农田1700余亩。</t>
  </si>
  <si>
    <t>河龙乡</t>
  </si>
  <si>
    <t>大洋村</t>
  </si>
  <si>
    <t>宁化县_乡村建设行动_农村基础设施（含产业配套基础设施）_大洋村樟源段道路建设</t>
  </si>
  <si>
    <t>受益村民196户926人。</t>
  </si>
  <si>
    <t>石壁镇</t>
  </si>
  <si>
    <t>溪背村</t>
  </si>
  <si>
    <t>宁化县_乡村建设行动_农村基础设施（含产业配套基础设施）_溪背畲族村通组路扩宽</t>
  </si>
  <si>
    <t>受益农户248户，人口990余人，辐涉农田380余亩。</t>
  </si>
  <si>
    <t>淮土镇</t>
  </si>
  <si>
    <t>禾坑村</t>
  </si>
  <si>
    <t>宁化县_乡村建设行动_农村基础设施（含产业配套基础设施）_禾坑村通组公路建设</t>
  </si>
  <si>
    <t>受益村民150户700人，方受益耕地300亩。</t>
  </si>
  <si>
    <t>宁化县_乡村建设行动_农村基础设施（含产业配套基础设施）_根竹村修建排灌水渠和扩宽村内道路</t>
  </si>
  <si>
    <t>受益村民950人，能保障150亩农田灌溉用水和900米道路路基安全，为红色革命遗址“徐赤生故居”年参观人数2100人次提供便利。</t>
  </si>
  <si>
    <t>东桥村</t>
  </si>
  <si>
    <t>宁化县_乡村建设行动_农村基础设施（含产业配套基础设施）_东桥畲族村通组路建设项目</t>
  </si>
  <si>
    <t>安远镇</t>
  </si>
  <si>
    <t>硝坊村</t>
  </si>
  <si>
    <t>宁化县_乡村建设行动_农村基础设施（含产业配套基础设施）_安远镇硝坊畲族村六组饮用水扩容提升项目</t>
  </si>
  <si>
    <t>受益村民65户360人。</t>
  </si>
  <si>
    <t>宁化县_乡村建设行动_农村基础设施（含产业配套基础设施）_治平畲族乡交通安全劝导站建设项目</t>
  </si>
  <si>
    <t>城郊镇</t>
  </si>
  <si>
    <t>杨禾村</t>
  </si>
  <si>
    <t>宁化县_乡村建设行动_人居环境整治_杨禾村内厂组环境整治</t>
  </si>
  <si>
    <t>受益村民600余人。</t>
  </si>
  <si>
    <t>淮土镇,城郊镇,曹坊镇</t>
  </si>
  <si>
    <t>宁化县_乡村建设行动_人居环境整治_乡村建设品质提升行动_连片打造人居环境舒适区</t>
  </si>
  <si>
    <t>改善村容村貌，提升人居环境</t>
  </si>
  <si>
    <t>巩固三保障成果</t>
  </si>
  <si>
    <t>宁化县_巩固三保障成果_教育_2025年雨露计划</t>
  </si>
  <si>
    <t>对中专大专学生一次性补助</t>
  </si>
  <si>
    <t>带动脱贫户提升学历</t>
  </si>
  <si>
    <t>其他</t>
  </si>
  <si>
    <t>宁化县_其他_其他_治平畲族村和美村寨重点培育单位建设项目</t>
  </si>
  <si>
    <t>宁化县_其他_其他_治平畲族乡民族团结进步创建活动项目</t>
  </si>
  <si>
    <t>宁化县_其他_其他_宁化县铸牢共同体意识示范创建项目</t>
  </si>
  <si>
    <t>湖村镇</t>
  </si>
  <si>
    <t>宁化县-湖村镇_产业发展_产业服务支撑项目_湖村镇2025年中央脱贫户产业发展到户项目</t>
  </si>
  <si>
    <t>宁化县-湖村镇_产业发展_产业服务支撑项目_湖村镇2025年省级脱贫户产业发展到户项目</t>
  </si>
  <si>
    <t>宁化县-湖村镇_产业发展_高质量庭院经济_店上村特色产业整村推进项目</t>
  </si>
  <si>
    <t>宁化县-湖村镇_产业发展_高质量庭院经济_下埠村中草药等种植项目</t>
  </si>
  <si>
    <t>宁化县-泉上镇_产业发展_生产项目_泉上镇2025年中央补助产业发展到户资金项目</t>
  </si>
  <si>
    <t>宁化县-泉上镇_产业发展_高质量庭院经济_泉上村庭院经济改造项目</t>
  </si>
  <si>
    <t>泉上村</t>
  </si>
  <si>
    <t>宁化县-泉上镇_产业发展_高质量庭院经济_延祥村黑皮鸡枞菌种植项目</t>
  </si>
  <si>
    <t>延祥村</t>
  </si>
  <si>
    <t>就业项目</t>
  </si>
  <si>
    <t>宁化县-泉上镇_就业项目_公益性岗位_泉上镇2025年中央补助开发公益性岗位项目</t>
  </si>
  <si>
    <t>宁化县-泉上镇_就业项目_公益性岗位_泉上镇2025年省级补助开发公益性岗位项目</t>
  </si>
  <si>
    <t>宁化县-淮土镇_产业发展_生产项目_淮土镇2025年中央财政衔接资金扶持脱贫户发展种养殖业项目</t>
  </si>
  <si>
    <t>宁化县-淮土镇_产业发展_生产项目_淮土镇2025年中央财政衔接资金支持新型农业经营主体项目</t>
  </si>
  <si>
    <t>宁化县-淮土镇_产业发展_生产项目_淮土镇2025年省级财政衔接资金扶持脱贫户发展种养殖业项目</t>
  </si>
  <si>
    <t>宁化县-淮土镇_就业项目_公益性岗位_淮土镇2025年度中央财政衔接资金开发公益性岗位项目</t>
  </si>
  <si>
    <t>宁化县-石壁镇_产业发展_生产项目_石壁镇2025年省级补助资金到户发展产业项目</t>
  </si>
  <si>
    <t>宁化县-石壁镇_产业发展_生产项目_石壁镇2025年中央衔接资金到户发展产业项目</t>
  </si>
  <si>
    <t>宁化县-水茜镇_产业发展_生产项目_到户发展产业</t>
  </si>
  <si>
    <t>宁化县-水茜镇_产业发展_生产项目_支持脱贫户发展产业</t>
  </si>
  <si>
    <t>宁化县-水茜镇_产业发展_高质量庭院经济_水茜村庭院经济项目</t>
  </si>
  <si>
    <t>水茜村</t>
  </si>
  <si>
    <t>宁化县-水茜镇_产业发展_高质量庭院经济_儒地村庭院经济发展项目</t>
  </si>
  <si>
    <t>儒地村</t>
  </si>
  <si>
    <t>中沙乡</t>
  </si>
  <si>
    <t>宁化县-中沙乡_产业发展_生产项目_2025年中央财政衔接推进乡村振兴补助</t>
  </si>
  <si>
    <t>宁化县-中沙乡_产业发展_高质量庭院经济_半溪村、中沙村特色中药材种植整村推进项目</t>
  </si>
  <si>
    <t>宁化县-中沙乡_就业项目_公益性岗位_2025年省级财政衔接推进乡村振兴补助</t>
  </si>
  <si>
    <t>宁化县-河龙乡_产业发展_生产项目_脱贫户产业发展到户补助中央到户资金(2025)</t>
  </si>
  <si>
    <t>宁化县-河龙乡_产业发展_生产项目_脱贫户产业发展到户补助省级到户资金(2025)</t>
  </si>
  <si>
    <t>宁化县-河龙乡_就业项目_公益性岗位_河龙乡开发公益性岗位补助(2025)</t>
  </si>
  <si>
    <t>宁化县-安远镇_产业发展_生产项目_2025年安远镇中央财政衔接推进乡村振兴补助到户资金</t>
  </si>
  <si>
    <t>宁化县-安远镇_产业发展_高质量庭院经济_黄塘村薜荔果中药种植项目</t>
  </si>
  <si>
    <t>黄塘村</t>
  </si>
  <si>
    <t>宁化县-安远镇_就业项目_公益性岗位_2025年安远镇省级财政衔接推进乡村振兴补助到户资金</t>
  </si>
  <si>
    <t>翠江镇</t>
  </si>
  <si>
    <t>宁化县-翠江镇_产业发展_生产项目_2025年中央财政衔接推进乡村振兴到户补助资金项目</t>
  </si>
  <si>
    <t>宁化县-翠江镇_产业发展_生产项目_2025年省级财政衔接推进乡村振兴补助资金项目</t>
  </si>
  <si>
    <t>宁化县-城郊镇_产业发展_生产项目_中央资金补助脱贫户发展产业</t>
  </si>
  <si>
    <t>宁化县-城郊镇_产业发展_生产项目_省级资金补助脱贫户产业发展</t>
  </si>
  <si>
    <t>宁化县-城郊镇_就业项目_公益性岗位_脱贫户发展公益性岗位</t>
  </si>
  <si>
    <t>城南镇</t>
  </si>
  <si>
    <t>宁化县-城南镇_产业发展_生产项目_2025年中央财政衔接推进乡村振兴补助到户资金</t>
  </si>
  <si>
    <t>宁化县-城南镇_产业发展_生产项目_2025年省级财政衔接推进乡村振兴补助到户资金</t>
  </si>
  <si>
    <t>安乐镇</t>
  </si>
  <si>
    <t>宁化县-安乐镇_产业发展_生产项目_安乐镇脱贫户特色产业发展项目</t>
  </si>
  <si>
    <t>宁化县-安乐镇_产业发展_加工流通项目_安乐镇多肉植物精油加工项目</t>
  </si>
  <si>
    <t>宁化县-安乐镇_产业发展_高质量庭院经济_谢坊村多肉产业发展整村推进（庭院经济）项目</t>
  </si>
  <si>
    <t>宁化县-治平畲族乡_产业发展_生产项目_治平畲族乡2025年产业发展到户补助项目</t>
  </si>
  <si>
    <t>宁化县-治平畲族乡_产业发展_生产项目_治平畲族乡2025年经营主体带动脱贫户发展生产补助项目</t>
  </si>
  <si>
    <t>宁化县-治平畲族乡_产业发展_高质量庭院经济_2025年治平畲族乡邓屋村庭院经济</t>
  </si>
  <si>
    <t>宁化县-治平畲族乡_产业发展_高质量庭院经济_2025年治平畲族乡治平畲族村庭院经济</t>
  </si>
  <si>
    <t>宁化县-治平畲族乡_就业项目_公益性岗位_2025年村级脱贫人口公益性岗位就近就业补助项目</t>
  </si>
  <si>
    <t>宁化县-曹坊镇_产业发展_生产项目_2025年省级财政衔接推进乡村振兴补助资金</t>
  </si>
  <si>
    <t>宁化县-曹坊镇_产业发展_生产项目_2025年中央财政衔接推进乡村振兴补助资金</t>
  </si>
  <si>
    <t>宁化县-曹坊镇_产业发展_高质量庭院经济_宝丰村2025年高质量发展庭院经济项目</t>
  </si>
  <si>
    <t>宝丰村</t>
  </si>
  <si>
    <t>宁化县-方田乡_产业发展_生产项目_方田乡中草药仓储加工一体化建设项目</t>
  </si>
  <si>
    <t>泗坑村</t>
  </si>
  <si>
    <t>宁化县-方田乡_产业发展_高质量庭院经济_方田乡南城村食用菌庭院种植项目</t>
  </si>
  <si>
    <t>南城村</t>
  </si>
  <si>
    <t>宁化县-方田乡_就业项目_公益性岗位_2025年度公益性岗位补助项目</t>
  </si>
  <si>
    <t>宁化县-方田乡_其他_其他_2025年脱贫户产业发展补助项目</t>
  </si>
  <si>
    <t>宁化县-济村乡_产业发展_生产项目_2025年中央产业发展到户资金</t>
  </si>
  <si>
    <t>宁化县-济村乡_产业发展_生产项目_2025年省级产业发展到户资金</t>
  </si>
  <si>
    <t>宁化县-济村乡_产业发展_高质量庭院经济_昆岗村中草药发展项目</t>
  </si>
  <si>
    <t>昆岗村</t>
  </si>
  <si>
    <t>宁化县-济村乡_就业项目_公益性岗位_2025年公益性岗位</t>
  </si>
  <si>
    <t>宁化县-济村乡_其他_其他_宁化县济村乡湖头村美丽宜居村庄整治提升工程</t>
  </si>
  <si>
    <t>湖头村</t>
  </si>
  <si>
    <t>宁化县-济村乡_其他_其他_2025年新型农业经营主体补助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</si>
</sst>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4"/>
      <color theme="1"/>
      <name val="仿宋_GB2312"/>
      <charset val="134"/>
    </font>
    <font>
      <sz val="11"/>
      <name val="宋体"/>
      <charset val="134"/>
      <scheme val="minor"/>
    </font>
    <font>
      <sz val="11"/>
      <color theme="1"/>
      <name val="仿宋_GB2312"/>
      <charset val="134"/>
    </font>
    <font>
      <sz val="11"/>
      <color theme="1"/>
      <name val="Times New Roman"/>
      <charset val="134"/>
    </font>
    <font>
      <sz val="24"/>
      <color theme="1"/>
      <name val="仿宋_GB2312"/>
      <charset val="134"/>
    </font>
    <font>
      <sz val="24"/>
      <color theme="1"/>
      <name val="Times New Roman"/>
      <charset val="134"/>
    </font>
    <font>
      <sz val="14"/>
      <name val="仿宋_GB2312"/>
      <charset val="134"/>
    </font>
    <font>
      <sz val="12"/>
      <name val="宋体"/>
      <charset val="134"/>
    </font>
    <font>
      <sz val="11"/>
      <name val="宋体"/>
      <charset val="134"/>
    </font>
    <font>
      <sz val="12"/>
      <name val="宋体"/>
      <charset val="0"/>
    </font>
    <font>
      <sz val="11"/>
      <color theme="1"/>
      <name val="宋体"/>
      <charset val="134"/>
    </font>
    <font>
      <sz val="12"/>
      <color theme="1"/>
      <name val="宋体"/>
      <charset val="134"/>
    </font>
    <font>
      <sz val="11"/>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3" borderId="5" applyNumberFormat="0" applyAlignment="0" applyProtection="0">
      <alignment vertical="center"/>
    </xf>
    <xf numFmtId="0" fontId="23" fillId="4" borderId="6" applyNumberFormat="0" applyAlignment="0" applyProtection="0">
      <alignment vertical="center"/>
    </xf>
    <xf numFmtId="0" fontId="24" fillId="4" borderId="5" applyNumberFormat="0" applyAlignment="0" applyProtection="0">
      <alignment vertical="center"/>
    </xf>
    <xf numFmtId="0" fontId="25" fillId="5"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8" fillId="0" borderId="0" applyProtection="0">
      <alignment vertical="center"/>
    </xf>
  </cellStyleXfs>
  <cellXfs count="21">
    <xf numFmtId="0" fontId="0" fillId="0" borderId="0" xfId="0">
      <alignment vertical="center"/>
    </xf>
    <xf numFmtId="0" fontId="1" fillId="0" borderId="0" xfId="0" applyFont="1" applyAlignment="1">
      <alignment vertical="center" wrapText="1"/>
    </xf>
    <xf numFmtId="0" fontId="2" fillId="0" borderId="0" xfId="0" applyFont="1">
      <alignment vertical="center"/>
    </xf>
    <xf numFmtId="0" fontId="3" fillId="0" borderId="0" xfId="0" applyFont="1" applyAlignment="1">
      <alignment horizontal="center" vertical="center"/>
    </xf>
    <xf numFmtId="0" fontId="0" fillId="0" borderId="0" xfId="0"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vertical="center" wrapText="1"/>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8" fillId="0" borderId="1" xfId="0" applyFont="1" applyFill="1" applyBorder="1" applyAlignment="1" applyProtection="1">
      <alignment vertical="center" wrapText="1"/>
    </xf>
    <xf numFmtId="0" fontId="13" fillId="0" borderId="1" xfId="0" applyFont="1" applyFill="1" applyBorder="1" applyAlignment="1">
      <alignment horizontal="left" vertical="center" wrapText="1"/>
    </xf>
    <xf numFmtId="0" fontId="8" fillId="0" borderId="1" xfId="0" applyNumberFormat="1" applyFont="1" applyFill="1" applyBorder="1" applyAlignment="1" applyProtection="1">
      <alignment horizontal="center" vertical="center" wrapText="1"/>
    </xf>
    <xf numFmtId="0" fontId="11"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AppData\Local\Temp\360zip$Temp\360$0\&#39033;&#30446;&#20449;&#24687;&#32508;&#21512;&#26597;&#35810;_202507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dministrator\AppData\Local\Temp\360zip$Temp\360$2\&#39033;&#30446;&#20844;&#24320;&#20844;&#31034;&#20449;&#24687;_202507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信息综合查询_1"/>
    </sheetNames>
    <sheetDataSet>
      <sheetData sheetId="0">
        <row r="4">
          <cell r="I4" t="str">
            <v>宁化县_产业发展_生产项目_修复曹坊镇根竹标语墙</v>
          </cell>
          <cell r="J4" t="str">
            <v>根竹村</v>
          </cell>
          <cell r="K4" t="str">
            <v>15</v>
          </cell>
          <cell r="L4" t="str">
            <v>10</v>
          </cell>
          <cell r="M4" t="str">
            <v>10</v>
          </cell>
          <cell r="N4" t="str">
            <v>0</v>
          </cell>
          <cell r="O4" t="str">
            <v>10</v>
          </cell>
          <cell r="P4" t="str">
            <v>10</v>
          </cell>
          <cell r="Q4" t="str">
            <v>0</v>
          </cell>
          <cell r="R4" t="str">
            <v>0</v>
          </cell>
          <cell r="S4" t="str">
            <v>0</v>
          </cell>
          <cell r="T4" t="str">
            <v>0</v>
          </cell>
          <cell r="U4" t="str">
            <v>开工</v>
          </cell>
          <cell r="V4" t="str">
            <v>2025</v>
          </cell>
          <cell r="W4" t="str">
            <v>是</v>
          </cell>
          <cell r="X4" t="str">
            <v>否</v>
          </cell>
          <cell r="Y4" t="str">
            <v>否</v>
          </cell>
          <cell r="Z4" t="str">
            <v>其他</v>
          </cell>
          <cell r="AA4" t="str">
            <v>否</v>
          </cell>
          <cell r="AB4" t="str">
            <v>曹坊镇人民政府</v>
          </cell>
        </row>
        <row r="5">
          <cell r="I5" t="str">
            <v>宁化县_产业发展_生产项目_治平畲族乡玉扣纸文创项目</v>
          </cell>
          <cell r="J5" t="str">
            <v>治平畲族乡</v>
          </cell>
          <cell r="K5" t="str">
            <v>10</v>
          </cell>
          <cell r="L5" t="str">
            <v>0</v>
          </cell>
          <cell r="M5" t="str">
            <v>0</v>
          </cell>
          <cell r="N5" t="str">
            <v>0</v>
          </cell>
          <cell r="O5" t="str">
            <v>0</v>
          </cell>
          <cell r="P5" t="str">
            <v>0</v>
          </cell>
          <cell r="Q5" t="str">
            <v>0</v>
          </cell>
          <cell r="R5" t="str">
            <v>0</v>
          </cell>
          <cell r="S5" t="str">
            <v>0</v>
          </cell>
          <cell r="T5" t="str">
            <v>0</v>
          </cell>
          <cell r="U5" t="str">
            <v>储备</v>
          </cell>
          <cell r="V5" t="str">
            <v>2025</v>
          </cell>
          <cell r="W5" t="str">
            <v>是</v>
          </cell>
          <cell r="X5" t="str">
            <v>否</v>
          </cell>
          <cell r="Y5" t="str">
            <v>否</v>
          </cell>
          <cell r="Z5" t="str">
            <v>其他</v>
          </cell>
          <cell r="AA5" t="str">
            <v>否</v>
          </cell>
          <cell r="AB5" t="str">
            <v>宁化县民族宗教局</v>
          </cell>
        </row>
        <row r="6">
          <cell r="I6" t="str">
            <v>宁化县_产业发展_加工流通项目_治平畲族乡玉扣纸文创项目</v>
          </cell>
          <cell r="J6" t="str">
            <v>治平畲族乡</v>
          </cell>
          <cell r="K6" t="str">
            <v>10</v>
          </cell>
          <cell r="L6" t="str">
            <v>10</v>
          </cell>
          <cell r="M6" t="str">
            <v>10</v>
          </cell>
          <cell r="N6" t="str">
            <v>0</v>
          </cell>
          <cell r="O6" t="str">
            <v>10</v>
          </cell>
          <cell r="P6" t="str">
            <v>10</v>
          </cell>
          <cell r="Q6" t="str">
            <v>0</v>
          </cell>
          <cell r="R6" t="str">
            <v>0</v>
          </cell>
          <cell r="S6" t="str">
            <v>0</v>
          </cell>
          <cell r="T6" t="str">
            <v>0</v>
          </cell>
          <cell r="U6" t="str">
            <v>立项</v>
          </cell>
          <cell r="V6" t="str">
            <v>2025</v>
          </cell>
          <cell r="W6" t="str">
            <v>是</v>
          </cell>
          <cell r="X6" t="str">
            <v>否</v>
          </cell>
          <cell r="Y6" t="str">
            <v>否</v>
          </cell>
          <cell r="Z6" t="str">
            <v>其他</v>
          </cell>
          <cell r="AA6" t="str">
            <v>否</v>
          </cell>
          <cell r="AB6" t="str">
            <v>宁化县民族宗教局</v>
          </cell>
        </row>
        <row r="7">
          <cell r="I7" t="str">
            <v>宁化县_产业发展_加工流通项目_农产品加工固定资产投资补助</v>
          </cell>
          <cell r="J7" t="str">
            <v>宁化县</v>
          </cell>
          <cell r="K7" t="str">
            <v>400</v>
          </cell>
          <cell r="L7" t="str">
            <v>400</v>
          </cell>
          <cell r="M7" t="str">
            <v>400</v>
          </cell>
          <cell r="N7" t="str">
            <v>0</v>
          </cell>
          <cell r="O7" t="str">
            <v>400</v>
          </cell>
          <cell r="P7" t="str">
            <v>0</v>
          </cell>
          <cell r="Q7" t="str">
            <v>400</v>
          </cell>
          <cell r="R7" t="str">
            <v>0</v>
          </cell>
          <cell r="S7" t="str">
            <v>0</v>
          </cell>
          <cell r="T7" t="str">
            <v>0</v>
          </cell>
          <cell r="U7" t="str">
            <v>开工</v>
          </cell>
          <cell r="V7" t="str">
            <v>2025</v>
          </cell>
          <cell r="W7" t="str">
            <v>是</v>
          </cell>
          <cell r="X7" t="str">
            <v>否</v>
          </cell>
          <cell r="Y7" t="str">
            <v>否</v>
          </cell>
          <cell r="Z7" t="str">
            <v>带动生产，就业务工，帮助产销对接，收益分红，其他</v>
          </cell>
          <cell r="AA7" t="str">
            <v>否</v>
          </cell>
          <cell r="AB7" t="str">
            <v>宁化县农业农村局</v>
          </cell>
        </row>
        <row r="8">
          <cell r="I8" t="str">
            <v>宁化县_产业发展_配套设施项目_水茜镇庙前畲族村社甲桥农田灌溉用水水陂重建项目</v>
          </cell>
          <cell r="J8" t="str">
            <v>庙前村</v>
          </cell>
          <cell r="K8" t="str">
            <v>18</v>
          </cell>
          <cell r="L8" t="str">
            <v>18</v>
          </cell>
          <cell r="M8" t="str">
            <v>18</v>
          </cell>
          <cell r="N8" t="str">
            <v>0</v>
          </cell>
          <cell r="O8" t="str">
            <v>18</v>
          </cell>
          <cell r="P8" t="str">
            <v>18</v>
          </cell>
          <cell r="Q8" t="str">
            <v>0</v>
          </cell>
          <cell r="R8" t="str">
            <v>0</v>
          </cell>
          <cell r="S8" t="str">
            <v>0</v>
          </cell>
          <cell r="T8" t="str">
            <v>0</v>
          </cell>
          <cell r="U8" t="str">
            <v>立项</v>
          </cell>
          <cell r="V8" t="str">
            <v>2025</v>
          </cell>
          <cell r="W8" t="str">
            <v>是</v>
          </cell>
          <cell r="X8" t="str">
            <v>否</v>
          </cell>
          <cell r="Y8" t="str">
            <v>否</v>
          </cell>
          <cell r="Z8" t="str">
            <v>其他</v>
          </cell>
          <cell r="AA8" t="str">
            <v>否</v>
          </cell>
          <cell r="AB8" t="str">
            <v>宁化县民族宗教局</v>
          </cell>
        </row>
        <row r="9">
          <cell r="I9" t="str">
            <v>宁化县_产业发展_配套设施项目_治平畲族乡智慧无线讲解系统项目</v>
          </cell>
          <cell r="J9" t="str">
            <v>治平畲族乡</v>
          </cell>
          <cell r="K9" t="str">
            <v>5</v>
          </cell>
          <cell r="L9" t="str">
            <v>0</v>
          </cell>
          <cell r="M9" t="str">
            <v>0</v>
          </cell>
          <cell r="N9" t="str">
            <v>0</v>
          </cell>
          <cell r="O9" t="str">
            <v>0</v>
          </cell>
          <cell r="P9" t="str">
            <v>0</v>
          </cell>
          <cell r="Q9" t="str">
            <v>0</v>
          </cell>
          <cell r="R9" t="str">
            <v>0</v>
          </cell>
          <cell r="S9" t="str">
            <v>0</v>
          </cell>
          <cell r="T9" t="str">
            <v>0</v>
          </cell>
          <cell r="U9" t="str">
            <v>储备</v>
          </cell>
          <cell r="V9" t="str">
            <v>2025</v>
          </cell>
          <cell r="W9" t="str">
            <v>是</v>
          </cell>
          <cell r="X9" t="str">
            <v>否</v>
          </cell>
          <cell r="Y9" t="str">
            <v>否</v>
          </cell>
          <cell r="Z9" t="str">
            <v>其他</v>
          </cell>
          <cell r="AA9" t="str">
            <v>否</v>
          </cell>
          <cell r="AB9" t="str">
            <v>宁化县民族宗教局</v>
          </cell>
        </row>
        <row r="10">
          <cell r="I10" t="str">
            <v>宁化县_产业发展_配套设施项目_治平乡治平畲族村光伏发电项目</v>
          </cell>
          <cell r="J10" t="str">
            <v>治平畲族村</v>
          </cell>
          <cell r="K10" t="str">
            <v>50</v>
          </cell>
          <cell r="L10" t="str">
            <v>0</v>
          </cell>
          <cell r="M10" t="str">
            <v>0</v>
          </cell>
          <cell r="N10" t="str">
            <v>0</v>
          </cell>
          <cell r="O10" t="str">
            <v>0</v>
          </cell>
          <cell r="P10" t="str">
            <v>0</v>
          </cell>
          <cell r="Q10" t="str">
            <v>0</v>
          </cell>
          <cell r="R10" t="str">
            <v>0</v>
          </cell>
          <cell r="S10" t="str">
            <v>0</v>
          </cell>
          <cell r="T10" t="str">
            <v>0</v>
          </cell>
          <cell r="U10" t="str">
            <v>储备</v>
          </cell>
          <cell r="V10" t="str">
            <v>2025</v>
          </cell>
          <cell r="W10" t="str">
            <v>是</v>
          </cell>
          <cell r="X10" t="str">
            <v>否</v>
          </cell>
          <cell r="Y10" t="str">
            <v>否</v>
          </cell>
          <cell r="Z10" t="str">
            <v>其他</v>
          </cell>
          <cell r="AA10" t="str">
            <v>否</v>
          </cell>
          <cell r="AB10" t="str">
            <v>宁化县民族宗教局</v>
          </cell>
        </row>
        <row r="11">
          <cell r="I11" t="str">
            <v>宁化县_产业发展_配套设施项目_泉上镇泉永畲族村布尾及岰背烟草基地产业路项目</v>
          </cell>
          <cell r="J11" t="str">
            <v>泉永村</v>
          </cell>
          <cell r="K11" t="str">
            <v>17</v>
          </cell>
          <cell r="L11" t="str">
            <v>0</v>
          </cell>
          <cell r="M11" t="str">
            <v>0</v>
          </cell>
          <cell r="N11" t="str">
            <v>0</v>
          </cell>
          <cell r="O11" t="str">
            <v>0</v>
          </cell>
          <cell r="P11" t="str">
            <v>0</v>
          </cell>
          <cell r="Q11" t="str">
            <v>0</v>
          </cell>
          <cell r="R11" t="str">
            <v>0</v>
          </cell>
          <cell r="S11" t="str">
            <v>0</v>
          </cell>
          <cell r="T11" t="str">
            <v>0</v>
          </cell>
          <cell r="U11" t="str">
            <v>储备</v>
          </cell>
          <cell r="V11" t="str">
            <v>2025</v>
          </cell>
          <cell r="W11" t="str">
            <v>是</v>
          </cell>
          <cell r="X11" t="str">
            <v>否</v>
          </cell>
          <cell r="Y11" t="str">
            <v>否</v>
          </cell>
          <cell r="Z11" t="str">
            <v>其他</v>
          </cell>
          <cell r="AA11" t="str">
            <v>否</v>
          </cell>
          <cell r="AB11" t="str">
            <v>宁化县民族宗教局</v>
          </cell>
        </row>
        <row r="12">
          <cell r="I12" t="str">
            <v>宁化县_产业发展_配套设施项目_方田乡泗溪畲族村跨村产业路项目</v>
          </cell>
          <cell r="J12" t="str">
            <v>泗溪村</v>
          </cell>
          <cell r="K12" t="str">
            <v>20</v>
          </cell>
          <cell r="L12" t="str">
            <v>0</v>
          </cell>
          <cell r="M12" t="str">
            <v>0</v>
          </cell>
          <cell r="N12" t="str">
            <v>0</v>
          </cell>
          <cell r="O12" t="str">
            <v>0</v>
          </cell>
          <cell r="P12" t="str">
            <v>0</v>
          </cell>
          <cell r="Q12" t="str">
            <v>0</v>
          </cell>
          <cell r="R12" t="str">
            <v>0</v>
          </cell>
          <cell r="S12" t="str">
            <v>0</v>
          </cell>
          <cell r="T12" t="str">
            <v>0</v>
          </cell>
          <cell r="U12" t="str">
            <v>储备</v>
          </cell>
          <cell r="V12" t="str">
            <v>2025</v>
          </cell>
          <cell r="W12" t="str">
            <v>是</v>
          </cell>
          <cell r="X12" t="str">
            <v>否</v>
          </cell>
          <cell r="Y12" t="str">
            <v>否</v>
          </cell>
          <cell r="Z12" t="str">
            <v>其他</v>
          </cell>
          <cell r="AA12" t="str">
            <v>否</v>
          </cell>
          <cell r="AB12" t="str">
            <v>宁化县民族宗教局</v>
          </cell>
        </row>
        <row r="13">
          <cell r="I13" t="str">
            <v>宁化县_产业发展_配套设施项目_城南镇茜坑畲族村林下经济产业路项目</v>
          </cell>
          <cell r="J13" t="str">
            <v>茜坑畲族村</v>
          </cell>
          <cell r="K13" t="str">
            <v>20</v>
          </cell>
          <cell r="L13" t="str">
            <v>0</v>
          </cell>
          <cell r="M13" t="str">
            <v>0</v>
          </cell>
          <cell r="N13" t="str">
            <v>0</v>
          </cell>
          <cell r="O13" t="str">
            <v>0</v>
          </cell>
          <cell r="P13" t="str">
            <v>0</v>
          </cell>
          <cell r="Q13" t="str">
            <v>0</v>
          </cell>
          <cell r="R13" t="str">
            <v>0</v>
          </cell>
          <cell r="S13" t="str">
            <v>0</v>
          </cell>
          <cell r="T13" t="str">
            <v>0</v>
          </cell>
          <cell r="U13" t="str">
            <v>储备</v>
          </cell>
          <cell r="V13" t="str">
            <v>2025</v>
          </cell>
          <cell r="W13" t="str">
            <v>是</v>
          </cell>
          <cell r="X13" t="str">
            <v>否</v>
          </cell>
          <cell r="Y13" t="str">
            <v>否</v>
          </cell>
          <cell r="Z13" t="str">
            <v>其他</v>
          </cell>
          <cell r="AA13" t="str">
            <v>否</v>
          </cell>
          <cell r="AB13" t="str">
            <v>宁化县民族宗教局</v>
          </cell>
        </row>
        <row r="14">
          <cell r="I14" t="str">
            <v>宁化县_产业发展_配套设施项目_社福畲族村云霄山笋竹产业路建设（二期）项目</v>
          </cell>
          <cell r="J14" t="str">
            <v>社福畲族村</v>
          </cell>
          <cell r="K14" t="str">
            <v>18</v>
          </cell>
          <cell r="L14" t="str">
            <v>18</v>
          </cell>
          <cell r="M14" t="str">
            <v>18</v>
          </cell>
          <cell r="N14" t="str">
            <v>0</v>
          </cell>
          <cell r="O14" t="str">
            <v>18</v>
          </cell>
          <cell r="P14" t="str">
            <v>18</v>
          </cell>
          <cell r="Q14" t="str">
            <v>0</v>
          </cell>
          <cell r="R14" t="str">
            <v>0</v>
          </cell>
          <cell r="S14" t="str">
            <v>0</v>
          </cell>
          <cell r="T14" t="str">
            <v>0</v>
          </cell>
          <cell r="U14" t="str">
            <v>开工</v>
          </cell>
          <cell r="V14" t="str">
            <v>2025</v>
          </cell>
          <cell r="W14" t="str">
            <v>是</v>
          </cell>
          <cell r="X14" t="str">
            <v>否</v>
          </cell>
          <cell r="Y14" t="str">
            <v>是</v>
          </cell>
          <cell r="Z14" t="str">
            <v>其他</v>
          </cell>
          <cell r="AA14" t="str">
            <v>否</v>
          </cell>
          <cell r="AB14" t="str">
            <v>宁化县民族宗教局</v>
          </cell>
        </row>
        <row r="15">
          <cell r="I15" t="str">
            <v>宁化县_产业发展_配套设施项目_光亮畲族村福茶至黄泥坑笋竹产业路建设（二期)项目</v>
          </cell>
          <cell r="J15" t="str">
            <v>光亮畲族村</v>
          </cell>
          <cell r="K15" t="str">
            <v>18</v>
          </cell>
          <cell r="L15" t="str">
            <v>18</v>
          </cell>
          <cell r="M15" t="str">
            <v>18</v>
          </cell>
          <cell r="N15" t="str">
            <v>0</v>
          </cell>
          <cell r="O15" t="str">
            <v>18</v>
          </cell>
          <cell r="P15" t="str">
            <v>18</v>
          </cell>
          <cell r="Q15" t="str">
            <v>0</v>
          </cell>
          <cell r="R15" t="str">
            <v>0</v>
          </cell>
          <cell r="S15" t="str">
            <v>0</v>
          </cell>
          <cell r="T15" t="str">
            <v>0</v>
          </cell>
          <cell r="U15" t="str">
            <v>开工</v>
          </cell>
          <cell r="V15" t="str">
            <v>2025</v>
          </cell>
          <cell r="W15" t="str">
            <v>是</v>
          </cell>
          <cell r="X15" t="str">
            <v>否</v>
          </cell>
          <cell r="Y15" t="str">
            <v>否</v>
          </cell>
          <cell r="Z15" t="str">
            <v>其他</v>
          </cell>
          <cell r="AA15" t="str">
            <v>否</v>
          </cell>
          <cell r="AB15" t="str">
            <v>宁化县民族宗教局</v>
          </cell>
        </row>
        <row r="16">
          <cell r="I16" t="str">
            <v>宁化县_产业发展_配套设施项目_泉永畲族村布尾及岰背烟草基地产业路建设项目</v>
          </cell>
          <cell r="J16" t="str">
            <v>泉永村</v>
          </cell>
          <cell r="K16" t="str">
            <v>17</v>
          </cell>
          <cell r="L16" t="str">
            <v>17</v>
          </cell>
          <cell r="M16" t="str">
            <v>17</v>
          </cell>
          <cell r="N16" t="str">
            <v>0</v>
          </cell>
          <cell r="O16" t="str">
            <v>17</v>
          </cell>
          <cell r="P16" t="str">
            <v>17</v>
          </cell>
          <cell r="Q16" t="str">
            <v>0</v>
          </cell>
          <cell r="R16" t="str">
            <v>0</v>
          </cell>
          <cell r="S16" t="str">
            <v>0</v>
          </cell>
          <cell r="T16" t="str">
            <v>0</v>
          </cell>
          <cell r="U16" t="str">
            <v>开工</v>
          </cell>
          <cell r="V16" t="str">
            <v>2025</v>
          </cell>
          <cell r="W16" t="str">
            <v>是</v>
          </cell>
          <cell r="X16" t="str">
            <v>否</v>
          </cell>
          <cell r="Y16" t="str">
            <v>否</v>
          </cell>
          <cell r="Z16" t="str">
            <v>其他</v>
          </cell>
          <cell r="AA16" t="str">
            <v>否</v>
          </cell>
          <cell r="AB16" t="str">
            <v>宁化县民族宗教局</v>
          </cell>
        </row>
        <row r="17">
          <cell r="I17" t="str">
            <v>宁化县_产业发展_配套设施项目_坪埔畲族村连里坪笋竹产业路(二期）项目</v>
          </cell>
          <cell r="J17" t="str">
            <v>坪埔畲族村</v>
          </cell>
          <cell r="K17" t="str">
            <v>16</v>
          </cell>
          <cell r="L17" t="str">
            <v>16</v>
          </cell>
          <cell r="M17" t="str">
            <v>16</v>
          </cell>
          <cell r="N17" t="str">
            <v>0</v>
          </cell>
          <cell r="O17" t="str">
            <v>16</v>
          </cell>
          <cell r="P17" t="str">
            <v>0</v>
          </cell>
          <cell r="Q17" t="str">
            <v>16</v>
          </cell>
          <cell r="R17" t="str">
            <v>0</v>
          </cell>
          <cell r="S17" t="str">
            <v>0</v>
          </cell>
          <cell r="T17" t="str">
            <v>0</v>
          </cell>
          <cell r="U17" t="str">
            <v>开工</v>
          </cell>
          <cell r="V17" t="str">
            <v>2025</v>
          </cell>
          <cell r="W17" t="str">
            <v>是</v>
          </cell>
          <cell r="X17" t="str">
            <v>否</v>
          </cell>
          <cell r="Y17" t="str">
            <v>否</v>
          </cell>
          <cell r="Z17" t="str">
            <v>其他</v>
          </cell>
          <cell r="AA17" t="str">
            <v>否</v>
          </cell>
          <cell r="AB17" t="str">
            <v>宁化县民族宗教局</v>
          </cell>
        </row>
        <row r="18">
          <cell r="I18" t="str">
            <v>宁化县_产业发展_配套设施项目_泗溪畲族村主要道路及笋厂周边路灯项目</v>
          </cell>
          <cell r="J18" t="str">
            <v>泗溪村</v>
          </cell>
          <cell r="K18" t="str">
            <v>17</v>
          </cell>
          <cell r="L18" t="str">
            <v>17</v>
          </cell>
          <cell r="M18" t="str">
            <v>17</v>
          </cell>
          <cell r="N18" t="str">
            <v>0</v>
          </cell>
          <cell r="O18" t="str">
            <v>17</v>
          </cell>
          <cell r="P18" t="str">
            <v>0</v>
          </cell>
          <cell r="Q18" t="str">
            <v>17</v>
          </cell>
          <cell r="R18" t="str">
            <v>0</v>
          </cell>
          <cell r="S18" t="str">
            <v>0</v>
          </cell>
          <cell r="T18" t="str">
            <v>0</v>
          </cell>
          <cell r="U18" t="str">
            <v>完工</v>
          </cell>
          <cell r="V18" t="str">
            <v>2025</v>
          </cell>
          <cell r="W18" t="str">
            <v>是</v>
          </cell>
          <cell r="X18" t="str">
            <v>否</v>
          </cell>
          <cell r="Y18" t="str">
            <v>否</v>
          </cell>
          <cell r="Z18" t="str">
            <v>其他</v>
          </cell>
          <cell r="AA18" t="str">
            <v>否</v>
          </cell>
          <cell r="AB18" t="str">
            <v>宁化县民族宗教局</v>
          </cell>
        </row>
        <row r="19">
          <cell r="I19" t="str">
            <v>宁化县_产业发展_配套设施项目_泥坑畲族村百公凹笋竹产业路建设项目</v>
          </cell>
          <cell r="J19" t="str">
            <v>泥坑畲族村</v>
          </cell>
          <cell r="K19" t="str">
            <v>15</v>
          </cell>
          <cell r="L19" t="str">
            <v>15</v>
          </cell>
          <cell r="M19" t="str">
            <v>15</v>
          </cell>
          <cell r="N19" t="str">
            <v>0</v>
          </cell>
          <cell r="O19" t="str">
            <v>15</v>
          </cell>
          <cell r="P19" t="str">
            <v>0</v>
          </cell>
          <cell r="Q19" t="str">
            <v>15</v>
          </cell>
          <cell r="R19" t="str">
            <v>0</v>
          </cell>
          <cell r="S19" t="str">
            <v>0</v>
          </cell>
          <cell r="T19" t="str">
            <v>0</v>
          </cell>
          <cell r="U19" t="str">
            <v>开工</v>
          </cell>
          <cell r="V19" t="str">
            <v>2025</v>
          </cell>
          <cell r="W19" t="str">
            <v>是</v>
          </cell>
          <cell r="X19" t="str">
            <v>否</v>
          </cell>
          <cell r="Y19" t="str">
            <v>否</v>
          </cell>
          <cell r="Z19" t="str">
            <v>其他</v>
          </cell>
          <cell r="AA19" t="str">
            <v>否</v>
          </cell>
          <cell r="AB19" t="str">
            <v>宁化县民族宗教局</v>
          </cell>
        </row>
        <row r="20">
          <cell r="I20" t="str">
            <v>宁化县_产业发展_金融保险配套项目_2025年小额信贷</v>
          </cell>
          <cell r="J20" t="str">
            <v>宁化县</v>
          </cell>
          <cell r="K20" t="str">
            <v>70</v>
          </cell>
          <cell r="L20" t="str">
            <v>70</v>
          </cell>
          <cell r="M20" t="str">
            <v>70</v>
          </cell>
          <cell r="N20" t="str">
            <v>0</v>
          </cell>
          <cell r="O20" t="str">
            <v>70</v>
          </cell>
          <cell r="P20" t="str">
            <v>0</v>
          </cell>
          <cell r="Q20" t="str">
            <v>70</v>
          </cell>
          <cell r="R20" t="str">
            <v>0</v>
          </cell>
          <cell r="S20" t="str">
            <v>0</v>
          </cell>
          <cell r="T20" t="str">
            <v>0</v>
          </cell>
          <cell r="U20" t="str">
            <v>开工</v>
          </cell>
          <cell r="V20" t="str">
            <v>2025</v>
          </cell>
          <cell r="W20" t="str">
            <v>是</v>
          </cell>
          <cell r="X20" t="str">
            <v>是</v>
          </cell>
          <cell r="Y20" t="str">
            <v>否</v>
          </cell>
          <cell r="Z20" t="str">
            <v>其他</v>
          </cell>
          <cell r="AA20" t="str">
            <v>否</v>
          </cell>
          <cell r="AB20" t="str">
            <v>农业农村局</v>
          </cell>
        </row>
        <row r="21">
          <cell r="I21" t="str">
            <v>宁化县_乡村建设行动_农村基础设施（含产业配套基础设施）_安远镇东桥村通组路道路硬化</v>
          </cell>
          <cell r="J21" t="str">
            <v>东桥村</v>
          </cell>
          <cell r="K21" t="str">
            <v>17</v>
          </cell>
          <cell r="L21" t="str">
            <v>0</v>
          </cell>
          <cell r="M21" t="str">
            <v>0</v>
          </cell>
          <cell r="N21" t="str">
            <v>0</v>
          </cell>
          <cell r="O21" t="str">
            <v>0</v>
          </cell>
          <cell r="P21" t="str">
            <v>0</v>
          </cell>
          <cell r="Q21" t="str">
            <v>0</v>
          </cell>
          <cell r="R21" t="str">
            <v>0</v>
          </cell>
          <cell r="S21" t="str">
            <v>0</v>
          </cell>
          <cell r="T21" t="str">
            <v>0</v>
          </cell>
          <cell r="U21" t="str">
            <v>储备</v>
          </cell>
          <cell r="V21" t="str">
            <v>2025</v>
          </cell>
          <cell r="W21" t="str">
            <v>是</v>
          </cell>
          <cell r="X21" t="str">
            <v>否</v>
          </cell>
          <cell r="Y21" t="str">
            <v>否</v>
          </cell>
          <cell r="Z21" t="str">
            <v>其他</v>
          </cell>
          <cell r="AA21" t="str">
            <v/>
          </cell>
          <cell r="AB21" t="str">
            <v>宁化县民族宗教局</v>
          </cell>
        </row>
        <row r="22">
          <cell r="I22" t="str">
            <v>宁化县_乡村建设行动_农村基础设施（含产业配套基础设施）_济村村古背至罗家村公路建设</v>
          </cell>
          <cell r="J22" t="str">
            <v>罗家村</v>
          </cell>
          <cell r="K22" t="str">
            <v>100</v>
          </cell>
          <cell r="L22" t="str">
            <v>5</v>
          </cell>
          <cell r="M22" t="str">
            <v>5</v>
          </cell>
          <cell r="N22" t="str">
            <v>0</v>
          </cell>
          <cell r="O22" t="str">
            <v>5</v>
          </cell>
          <cell r="P22" t="str">
            <v>5</v>
          </cell>
          <cell r="Q22" t="str">
            <v>0</v>
          </cell>
          <cell r="R22" t="str">
            <v>0</v>
          </cell>
          <cell r="S22" t="str">
            <v>0</v>
          </cell>
          <cell r="T22" t="str">
            <v>0</v>
          </cell>
          <cell r="U22" t="str">
            <v>开工</v>
          </cell>
          <cell r="V22" t="str">
            <v>2025</v>
          </cell>
          <cell r="W22" t="str">
            <v>是</v>
          </cell>
          <cell r="X22" t="str">
            <v>否</v>
          </cell>
          <cell r="Y22" t="str">
            <v>否</v>
          </cell>
          <cell r="Z22" t="str">
            <v>其他</v>
          </cell>
          <cell r="AA22" t="str">
            <v/>
          </cell>
          <cell r="AB22" t="str">
            <v>济村乡人民政府</v>
          </cell>
        </row>
        <row r="23">
          <cell r="I23" t="str">
            <v>宁化县_乡村建设行动_农村基础设施（含产业配套基础设施）_大洋村樟源段道路建设</v>
          </cell>
          <cell r="J23" t="str">
            <v>大洋村</v>
          </cell>
          <cell r="K23" t="str">
            <v>23</v>
          </cell>
          <cell r="L23" t="str">
            <v>5</v>
          </cell>
          <cell r="M23" t="str">
            <v>5</v>
          </cell>
          <cell r="N23" t="str">
            <v>0</v>
          </cell>
          <cell r="O23" t="str">
            <v>5</v>
          </cell>
          <cell r="P23" t="str">
            <v>5</v>
          </cell>
          <cell r="Q23" t="str">
            <v>0</v>
          </cell>
          <cell r="R23" t="str">
            <v>0</v>
          </cell>
          <cell r="S23" t="str">
            <v>0</v>
          </cell>
          <cell r="T23" t="str">
            <v>0</v>
          </cell>
          <cell r="U23" t="str">
            <v>开工</v>
          </cell>
          <cell r="V23" t="str">
            <v>2025</v>
          </cell>
          <cell r="W23" t="str">
            <v>是</v>
          </cell>
          <cell r="X23" t="str">
            <v>否</v>
          </cell>
          <cell r="Y23" t="str">
            <v>否</v>
          </cell>
          <cell r="Z23" t="str">
            <v>其他</v>
          </cell>
          <cell r="AA23" t="str">
            <v/>
          </cell>
          <cell r="AB23" t="str">
            <v>河龙乡人民政府</v>
          </cell>
        </row>
        <row r="24">
          <cell r="I24" t="str">
            <v>宁化县_乡村建设行动_农村基础设施（含产业配套基础设施）_溪背畲族村通组路扩宽</v>
          </cell>
          <cell r="J24" t="str">
            <v>溪背村</v>
          </cell>
          <cell r="K24" t="str">
            <v>8.3</v>
          </cell>
          <cell r="L24" t="str">
            <v>5</v>
          </cell>
          <cell r="M24" t="str">
            <v>5</v>
          </cell>
          <cell r="N24" t="str">
            <v>0</v>
          </cell>
          <cell r="O24" t="str">
            <v>5</v>
          </cell>
          <cell r="P24" t="str">
            <v>5</v>
          </cell>
          <cell r="Q24" t="str">
            <v>0</v>
          </cell>
          <cell r="R24" t="str">
            <v>0</v>
          </cell>
          <cell r="S24" t="str">
            <v>0</v>
          </cell>
          <cell r="T24" t="str">
            <v>0</v>
          </cell>
          <cell r="U24" t="str">
            <v>开工</v>
          </cell>
          <cell r="V24" t="str">
            <v>2025</v>
          </cell>
          <cell r="W24" t="str">
            <v>是</v>
          </cell>
          <cell r="X24" t="str">
            <v>否</v>
          </cell>
          <cell r="Y24" t="str">
            <v>否</v>
          </cell>
          <cell r="Z24" t="str">
            <v>其他</v>
          </cell>
          <cell r="AA24" t="str">
            <v/>
          </cell>
          <cell r="AB24" t="str">
            <v>石壁镇人民政府</v>
          </cell>
        </row>
        <row r="25">
          <cell r="I25" t="str">
            <v>宁化县_乡村建设行动_农村基础设施（含产业配套基础设施）_禾坑村通组公路建设</v>
          </cell>
          <cell r="J25" t="str">
            <v>禾坑村</v>
          </cell>
          <cell r="K25" t="str">
            <v>70</v>
          </cell>
          <cell r="L25" t="str">
            <v>10</v>
          </cell>
          <cell r="M25" t="str">
            <v>10</v>
          </cell>
          <cell r="N25" t="str">
            <v>0</v>
          </cell>
          <cell r="O25" t="str">
            <v>10</v>
          </cell>
          <cell r="P25" t="str">
            <v>10</v>
          </cell>
          <cell r="Q25" t="str">
            <v>0</v>
          </cell>
          <cell r="R25" t="str">
            <v>0</v>
          </cell>
          <cell r="S25" t="str">
            <v>0</v>
          </cell>
          <cell r="T25" t="str">
            <v>0</v>
          </cell>
          <cell r="U25" t="str">
            <v>开工</v>
          </cell>
          <cell r="V25" t="str">
            <v>2025</v>
          </cell>
          <cell r="W25" t="str">
            <v>是</v>
          </cell>
          <cell r="X25" t="str">
            <v>否</v>
          </cell>
          <cell r="Y25" t="str">
            <v>否</v>
          </cell>
          <cell r="Z25" t="str">
            <v>其他</v>
          </cell>
          <cell r="AA25" t="str">
            <v/>
          </cell>
          <cell r="AB25" t="str">
            <v>淮土镇人民政府</v>
          </cell>
        </row>
        <row r="26">
          <cell r="I26" t="str">
            <v>宁化县_乡村建设行动_农村基础设施（含产业配套基础设施）_根竹村修建排灌水渠和扩宽村内道路</v>
          </cell>
          <cell r="J26" t="str">
            <v>根竹村</v>
          </cell>
          <cell r="K26" t="str">
            <v>25</v>
          </cell>
          <cell r="L26" t="str">
            <v>10</v>
          </cell>
          <cell r="M26" t="str">
            <v>10</v>
          </cell>
          <cell r="N26" t="str">
            <v>0</v>
          </cell>
          <cell r="O26" t="str">
            <v>10</v>
          </cell>
          <cell r="P26" t="str">
            <v>10</v>
          </cell>
          <cell r="Q26" t="str">
            <v>0</v>
          </cell>
          <cell r="R26" t="str">
            <v>0</v>
          </cell>
          <cell r="S26" t="str">
            <v>0</v>
          </cell>
          <cell r="T26" t="str">
            <v>0</v>
          </cell>
          <cell r="U26" t="str">
            <v>开工</v>
          </cell>
          <cell r="V26" t="str">
            <v>2025</v>
          </cell>
          <cell r="W26" t="str">
            <v>是</v>
          </cell>
          <cell r="X26" t="str">
            <v>否</v>
          </cell>
          <cell r="Y26" t="str">
            <v>否</v>
          </cell>
          <cell r="Z26" t="str">
            <v>其他</v>
          </cell>
          <cell r="AA26" t="str">
            <v/>
          </cell>
          <cell r="AB26" t="str">
            <v>曹坊镇人民政府</v>
          </cell>
        </row>
        <row r="27">
          <cell r="I27" t="str">
            <v>宁化县_乡村建设行动_农村基础设施（含产业配套基础设施）_乡村建设品质提升行动_农村路网提档升级项目</v>
          </cell>
          <cell r="J27" t="str">
            <v>治平畲族乡,济村乡</v>
          </cell>
          <cell r="K27" t="str">
            <v>2780</v>
          </cell>
          <cell r="L27" t="str">
            <v>2780</v>
          </cell>
          <cell r="M27" t="str">
            <v>2780</v>
          </cell>
          <cell r="N27" t="str">
            <v>2780</v>
          </cell>
          <cell r="O27" t="str">
            <v>0</v>
          </cell>
          <cell r="P27" t="str">
            <v>0</v>
          </cell>
          <cell r="Q27" t="str">
            <v>0</v>
          </cell>
          <cell r="R27" t="str">
            <v>0</v>
          </cell>
          <cell r="S27" t="str">
            <v>0</v>
          </cell>
          <cell r="T27" t="str">
            <v>0</v>
          </cell>
          <cell r="U27" t="str">
            <v>开工</v>
          </cell>
          <cell r="V27" t="str">
            <v>2025</v>
          </cell>
          <cell r="W27" t="str">
            <v>是</v>
          </cell>
          <cell r="X27" t="str">
            <v>否</v>
          </cell>
          <cell r="Y27" t="str">
            <v>否</v>
          </cell>
          <cell r="Z27" t="str">
            <v>其他</v>
          </cell>
          <cell r="AA27" t="str">
            <v/>
          </cell>
          <cell r="AB27" t="str">
            <v>县交通局</v>
          </cell>
        </row>
        <row r="28">
          <cell r="I28" t="str">
            <v>宁化县_乡村建设行动_农村基础设施（含产业配套基础设施）_东桥畲族村通组路建设项目</v>
          </cell>
          <cell r="J28" t="str">
            <v>东桥村</v>
          </cell>
          <cell r="K28" t="str">
            <v>17</v>
          </cell>
          <cell r="L28" t="str">
            <v>17</v>
          </cell>
          <cell r="M28" t="str">
            <v>17</v>
          </cell>
          <cell r="N28" t="str">
            <v>0</v>
          </cell>
          <cell r="O28" t="str">
            <v>17</v>
          </cell>
          <cell r="P28" t="str">
            <v>17</v>
          </cell>
          <cell r="Q28" t="str">
            <v>0</v>
          </cell>
          <cell r="R28" t="str">
            <v>0</v>
          </cell>
          <cell r="S28" t="str">
            <v>0</v>
          </cell>
          <cell r="T28" t="str">
            <v>0</v>
          </cell>
          <cell r="U28" t="str">
            <v>开工</v>
          </cell>
          <cell r="V28" t="str">
            <v>2025</v>
          </cell>
          <cell r="W28" t="str">
            <v>是</v>
          </cell>
          <cell r="X28" t="str">
            <v>否</v>
          </cell>
          <cell r="Y28" t="str">
            <v>否</v>
          </cell>
          <cell r="Z28" t="str">
            <v>其他</v>
          </cell>
          <cell r="AA28" t="str">
            <v/>
          </cell>
          <cell r="AB28" t="str">
            <v>宁化县民族宗教局</v>
          </cell>
        </row>
        <row r="29">
          <cell r="I29" t="str">
            <v>宁化县_乡村建设行动_农村基础设施（含产业配套基础设施）_治平乡社福畲族村云霄山笋竹产业路硬化（二期）项目</v>
          </cell>
          <cell r="J29" t="str">
            <v>社福畲族村</v>
          </cell>
          <cell r="K29" t="str">
            <v>18</v>
          </cell>
          <cell r="L29" t="str">
            <v>0</v>
          </cell>
          <cell r="M29" t="str">
            <v>0</v>
          </cell>
          <cell r="N29" t="str">
            <v>0</v>
          </cell>
          <cell r="O29" t="str">
            <v>0</v>
          </cell>
          <cell r="P29" t="str">
            <v>0</v>
          </cell>
          <cell r="Q29" t="str">
            <v>0</v>
          </cell>
          <cell r="R29" t="str">
            <v>0</v>
          </cell>
          <cell r="S29" t="str">
            <v>0</v>
          </cell>
          <cell r="T29" t="str">
            <v>0</v>
          </cell>
          <cell r="U29" t="str">
            <v>储备</v>
          </cell>
          <cell r="V29" t="str">
            <v>2025</v>
          </cell>
          <cell r="W29" t="str">
            <v>是</v>
          </cell>
          <cell r="X29" t="str">
            <v>否</v>
          </cell>
          <cell r="Y29" t="str">
            <v>否</v>
          </cell>
          <cell r="Z29" t="str">
            <v>其他</v>
          </cell>
          <cell r="AA29" t="str">
            <v/>
          </cell>
          <cell r="AB29" t="str">
            <v>宁化县民族宗教局</v>
          </cell>
        </row>
        <row r="30">
          <cell r="I30" t="str">
            <v>宁化县_乡村建设行动_农村基础设施（含产业配套基础设施）_治平乡光亮畲族村福茶至黄泥坑笋竹产业路硬化（二期)项目</v>
          </cell>
          <cell r="J30" t="str">
            <v>光亮畲族村</v>
          </cell>
          <cell r="K30" t="str">
            <v>18</v>
          </cell>
          <cell r="L30" t="str">
            <v>0</v>
          </cell>
          <cell r="M30" t="str">
            <v>0</v>
          </cell>
          <cell r="N30" t="str">
            <v>0</v>
          </cell>
          <cell r="O30" t="str">
            <v>0</v>
          </cell>
          <cell r="P30" t="str">
            <v>0</v>
          </cell>
          <cell r="Q30" t="str">
            <v>0</v>
          </cell>
          <cell r="R30" t="str">
            <v>0</v>
          </cell>
          <cell r="S30" t="str">
            <v>0</v>
          </cell>
          <cell r="T30" t="str">
            <v>0</v>
          </cell>
          <cell r="U30" t="str">
            <v>储备</v>
          </cell>
          <cell r="V30" t="str">
            <v>2025</v>
          </cell>
          <cell r="W30" t="str">
            <v>是</v>
          </cell>
          <cell r="X30" t="str">
            <v>否</v>
          </cell>
          <cell r="Y30" t="str">
            <v>否</v>
          </cell>
          <cell r="Z30" t="str">
            <v>其他</v>
          </cell>
          <cell r="AA30" t="str">
            <v/>
          </cell>
          <cell r="AB30" t="str">
            <v>宁化县民族宗教局</v>
          </cell>
        </row>
        <row r="31">
          <cell r="I31" t="str">
            <v>宁化县_乡村建设行动_农村基础设施（含产业配套基础设施）_坪埔畲族村连里坪笋竹产业路(二期）项目</v>
          </cell>
          <cell r="J31" t="str">
            <v>坪埔畲族村</v>
          </cell>
          <cell r="K31" t="str">
            <v>16</v>
          </cell>
          <cell r="L31" t="str">
            <v>0</v>
          </cell>
          <cell r="M31" t="str">
            <v>0</v>
          </cell>
          <cell r="N31" t="str">
            <v>0</v>
          </cell>
          <cell r="O31" t="str">
            <v>0</v>
          </cell>
          <cell r="P31" t="str">
            <v>0</v>
          </cell>
          <cell r="Q31" t="str">
            <v>0</v>
          </cell>
          <cell r="R31" t="str">
            <v>0</v>
          </cell>
          <cell r="S31" t="str">
            <v>0</v>
          </cell>
          <cell r="T31" t="str">
            <v>0</v>
          </cell>
          <cell r="U31" t="str">
            <v>储备</v>
          </cell>
          <cell r="V31" t="str">
            <v>2025</v>
          </cell>
          <cell r="W31" t="str">
            <v>是</v>
          </cell>
          <cell r="X31" t="str">
            <v>否</v>
          </cell>
          <cell r="Y31" t="str">
            <v>否</v>
          </cell>
          <cell r="Z31" t="str">
            <v>其他</v>
          </cell>
          <cell r="AA31" t="str">
            <v/>
          </cell>
          <cell r="AB31" t="str">
            <v>宁化县民族宗教局</v>
          </cell>
        </row>
        <row r="32">
          <cell r="I32" t="str">
            <v>宁化县_乡村建设行动_农村基础设施（含产业配套基础设施）_治平乡下坪畲族村饮水扩容提升项目</v>
          </cell>
          <cell r="J32" t="str">
            <v>下坪畲族村</v>
          </cell>
          <cell r="K32" t="str">
            <v>25</v>
          </cell>
          <cell r="L32" t="str">
            <v>0</v>
          </cell>
          <cell r="M32" t="str">
            <v>0</v>
          </cell>
          <cell r="N32" t="str">
            <v>0</v>
          </cell>
          <cell r="O32" t="str">
            <v>0</v>
          </cell>
          <cell r="P32" t="str">
            <v>0</v>
          </cell>
          <cell r="Q32" t="str">
            <v>0</v>
          </cell>
          <cell r="R32" t="str">
            <v>0</v>
          </cell>
          <cell r="S32" t="str">
            <v>0</v>
          </cell>
          <cell r="T32" t="str">
            <v>0</v>
          </cell>
          <cell r="U32" t="str">
            <v>储备</v>
          </cell>
          <cell r="V32" t="str">
            <v>2025</v>
          </cell>
          <cell r="W32" t="str">
            <v>是</v>
          </cell>
          <cell r="X32" t="str">
            <v>否</v>
          </cell>
          <cell r="Y32" t="str">
            <v>否</v>
          </cell>
          <cell r="Z32" t="str">
            <v>其他</v>
          </cell>
          <cell r="AA32" t="str">
            <v/>
          </cell>
          <cell r="AB32" t="str">
            <v>宁化县民族宗教局</v>
          </cell>
        </row>
        <row r="33">
          <cell r="I33" t="str">
            <v>宁化县_乡村建设行动_农村基础设施（含产业配套基础设施）_水茜镇庙前畲族村社甲桥农田灌溉用水水陂重建项目</v>
          </cell>
          <cell r="J33" t="str">
            <v>庙前村</v>
          </cell>
          <cell r="K33" t="str">
            <v>20</v>
          </cell>
          <cell r="L33" t="str">
            <v>0</v>
          </cell>
          <cell r="M33" t="str">
            <v>0</v>
          </cell>
          <cell r="N33" t="str">
            <v>0</v>
          </cell>
          <cell r="O33" t="str">
            <v>0</v>
          </cell>
          <cell r="P33" t="str">
            <v>0</v>
          </cell>
          <cell r="Q33" t="str">
            <v>0</v>
          </cell>
          <cell r="R33" t="str">
            <v>0</v>
          </cell>
          <cell r="S33" t="str">
            <v>0</v>
          </cell>
          <cell r="T33" t="str">
            <v>0</v>
          </cell>
          <cell r="U33" t="str">
            <v>储备</v>
          </cell>
          <cell r="V33" t="str">
            <v>2025</v>
          </cell>
          <cell r="W33" t="str">
            <v>是</v>
          </cell>
          <cell r="X33" t="str">
            <v>否</v>
          </cell>
          <cell r="Y33" t="str">
            <v>否</v>
          </cell>
          <cell r="Z33" t="str">
            <v>其他</v>
          </cell>
          <cell r="AA33" t="str">
            <v/>
          </cell>
          <cell r="AB33" t="str">
            <v>宁化县民族宗教局</v>
          </cell>
        </row>
        <row r="34">
          <cell r="I34" t="str">
            <v>宁化县_乡村建设行动_农村基础设施（含产业配套基础设施）_方田乡泗坑畲族村畲药基地水肥一体化灌溉项目</v>
          </cell>
          <cell r="J34" t="str">
            <v>泗坑村</v>
          </cell>
          <cell r="K34" t="str">
            <v>20</v>
          </cell>
          <cell r="L34" t="str">
            <v>0</v>
          </cell>
          <cell r="M34" t="str">
            <v>0</v>
          </cell>
          <cell r="N34" t="str">
            <v>0</v>
          </cell>
          <cell r="O34" t="str">
            <v>0</v>
          </cell>
          <cell r="P34" t="str">
            <v>0</v>
          </cell>
          <cell r="Q34" t="str">
            <v>0</v>
          </cell>
          <cell r="R34" t="str">
            <v>0</v>
          </cell>
          <cell r="S34" t="str">
            <v>0</v>
          </cell>
          <cell r="T34" t="str">
            <v>0</v>
          </cell>
          <cell r="U34" t="str">
            <v>储备</v>
          </cell>
          <cell r="V34" t="str">
            <v>2025</v>
          </cell>
          <cell r="W34" t="str">
            <v>是</v>
          </cell>
          <cell r="X34" t="str">
            <v>否</v>
          </cell>
          <cell r="Y34" t="str">
            <v>否</v>
          </cell>
          <cell r="Z34" t="str">
            <v>其他</v>
          </cell>
          <cell r="AA34" t="str">
            <v/>
          </cell>
          <cell r="AB34" t="str">
            <v>宁化县民族宗教局</v>
          </cell>
        </row>
        <row r="35">
          <cell r="I35" t="str">
            <v>宁化县_乡村建设行动_农村基础设施（含产业配套基础设施）_硝坊畲族村六组饮用水扩容提升项目</v>
          </cell>
          <cell r="J35" t="str">
            <v>硝坊村</v>
          </cell>
          <cell r="K35" t="str">
            <v>18</v>
          </cell>
          <cell r="L35" t="str">
            <v>0</v>
          </cell>
          <cell r="M35" t="str">
            <v>0</v>
          </cell>
          <cell r="N35" t="str">
            <v>0</v>
          </cell>
          <cell r="O35" t="str">
            <v>0</v>
          </cell>
          <cell r="P35" t="str">
            <v>0</v>
          </cell>
          <cell r="Q35" t="str">
            <v>0</v>
          </cell>
          <cell r="R35" t="str">
            <v>0</v>
          </cell>
          <cell r="S35" t="str">
            <v>0</v>
          </cell>
          <cell r="T35" t="str">
            <v>0</v>
          </cell>
          <cell r="U35" t="str">
            <v>储备</v>
          </cell>
          <cell r="V35" t="str">
            <v>2025</v>
          </cell>
          <cell r="W35" t="str">
            <v>是</v>
          </cell>
          <cell r="X35" t="str">
            <v>否</v>
          </cell>
          <cell r="Y35" t="str">
            <v>否</v>
          </cell>
          <cell r="Z35" t="str">
            <v>其他</v>
          </cell>
          <cell r="AA35" t="str">
            <v/>
          </cell>
          <cell r="AB35" t="str">
            <v>宁化县民族宗教局</v>
          </cell>
        </row>
        <row r="36">
          <cell r="I36" t="str">
            <v>宁化县_乡村建设行动_农村基础设施（含产业配套基础设施）_乡村建设品质提升行动_加快城乡供水一体化建设</v>
          </cell>
          <cell r="J36" t="str">
            <v>宁化县</v>
          </cell>
          <cell r="K36" t="str">
            <v>2700</v>
          </cell>
          <cell r="L36" t="str">
            <v>2700</v>
          </cell>
          <cell r="M36" t="str">
            <v>2700</v>
          </cell>
          <cell r="N36" t="str">
            <v>2700</v>
          </cell>
          <cell r="O36" t="str">
            <v>0</v>
          </cell>
          <cell r="P36" t="str">
            <v>0</v>
          </cell>
          <cell r="Q36" t="str">
            <v>0</v>
          </cell>
          <cell r="R36" t="str">
            <v>0</v>
          </cell>
          <cell r="S36" t="str">
            <v>0</v>
          </cell>
          <cell r="T36" t="str">
            <v>0</v>
          </cell>
          <cell r="U36" t="str">
            <v>开工</v>
          </cell>
          <cell r="V36" t="str">
            <v>2025</v>
          </cell>
          <cell r="W36" t="str">
            <v>是</v>
          </cell>
          <cell r="X36" t="str">
            <v>否</v>
          </cell>
          <cell r="Y36" t="str">
            <v>否</v>
          </cell>
          <cell r="Z36" t="str">
            <v>其他</v>
          </cell>
          <cell r="AA36" t="str">
            <v/>
          </cell>
          <cell r="AB36" t="str">
            <v>县水利局</v>
          </cell>
        </row>
        <row r="37">
          <cell r="I37" t="str">
            <v>宁化县_乡村建设行动_农村基础设施（含产业配套基础设施）_乡村建设品质提升行动_安全生态水系建设项目</v>
          </cell>
          <cell r="J37" t="str">
            <v>宁化县</v>
          </cell>
          <cell r="K37" t="str">
            <v>4112.42</v>
          </cell>
          <cell r="L37" t="str">
            <v>4112.42</v>
          </cell>
          <cell r="M37" t="str">
            <v>4112.42</v>
          </cell>
          <cell r="N37" t="str">
            <v>4112.42</v>
          </cell>
          <cell r="O37" t="str">
            <v>0</v>
          </cell>
          <cell r="P37" t="str">
            <v>0</v>
          </cell>
          <cell r="Q37" t="str">
            <v>0</v>
          </cell>
          <cell r="R37" t="str">
            <v>0</v>
          </cell>
          <cell r="S37" t="str">
            <v>0</v>
          </cell>
          <cell r="T37" t="str">
            <v>0</v>
          </cell>
          <cell r="U37" t="str">
            <v>开工</v>
          </cell>
          <cell r="V37" t="str">
            <v>2025</v>
          </cell>
          <cell r="W37" t="str">
            <v>是</v>
          </cell>
          <cell r="X37" t="str">
            <v>否</v>
          </cell>
          <cell r="Y37" t="str">
            <v>否</v>
          </cell>
          <cell r="Z37" t="str">
            <v>其他</v>
          </cell>
          <cell r="AA37" t="str">
            <v/>
          </cell>
          <cell r="AB37" t="str">
            <v>县水利局</v>
          </cell>
        </row>
        <row r="38">
          <cell r="I38" t="str">
            <v>宁化县_乡村建设行动_农村基础设施（含产业配套基础设施）_安远镇硝坊畲族村六组饮用水扩容提升项目</v>
          </cell>
          <cell r="J38" t="str">
            <v>硝坊村</v>
          </cell>
          <cell r="K38" t="str">
            <v>18</v>
          </cell>
          <cell r="L38" t="str">
            <v>18</v>
          </cell>
          <cell r="M38" t="str">
            <v>18</v>
          </cell>
          <cell r="N38" t="str">
            <v>0</v>
          </cell>
          <cell r="O38" t="str">
            <v>18</v>
          </cell>
          <cell r="P38" t="str">
            <v>18</v>
          </cell>
          <cell r="Q38" t="str">
            <v>0</v>
          </cell>
          <cell r="R38" t="str">
            <v>0</v>
          </cell>
          <cell r="S38" t="str">
            <v>0</v>
          </cell>
          <cell r="T38" t="str">
            <v>0</v>
          </cell>
          <cell r="U38" t="str">
            <v>开工</v>
          </cell>
          <cell r="V38" t="str">
            <v>2025</v>
          </cell>
          <cell r="W38" t="str">
            <v>是</v>
          </cell>
          <cell r="X38" t="str">
            <v>否</v>
          </cell>
          <cell r="Y38" t="str">
            <v>否</v>
          </cell>
          <cell r="Z38" t="str">
            <v>其他</v>
          </cell>
          <cell r="AA38" t="str">
            <v/>
          </cell>
          <cell r="AB38" t="str">
            <v>宁化县民族宗教局</v>
          </cell>
        </row>
        <row r="39">
          <cell r="I39" t="str">
            <v>宁化县_乡村建设行动_农村基础设施（含产业配套基础设施）_泗溪畲族村主要道路及笋厂周边路灯项目</v>
          </cell>
          <cell r="J39" t="str">
            <v>泗溪村</v>
          </cell>
          <cell r="K39" t="str">
            <v>17</v>
          </cell>
          <cell r="L39" t="str">
            <v>0</v>
          </cell>
          <cell r="M39" t="str">
            <v>0</v>
          </cell>
          <cell r="N39" t="str">
            <v>0</v>
          </cell>
          <cell r="O39" t="str">
            <v>0</v>
          </cell>
          <cell r="P39" t="str">
            <v>0</v>
          </cell>
          <cell r="Q39" t="str">
            <v>0</v>
          </cell>
          <cell r="R39" t="str">
            <v>0</v>
          </cell>
          <cell r="S39" t="str">
            <v>0</v>
          </cell>
          <cell r="T39" t="str">
            <v>0</v>
          </cell>
          <cell r="U39" t="str">
            <v>储备</v>
          </cell>
          <cell r="V39" t="str">
            <v>2025</v>
          </cell>
          <cell r="W39" t="str">
            <v>是</v>
          </cell>
          <cell r="X39" t="str">
            <v>是</v>
          </cell>
          <cell r="Y39" t="str">
            <v>否</v>
          </cell>
          <cell r="Z39" t="str">
            <v>其他</v>
          </cell>
          <cell r="AA39" t="str">
            <v/>
          </cell>
          <cell r="AB39" t="str">
            <v>宁化县民族宗教局</v>
          </cell>
        </row>
        <row r="40">
          <cell r="I40" t="str">
            <v>宁化县_乡村建设行动_农村基础设施（含产业配套基础设施）_乡村建设品质提升行动_提升农村电网建设</v>
          </cell>
          <cell r="J40" t="str">
            <v>宁化县</v>
          </cell>
          <cell r="K40" t="str">
            <v>4262</v>
          </cell>
          <cell r="L40" t="str">
            <v>4262</v>
          </cell>
          <cell r="M40" t="str">
            <v>4262</v>
          </cell>
          <cell r="N40" t="str">
            <v>4262</v>
          </cell>
          <cell r="O40" t="str">
            <v>0</v>
          </cell>
          <cell r="P40" t="str">
            <v>0</v>
          </cell>
          <cell r="Q40" t="str">
            <v>0</v>
          </cell>
          <cell r="R40" t="str">
            <v>0</v>
          </cell>
          <cell r="S40" t="str">
            <v>0</v>
          </cell>
          <cell r="T40" t="str">
            <v>0</v>
          </cell>
          <cell r="U40" t="str">
            <v>开工</v>
          </cell>
          <cell r="V40" t="str">
            <v>2025</v>
          </cell>
          <cell r="W40" t="str">
            <v>是</v>
          </cell>
          <cell r="X40" t="str">
            <v>否</v>
          </cell>
          <cell r="Y40" t="str">
            <v>否</v>
          </cell>
          <cell r="Z40" t="str">
            <v>其他</v>
          </cell>
          <cell r="AA40" t="str">
            <v/>
          </cell>
          <cell r="AB40" t="str">
            <v>国网宁化县供电公司</v>
          </cell>
        </row>
        <row r="41">
          <cell r="I41" t="str">
            <v>宁化县_乡村建设行动_农村基础设施（含产业配套基础设施）_乡村建设品质提升行动_规整农村通信杆线</v>
          </cell>
          <cell r="J41" t="str">
            <v>宁化县</v>
          </cell>
          <cell r="K41" t="str">
            <v>62.96</v>
          </cell>
          <cell r="L41" t="str">
            <v>62.96</v>
          </cell>
          <cell r="M41" t="str">
            <v>62.96</v>
          </cell>
          <cell r="N41" t="str">
            <v>62.96</v>
          </cell>
          <cell r="O41" t="str">
            <v>0</v>
          </cell>
          <cell r="P41" t="str">
            <v>0</v>
          </cell>
          <cell r="Q41" t="str">
            <v>0</v>
          </cell>
          <cell r="R41" t="str">
            <v>0</v>
          </cell>
          <cell r="S41" t="str">
            <v>0</v>
          </cell>
          <cell r="T41" t="str">
            <v>0</v>
          </cell>
          <cell r="U41" t="str">
            <v>开工</v>
          </cell>
          <cell r="V41" t="str">
            <v>2025</v>
          </cell>
          <cell r="W41" t="str">
            <v>是</v>
          </cell>
          <cell r="X41" t="str">
            <v>否</v>
          </cell>
          <cell r="Y41" t="str">
            <v>否</v>
          </cell>
          <cell r="Z41" t="str">
            <v>其他</v>
          </cell>
          <cell r="AA41" t="str">
            <v/>
          </cell>
          <cell r="AB41" t="str">
            <v>电信、联通、移动</v>
          </cell>
        </row>
        <row r="42">
          <cell r="I42" t="str">
            <v>宁化县_乡村建设行动_农村基础设施（含产业配套基础设施）_乡村建设品质提升行动_动规整农村广播电视杆线</v>
          </cell>
          <cell r="J42" t="str">
            <v>宁化县</v>
          </cell>
          <cell r="K42" t="str">
            <v>4.5</v>
          </cell>
          <cell r="L42" t="str">
            <v>4.5</v>
          </cell>
          <cell r="M42" t="str">
            <v>4.5</v>
          </cell>
          <cell r="N42" t="str">
            <v>4.5</v>
          </cell>
          <cell r="O42" t="str">
            <v>0</v>
          </cell>
          <cell r="P42" t="str">
            <v>0</v>
          </cell>
          <cell r="Q42" t="str">
            <v>0</v>
          </cell>
          <cell r="R42" t="str">
            <v>0</v>
          </cell>
          <cell r="S42" t="str">
            <v>0</v>
          </cell>
          <cell r="T42" t="str">
            <v>0</v>
          </cell>
          <cell r="U42" t="str">
            <v>开工</v>
          </cell>
          <cell r="V42" t="str">
            <v>2025</v>
          </cell>
          <cell r="W42" t="str">
            <v>是</v>
          </cell>
          <cell r="X42" t="str">
            <v>否</v>
          </cell>
          <cell r="Y42" t="str">
            <v>否</v>
          </cell>
          <cell r="Z42" t="str">
            <v>其他</v>
          </cell>
          <cell r="AA42" t="str">
            <v/>
          </cell>
          <cell r="AB42" t="str">
            <v>广电网络宁化分公司</v>
          </cell>
        </row>
        <row r="43">
          <cell r="I43" t="str">
            <v>宁化县_乡村建设行动_农村基础设施（含产业配套基础设施）_治平畲族乡交通安全劝导站建设项目</v>
          </cell>
          <cell r="J43" t="str">
            <v>治平畲族乡</v>
          </cell>
          <cell r="K43" t="str">
            <v>15</v>
          </cell>
          <cell r="L43" t="str">
            <v>15</v>
          </cell>
          <cell r="M43" t="str">
            <v>15</v>
          </cell>
          <cell r="N43" t="str">
            <v>0</v>
          </cell>
          <cell r="O43" t="str">
            <v>15</v>
          </cell>
          <cell r="P43" t="str">
            <v>15</v>
          </cell>
          <cell r="Q43" t="str">
            <v>0</v>
          </cell>
          <cell r="R43" t="str">
            <v>0</v>
          </cell>
          <cell r="S43" t="str">
            <v>0</v>
          </cell>
          <cell r="T43" t="str">
            <v>0</v>
          </cell>
          <cell r="U43" t="str">
            <v>开工</v>
          </cell>
          <cell r="V43" t="str">
            <v>2025</v>
          </cell>
          <cell r="W43" t="str">
            <v>是</v>
          </cell>
          <cell r="X43" t="str">
            <v>否</v>
          </cell>
          <cell r="Y43" t="str">
            <v>否</v>
          </cell>
          <cell r="Z43" t="str">
            <v>其他</v>
          </cell>
          <cell r="AA43" t="str">
            <v/>
          </cell>
          <cell r="AB43" t="str">
            <v>宁化县民族宗教局</v>
          </cell>
        </row>
        <row r="44">
          <cell r="I44" t="str">
            <v>宁化县_乡村建设行动_农村基础设施（含产业配套基础设施）_治平乡高地畲族村通村公路排水沟明改暗项目</v>
          </cell>
          <cell r="J44" t="str">
            <v>高地畲族村</v>
          </cell>
          <cell r="K44" t="str">
            <v>20</v>
          </cell>
          <cell r="L44" t="str">
            <v>0</v>
          </cell>
          <cell r="M44" t="str">
            <v>0</v>
          </cell>
          <cell r="N44" t="str">
            <v>0</v>
          </cell>
          <cell r="O44" t="str">
            <v>0</v>
          </cell>
          <cell r="P44" t="str">
            <v>0</v>
          </cell>
          <cell r="Q44" t="str">
            <v>0</v>
          </cell>
          <cell r="R44" t="str">
            <v>0</v>
          </cell>
          <cell r="S44" t="str">
            <v>0</v>
          </cell>
          <cell r="T44" t="str">
            <v>0</v>
          </cell>
          <cell r="U44" t="str">
            <v>储备</v>
          </cell>
          <cell r="V44" t="str">
            <v>2025</v>
          </cell>
          <cell r="W44" t="str">
            <v>是</v>
          </cell>
          <cell r="X44" t="str">
            <v>否</v>
          </cell>
          <cell r="Y44" t="str">
            <v>否</v>
          </cell>
          <cell r="Z44" t="str">
            <v>其他</v>
          </cell>
          <cell r="AA44" t="str">
            <v/>
          </cell>
          <cell r="AB44" t="str">
            <v>宁化县民族宗教局</v>
          </cell>
        </row>
        <row r="45">
          <cell r="I45" t="str">
            <v>宁化县_乡村建设行动_农村基础设施（含产业配套基础设施）_乡村建设品质提升行动_防汛抗旱基础设施建设</v>
          </cell>
          <cell r="J45" t="str">
            <v>宁化县</v>
          </cell>
          <cell r="K45" t="str">
            <v>263</v>
          </cell>
          <cell r="L45" t="str">
            <v>263</v>
          </cell>
          <cell r="M45" t="str">
            <v>263</v>
          </cell>
          <cell r="N45" t="str">
            <v>263</v>
          </cell>
          <cell r="O45" t="str">
            <v>0</v>
          </cell>
          <cell r="P45" t="str">
            <v>0</v>
          </cell>
          <cell r="Q45" t="str">
            <v>0</v>
          </cell>
          <cell r="R45" t="str">
            <v>0</v>
          </cell>
          <cell r="S45" t="str">
            <v>0</v>
          </cell>
          <cell r="T45" t="str">
            <v>0</v>
          </cell>
          <cell r="U45" t="str">
            <v>开工</v>
          </cell>
          <cell r="V45" t="str">
            <v>2025</v>
          </cell>
          <cell r="W45" t="str">
            <v>是</v>
          </cell>
          <cell r="X45" t="str">
            <v>否</v>
          </cell>
          <cell r="Y45" t="str">
            <v>否</v>
          </cell>
          <cell r="Z45" t="str">
            <v>其他</v>
          </cell>
          <cell r="AA45" t="str">
            <v/>
          </cell>
          <cell r="AB45" t="str">
            <v>县水利局</v>
          </cell>
        </row>
        <row r="46">
          <cell r="I46" t="str">
            <v>宁化县_乡村建设行动_农村基础设施（含产业配套基础设施）_乡村建设品质提升行动_防汛抗旱基础设施建设（水文站）</v>
          </cell>
          <cell r="J46" t="str">
            <v>宁化县</v>
          </cell>
          <cell r="K46" t="str">
            <v>132.75</v>
          </cell>
          <cell r="L46" t="str">
            <v>132.75</v>
          </cell>
          <cell r="M46" t="str">
            <v>132.75</v>
          </cell>
          <cell r="N46" t="str">
            <v>132.75</v>
          </cell>
          <cell r="O46" t="str">
            <v>0</v>
          </cell>
          <cell r="P46" t="str">
            <v>0</v>
          </cell>
          <cell r="Q46" t="str">
            <v>0</v>
          </cell>
          <cell r="R46" t="str">
            <v>0</v>
          </cell>
          <cell r="S46" t="str">
            <v>0</v>
          </cell>
          <cell r="T46" t="str">
            <v>0</v>
          </cell>
          <cell r="U46" t="str">
            <v>开工</v>
          </cell>
          <cell r="V46" t="str">
            <v>2025</v>
          </cell>
          <cell r="W46" t="str">
            <v>是</v>
          </cell>
          <cell r="X46" t="str">
            <v>否</v>
          </cell>
          <cell r="Y46" t="str">
            <v>否</v>
          </cell>
          <cell r="Z46" t="str">
            <v>其他</v>
          </cell>
          <cell r="AA46" t="str">
            <v/>
          </cell>
          <cell r="AB46" t="str">
            <v>福建省三明水文水资源勘测分中心宁化水文站</v>
          </cell>
        </row>
        <row r="47">
          <cell r="I47" t="str">
            <v>宁化县_乡村建设行动_人居环境整治_乡村建设品质提升行动_农村生活污水治理</v>
          </cell>
          <cell r="J47" t="str">
            <v>淮土镇,石壁镇,中沙乡,城南镇,安乐镇,曹坊镇,济村乡</v>
          </cell>
          <cell r="K47" t="str">
            <v>890</v>
          </cell>
          <cell r="L47" t="str">
            <v>890</v>
          </cell>
          <cell r="M47" t="str">
            <v>890</v>
          </cell>
          <cell r="N47" t="str">
            <v>890</v>
          </cell>
          <cell r="O47" t="str">
            <v>0</v>
          </cell>
          <cell r="P47" t="str">
            <v>0</v>
          </cell>
          <cell r="Q47" t="str">
            <v>0</v>
          </cell>
          <cell r="R47" t="str">
            <v>0</v>
          </cell>
          <cell r="S47" t="str">
            <v>0</v>
          </cell>
          <cell r="T47" t="str">
            <v>0</v>
          </cell>
          <cell r="U47" t="str">
            <v>开工</v>
          </cell>
          <cell r="V47" t="str">
            <v>2025</v>
          </cell>
          <cell r="W47" t="str">
            <v>是</v>
          </cell>
          <cell r="X47" t="str">
            <v>否</v>
          </cell>
          <cell r="Y47" t="str">
            <v>否</v>
          </cell>
          <cell r="Z47" t="str">
            <v>其他</v>
          </cell>
          <cell r="AA47" t="str">
            <v/>
          </cell>
          <cell r="AB47" t="str">
            <v>宁化生态环境局</v>
          </cell>
        </row>
        <row r="48">
          <cell r="I48" t="str">
            <v>宁化县_乡村建设行动_人居环境整治_乡村建设品质提升行动_乡镇生活污水配套管网</v>
          </cell>
          <cell r="J48" t="str">
            <v>宁化县</v>
          </cell>
          <cell r="K48" t="str">
            <v>850</v>
          </cell>
          <cell r="L48" t="str">
            <v>850</v>
          </cell>
          <cell r="M48" t="str">
            <v>0</v>
          </cell>
          <cell r="N48" t="str">
            <v>0</v>
          </cell>
          <cell r="O48" t="str">
            <v>0</v>
          </cell>
          <cell r="P48" t="str">
            <v>0</v>
          </cell>
          <cell r="Q48" t="str">
            <v>0</v>
          </cell>
          <cell r="R48" t="str">
            <v>0</v>
          </cell>
          <cell r="S48" t="str">
            <v>0</v>
          </cell>
          <cell r="T48" t="str">
            <v>0</v>
          </cell>
          <cell r="U48" t="str">
            <v>开工</v>
          </cell>
          <cell r="V48" t="str">
            <v>2025</v>
          </cell>
          <cell r="W48" t="str">
            <v>是</v>
          </cell>
          <cell r="X48" t="str">
            <v>否</v>
          </cell>
          <cell r="Y48" t="str">
            <v>否</v>
          </cell>
          <cell r="Z48" t="str">
            <v>其他</v>
          </cell>
          <cell r="AA48" t="str">
            <v/>
          </cell>
          <cell r="AB48" t="str">
            <v>县住建局</v>
          </cell>
        </row>
        <row r="49">
          <cell r="I49" t="str">
            <v>宁化县_乡村建设行动_人居环境整治_乡村建设品质提升行动_农村水环境综合整治项目</v>
          </cell>
          <cell r="J49" t="str">
            <v>宁化县</v>
          </cell>
          <cell r="K49" t="str">
            <v>3536</v>
          </cell>
          <cell r="L49" t="str">
            <v>3536</v>
          </cell>
          <cell r="M49" t="str">
            <v>3536</v>
          </cell>
          <cell r="N49" t="str">
            <v>3536</v>
          </cell>
          <cell r="O49" t="str">
            <v>0</v>
          </cell>
          <cell r="P49" t="str">
            <v>0</v>
          </cell>
          <cell r="Q49" t="str">
            <v>0</v>
          </cell>
          <cell r="R49" t="str">
            <v>0</v>
          </cell>
          <cell r="S49" t="str">
            <v>0</v>
          </cell>
          <cell r="T49" t="str">
            <v>0</v>
          </cell>
          <cell r="U49" t="str">
            <v>开工</v>
          </cell>
          <cell r="V49" t="str">
            <v>2025</v>
          </cell>
          <cell r="W49" t="str">
            <v>是</v>
          </cell>
          <cell r="X49" t="str">
            <v>否</v>
          </cell>
          <cell r="Y49" t="str">
            <v>否</v>
          </cell>
          <cell r="Z49" t="str">
            <v>其他</v>
          </cell>
          <cell r="AA49" t="str">
            <v/>
          </cell>
          <cell r="AB49" t="str">
            <v>县水利局</v>
          </cell>
        </row>
        <row r="50">
          <cell r="I50" t="str">
            <v>宁化县_乡村建设行动_人居环境整治_乡村建设品质提升行动_农村生活垃圾处理</v>
          </cell>
          <cell r="J50" t="str">
            <v>湖村镇</v>
          </cell>
          <cell r="K50" t="str">
            <v>150</v>
          </cell>
          <cell r="L50" t="str">
            <v>150</v>
          </cell>
          <cell r="M50" t="str">
            <v>150</v>
          </cell>
          <cell r="N50" t="str">
            <v>150</v>
          </cell>
          <cell r="O50" t="str">
            <v>0</v>
          </cell>
          <cell r="P50" t="str">
            <v>0</v>
          </cell>
          <cell r="Q50" t="str">
            <v>0</v>
          </cell>
          <cell r="R50" t="str">
            <v>0</v>
          </cell>
          <cell r="S50" t="str">
            <v>0</v>
          </cell>
          <cell r="T50" t="str">
            <v>0</v>
          </cell>
          <cell r="U50" t="str">
            <v>开工</v>
          </cell>
          <cell r="V50" t="str">
            <v>2025</v>
          </cell>
          <cell r="W50" t="str">
            <v>是</v>
          </cell>
          <cell r="X50" t="str">
            <v>否</v>
          </cell>
          <cell r="Y50" t="str">
            <v>否</v>
          </cell>
          <cell r="Z50" t="str">
            <v>其他</v>
          </cell>
          <cell r="AA50" t="str">
            <v/>
          </cell>
          <cell r="AB50" t="str">
            <v>住建局</v>
          </cell>
        </row>
        <row r="51">
          <cell r="I51" t="str">
            <v>宁化县_乡村建设行动_人居环境整治_杨禾村内厂组环境整治</v>
          </cell>
          <cell r="J51" t="str">
            <v>杨禾村</v>
          </cell>
          <cell r="K51" t="str">
            <v>8</v>
          </cell>
          <cell r="L51" t="str">
            <v>5</v>
          </cell>
          <cell r="M51" t="str">
            <v>5</v>
          </cell>
          <cell r="N51" t="str">
            <v>0</v>
          </cell>
          <cell r="O51" t="str">
            <v>5</v>
          </cell>
          <cell r="P51" t="str">
            <v>5</v>
          </cell>
          <cell r="Q51" t="str">
            <v>0</v>
          </cell>
          <cell r="R51" t="str">
            <v>0</v>
          </cell>
          <cell r="S51" t="str">
            <v>0</v>
          </cell>
          <cell r="T51" t="str">
            <v>0</v>
          </cell>
          <cell r="U51" t="str">
            <v>开工</v>
          </cell>
          <cell r="V51" t="str">
            <v>2025</v>
          </cell>
          <cell r="W51" t="str">
            <v>是</v>
          </cell>
          <cell r="X51" t="str">
            <v>否</v>
          </cell>
          <cell r="Y51" t="str">
            <v>否</v>
          </cell>
          <cell r="Z51" t="str">
            <v>其他</v>
          </cell>
          <cell r="AA51" t="str">
            <v/>
          </cell>
          <cell r="AB51" t="str">
            <v>城郊镇人民政府</v>
          </cell>
        </row>
        <row r="52">
          <cell r="I52" t="str">
            <v>宁化县_乡村建设行动_人居环境整治_乡村建设品质提升行动_整治既有裸房</v>
          </cell>
          <cell r="J52" t="str">
            <v>宁化县</v>
          </cell>
          <cell r="K52" t="str">
            <v>354</v>
          </cell>
          <cell r="L52" t="str">
            <v>354</v>
          </cell>
          <cell r="M52" t="str">
            <v>354</v>
          </cell>
          <cell r="N52" t="str">
            <v>354</v>
          </cell>
          <cell r="O52" t="str">
            <v>0</v>
          </cell>
          <cell r="P52" t="str">
            <v>0</v>
          </cell>
          <cell r="Q52" t="str">
            <v>0</v>
          </cell>
          <cell r="R52" t="str">
            <v>0</v>
          </cell>
          <cell r="S52" t="str">
            <v>0</v>
          </cell>
          <cell r="T52" t="str">
            <v>0</v>
          </cell>
          <cell r="U52" t="str">
            <v>开工</v>
          </cell>
          <cell r="V52" t="str">
            <v>2025</v>
          </cell>
          <cell r="W52" t="str">
            <v>是</v>
          </cell>
          <cell r="X52" t="str">
            <v>否</v>
          </cell>
          <cell r="Y52" t="str">
            <v>否</v>
          </cell>
          <cell r="Z52" t="str">
            <v>其他</v>
          </cell>
          <cell r="AA52" t="str">
            <v/>
          </cell>
          <cell r="AB52" t="str">
            <v>住建局</v>
          </cell>
        </row>
        <row r="53">
          <cell r="I53" t="str">
            <v>宁化县_乡村建设行动_人居环境整治_乡村建设品质提升行动_深化拓展和美乡村“五个美丽”建设</v>
          </cell>
          <cell r="J53" t="str">
            <v>宁化县</v>
          </cell>
          <cell r="K53" t="str">
            <v>1740.4</v>
          </cell>
          <cell r="L53" t="str">
            <v>1740.4</v>
          </cell>
          <cell r="M53" t="str">
            <v>0</v>
          </cell>
          <cell r="N53" t="str">
            <v>0</v>
          </cell>
          <cell r="O53" t="str">
            <v>0</v>
          </cell>
          <cell r="P53" t="str">
            <v>0</v>
          </cell>
          <cell r="Q53" t="str">
            <v>0</v>
          </cell>
          <cell r="R53" t="str">
            <v>0</v>
          </cell>
          <cell r="S53" t="str">
            <v>0</v>
          </cell>
          <cell r="T53" t="str">
            <v>0</v>
          </cell>
          <cell r="U53" t="str">
            <v>开工</v>
          </cell>
          <cell r="V53" t="str">
            <v>2025</v>
          </cell>
          <cell r="W53" t="str">
            <v>是</v>
          </cell>
          <cell r="X53" t="str">
            <v>否</v>
          </cell>
          <cell r="Y53" t="str">
            <v>否</v>
          </cell>
          <cell r="Z53" t="str">
            <v>其他</v>
          </cell>
          <cell r="AA53" t="str">
            <v/>
          </cell>
          <cell r="AB53" t="str">
            <v>农业农村局</v>
          </cell>
        </row>
        <row r="54">
          <cell r="I54" t="str">
            <v>宁化县_乡村建设行动_人居环境整治_乡村建设品质提升行动_连片打造人居环境舒适区</v>
          </cell>
          <cell r="J54" t="str">
            <v>淮土镇,城郊镇,曹坊镇</v>
          </cell>
          <cell r="K54" t="str">
            <v>500</v>
          </cell>
          <cell r="L54" t="str">
            <v>500</v>
          </cell>
          <cell r="M54" t="str">
            <v>500</v>
          </cell>
          <cell r="N54" t="str">
            <v>500</v>
          </cell>
          <cell r="O54" t="str">
            <v>0</v>
          </cell>
          <cell r="P54" t="str">
            <v>0</v>
          </cell>
          <cell r="Q54" t="str">
            <v>0</v>
          </cell>
          <cell r="R54" t="str">
            <v>0</v>
          </cell>
          <cell r="S54" t="str">
            <v>0</v>
          </cell>
          <cell r="T54" t="str">
            <v>0</v>
          </cell>
          <cell r="U54" t="str">
            <v>开工</v>
          </cell>
          <cell r="V54" t="str">
            <v>2025</v>
          </cell>
          <cell r="W54" t="str">
            <v>是</v>
          </cell>
          <cell r="X54" t="str">
            <v>否</v>
          </cell>
          <cell r="Y54" t="str">
            <v>否</v>
          </cell>
          <cell r="Z54" t="str">
            <v>其他</v>
          </cell>
          <cell r="AA54" t="str">
            <v/>
          </cell>
          <cell r="AB54" t="str">
            <v>农业农村局</v>
          </cell>
        </row>
        <row r="55">
          <cell r="I55" t="str">
            <v>宁化县_乡村建设行动_农村公共服务_乡村建设品质提升行动_乡村文化资源保护项目</v>
          </cell>
          <cell r="J55" t="str">
            <v>湖村镇</v>
          </cell>
          <cell r="K55" t="str">
            <v>1200</v>
          </cell>
          <cell r="L55" t="str">
            <v>1200</v>
          </cell>
          <cell r="M55" t="str">
            <v>1200</v>
          </cell>
          <cell r="N55" t="str">
            <v>1200</v>
          </cell>
          <cell r="O55" t="str">
            <v>0</v>
          </cell>
          <cell r="P55" t="str">
            <v>0</v>
          </cell>
          <cell r="Q55" t="str">
            <v>0</v>
          </cell>
          <cell r="R55" t="str">
            <v>0</v>
          </cell>
          <cell r="S55" t="str">
            <v>0</v>
          </cell>
          <cell r="T55" t="str">
            <v>0</v>
          </cell>
          <cell r="U55" t="str">
            <v>开工</v>
          </cell>
          <cell r="V55" t="str">
            <v>2025</v>
          </cell>
          <cell r="W55" t="str">
            <v>是</v>
          </cell>
          <cell r="X55" t="str">
            <v>否</v>
          </cell>
          <cell r="Y55" t="str">
            <v>否</v>
          </cell>
          <cell r="Z55" t="str">
            <v>其他</v>
          </cell>
          <cell r="AA55" t="str">
            <v/>
          </cell>
          <cell r="AB55" t="str">
            <v>住建局</v>
          </cell>
        </row>
        <row r="56">
          <cell r="I56" t="str">
            <v>宁化县_巩固三保障成果_教育_2025年雨露计划</v>
          </cell>
          <cell r="J56" t="str">
            <v>宁化县</v>
          </cell>
          <cell r="K56" t="str">
            <v>81</v>
          </cell>
          <cell r="L56" t="str">
            <v>81</v>
          </cell>
          <cell r="M56" t="str">
            <v>81</v>
          </cell>
          <cell r="N56" t="str">
            <v>0</v>
          </cell>
          <cell r="O56" t="str">
            <v>81</v>
          </cell>
          <cell r="P56" t="str">
            <v>0</v>
          </cell>
          <cell r="Q56" t="str">
            <v>81</v>
          </cell>
          <cell r="R56" t="str">
            <v>0</v>
          </cell>
          <cell r="S56" t="str">
            <v>0</v>
          </cell>
          <cell r="T56" t="str">
            <v>0</v>
          </cell>
          <cell r="U56" t="str">
            <v>开工</v>
          </cell>
          <cell r="V56" t="str">
            <v>2025</v>
          </cell>
          <cell r="W56" t="str">
            <v>是</v>
          </cell>
          <cell r="X56" t="str">
            <v>是</v>
          </cell>
          <cell r="Y56" t="str">
            <v>否</v>
          </cell>
          <cell r="Z56" t="str">
            <v>其他</v>
          </cell>
          <cell r="AA56" t="str">
            <v/>
          </cell>
          <cell r="AB56" t="str">
            <v>农业农村局</v>
          </cell>
        </row>
        <row r="57">
          <cell r="I57" t="str">
            <v>宁化县_其他_其他_宁化县铸牢共同体意识示范创建</v>
          </cell>
          <cell r="J57" t="str">
            <v>宁化县</v>
          </cell>
          <cell r="K57" t="str">
            <v>3</v>
          </cell>
          <cell r="L57" t="str">
            <v>0</v>
          </cell>
          <cell r="M57" t="str">
            <v>0</v>
          </cell>
          <cell r="N57" t="str">
            <v>0</v>
          </cell>
          <cell r="O57" t="str">
            <v>0</v>
          </cell>
          <cell r="P57" t="str">
            <v>0</v>
          </cell>
          <cell r="Q57" t="str">
            <v>0</v>
          </cell>
          <cell r="R57" t="str">
            <v>0</v>
          </cell>
          <cell r="S57" t="str">
            <v>0</v>
          </cell>
          <cell r="T57" t="str">
            <v>0</v>
          </cell>
          <cell r="U57" t="str">
            <v>储备</v>
          </cell>
          <cell r="V57" t="str">
            <v>2025</v>
          </cell>
          <cell r="W57" t="str">
            <v>是</v>
          </cell>
          <cell r="X57" t="str">
            <v>否</v>
          </cell>
          <cell r="Y57" t="str">
            <v>否</v>
          </cell>
          <cell r="Z57" t="str">
            <v>其他</v>
          </cell>
          <cell r="AA57" t="str">
            <v/>
          </cell>
          <cell r="AB57" t="str">
            <v>宁化县民宗局</v>
          </cell>
        </row>
        <row r="58">
          <cell r="I58" t="str">
            <v>宁化县_其他_其他_治平畲族村和美村寨重点培育单位建设项目</v>
          </cell>
          <cell r="J58" t="str">
            <v>治平畲族乡</v>
          </cell>
          <cell r="K58" t="str">
            <v>8</v>
          </cell>
          <cell r="L58" t="str">
            <v>8</v>
          </cell>
          <cell r="M58" t="str">
            <v>8</v>
          </cell>
          <cell r="N58" t="str">
            <v>0</v>
          </cell>
          <cell r="O58" t="str">
            <v>8</v>
          </cell>
          <cell r="P58" t="str">
            <v>0</v>
          </cell>
          <cell r="Q58" t="str">
            <v>8</v>
          </cell>
          <cell r="R58" t="str">
            <v>0</v>
          </cell>
          <cell r="S58" t="str">
            <v>0</v>
          </cell>
          <cell r="T58" t="str">
            <v>0</v>
          </cell>
          <cell r="U58" t="str">
            <v>完工</v>
          </cell>
          <cell r="V58" t="str">
            <v>2025</v>
          </cell>
          <cell r="W58" t="str">
            <v>是</v>
          </cell>
          <cell r="X58" t="str">
            <v>否</v>
          </cell>
          <cell r="Y58" t="str">
            <v>否</v>
          </cell>
          <cell r="Z58" t="str">
            <v>其他</v>
          </cell>
          <cell r="AA58" t="str">
            <v/>
          </cell>
          <cell r="AB58" t="str">
            <v>宁化县民宗局</v>
          </cell>
        </row>
        <row r="59">
          <cell r="I59" t="str">
            <v>宁化县_其他_其他_治平畲族乡民族团结进步创建活动项目</v>
          </cell>
          <cell r="J59" t="str">
            <v>治平畲族乡</v>
          </cell>
          <cell r="K59" t="str">
            <v>8</v>
          </cell>
          <cell r="L59" t="str">
            <v>8</v>
          </cell>
          <cell r="M59" t="str">
            <v>8</v>
          </cell>
          <cell r="N59" t="str">
            <v>0</v>
          </cell>
          <cell r="O59" t="str">
            <v>8</v>
          </cell>
          <cell r="P59" t="str">
            <v>0</v>
          </cell>
          <cell r="Q59" t="str">
            <v>8</v>
          </cell>
          <cell r="R59" t="str">
            <v>0</v>
          </cell>
          <cell r="S59" t="str">
            <v>0</v>
          </cell>
          <cell r="T59" t="str">
            <v>0</v>
          </cell>
          <cell r="U59" t="str">
            <v>开工</v>
          </cell>
          <cell r="V59" t="str">
            <v>2025</v>
          </cell>
          <cell r="W59" t="str">
            <v>是</v>
          </cell>
          <cell r="X59" t="str">
            <v>否</v>
          </cell>
          <cell r="Y59" t="str">
            <v>否</v>
          </cell>
          <cell r="Z59" t="str">
            <v>其他</v>
          </cell>
          <cell r="AA59" t="str">
            <v/>
          </cell>
          <cell r="AB59" t="str">
            <v>宁化县民族宗教局</v>
          </cell>
        </row>
        <row r="60">
          <cell r="I60" t="str">
            <v>宁化县_其他_其他_宁化县铸牢共同体意识示范创建项目</v>
          </cell>
          <cell r="J60" t="str">
            <v>宁化县</v>
          </cell>
          <cell r="K60" t="str">
            <v>3</v>
          </cell>
          <cell r="L60" t="str">
            <v>3</v>
          </cell>
          <cell r="M60" t="str">
            <v>3</v>
          </cell>
          <cell r="N60" t="str">
            <v>0</v>
          </cell>
          <cell r="O60" t="str">
            <v>3</v>
          </cell>
          <cell r="P60" t="str">
            <v>0</v>
          </cell>
          <cell r="Q60" t="str">
            <v>3</v>
          </cell>
          <cell r="R60" t="str">
            <v>0</v>
          </cell>
          <cell r="S60" t="str">
            <v>0</v>
          </cell>
          <cell r="T60" t="str">
            <v>0</v>
          </cell>
          <cell r="U60" t="str">
            <v>开工</v>
          </cell>
          <cell r="V60" t="str">
            <v>2025</v>
          </cell>
          <cell r="W60" t="str">
            <v>是</v>
          </cell>
          <cell r="X60" t="str">
            <v>否</v>
          </cell>
          <cell r="Y60" t="str">
            <v>否</v>
          </cell>
          <cell r="Z60" t="str">
            <v>其他</v>
          </cell>
          <cell r="AA60" t="str">
            <v/>
          </cell>
          <cell r="AB60" t="str">
            <v>宁化县民族宗教局</v>
          </cell>
        </row>
        <row r="61">
          <cell r="I61" t="str">
            <v>宁化县-湖村镇_产业发展_产业服务支撑项目_湖村镇2025年中央脱贫户产业发展到户项目</v>
          </cell>
          <cell r="J61" t="str">
            <v>湖村镇</v>
          </cell>
          <cell r="K61" t="str">
            <v>29.4</v>
          </cell>
          <cell r="L61" t="str">
            <v>29.4</v>
          </cell>
          <cell r="M61" t="str">
            <v>29.4</v>
          </cell>
          <cell r="N61" t="str">
            <v>0</v>
          </cell>
          <cell r="O61" t="str">
            <v>29.4</v>
          </cell>
          <cell r="P61" t="str">
            <v>29.4</v>
          </cell>
          <cell r="Q61" t="str">
            <v>0</v>
          </cell>
          <cell r="R61" t="str">
            <v>0</v>
          </cell>
          <cell r="S61" t="str">
            <v>0</v>
          </cell>
          <cell r="T61" t="str">
            <v>0</v>
          </cell>
          <cell r="U61" t="str">
            <v>完工</v>
          </cell>
          <cell r="V61" t="str">
            <v>2025</v>
          </cell>
          <cell r="W61" t="str">
            <v>是</v>
          </cell>
          <cell r="X61" t="str">
            <v>是</v>
          </cell>
          <cell r="Y61" t="str">
            <v>否</v>
          </cell>
          <cell r="Z61" t="str">
            <v>其他</v>
          </cell>
          <cell r="AA61" t="str">
            <v>否</v>
          </cell>
          <cell r="AB61" t="str">
            <v>湖村镇</v>
          </cell>
        </row>
        <row r="62">
          <cell r="I62" t="str">
            <v>宁化县-湖村镇_产业发展_产业服务支撑项目_湖村镇2025年省级脱贫户产业发展到户项目</v>
          </cell>
          <cell r="J62" t="str">
            <v>湖村镇</v>
          </cell>
          <cell r="K62" t="str">
            <v>2.31</v>
          </cell>
          <cell r="L62" t="str">
            <v>2.31</v>
          </cell>
          <cell r="M62" t="str">
            <v>2.31</v>
          </cell>
          <cell r="N62" t="str">
            <v>0</v>
          </cell>
          <cell r="O62" t="str">
            <v>2.31</v>
          </cell>
          <cell r="P62" t="str">
            <v>0</v>
          </cell>
          <cell r="Q62" t="str">
            <v>2.31</v>
          </cell>
          <cell r="R62" t="str">
            <v>0</v>
          </cell>
          <cell r="S62" t="str">
            <v>0</v>
          </cell>
          <cell r="T62" t="str">
            <v>0</v>
          </cell>
          <cell r="U62" t="str">
            <v>完工</v>
          </cell>
          <cell r="V62" t="str">
            <v>2025</v>
          </cell>
          <cell r="W62" t="str">
            <v>是</v>
          </cell>
          <cell r="X62" t="str">
            <v>是</v>
          </cell>
          <cell r="Y62" t="str">
            <v>否</v>
          </cell>
          <cell r="Z62" t="str">
            <v>其他</v>
          </cell>
          <cell r="AA62" t="str">
            <v>否</v>
          </cell>
          <cell r="AB62" t="str">
            <v>湖村镇</v>
          </cell>
        </row>
        <row r="63">
          <cell r="I63" t="str">
            <v>宁化县-湖村镇_产业发展_高质量庭院经济_店上村特色产业整村推进项目</v>
          </cell>
          <cell r="J63" t="str">
            <v>湖村镇</v>
          </cell>
          <cell r="K63" t="str">
            <v>30</v>
          </cell>
          <cell r="L63" t="str">
            <v>30</v>
          </cell>
          <cell r="M63" t="str">
            <v>30</v>
          </cell>
          <cell r="N63" t="str">
            <v>0</v>
          </cell>
          <cell r="O63" t="str">
            <v>30</v>
          </cell>
          <cell r="P63" t="str">
            <v>30</v>
          </cell>
          <cell r="Q63" t="str">
            <v>0</v>
          </cell>
          <cell r="R63" t="str">
            <v>0</v>
          </cell>
          <cell r="S63" t="str">
            <v>0</v>
          </cell>
          <cell r="T63" t="str">
            <v>0</v>
          </cell>
          <cell r="U63" t="str">
            <v>开工</v>
          </cell>
          <cell r="V63" t="str">
            <v>2025</v>
          </cell>
          <cell r="W63" t="str">
            <v>是</v>
          </cell>
          <cell r="X63" t="str">
            <v>否</v>
          </cell>
          <cell r="Y63" t="str">
            <v>否</v>
          </cell>
          <cell r="Z63" t="str">
            <v>其他</v>
          </cell>
          <cell r="AA63" t="str">
            <v>否</v>
          </cell>
          <cell r="AB63" t="str">
            <v>湖村镇</v>
          </cell>
        </row>
        <row r="64">
          <cell r="I64" t="str">
            <v>宁化县-湖村镇_产业发展_高质量庭院经济_下埠村中草药等种植项目</v>
          </cell>
          <cell r="J64" t="str">
            <v>湖村镇</v>
          </cell>
          <cell r="K64" t="str">
            <v>10</v>
          </cell>
          <cell r="L64" t="str">
            <v>10</v>
          </cell>
          <cell r="M64" t="str">
            <v>10</v>
          </cell>
          <cell r="N64" t="str">
            <v>0</v>
          </cell>
          <cell r="O64" t="str">
            <v>10</v>
          </cell>
          <cell r="P64" t="str">
            <v>10</v>
          </cell>
          <cell r="Q64" t="str">
            <v>0</v>
          </cell>
          <cell r="R64" t="str">
            <v>0</v>
          </cell>
          <cell r="S64" t="str">
            <v>0</v>
          </cell>
          <cell r="T64" t="str">
            <v>0</v>
          </cell>
          <cell r="U64" t="str">
            <v>开工</v>
          </cell>
          <cell r="V64" t="str">
            <v>2025</v>
          </cell>
          <cell r="W64" t="str">
            <v>是</v>
          </cell>
          <cell r="X64" t="str">
            <v>否</v>
          </cell>
          <cell r="Y64" t="str">
            <v>否</v>
          </cell>
          <cell r="Z64" t="str">
            <v>其他</v>
          </cell>
          <cell r="AA64" t="str">
            <v>否</v>
          </cell>
          <cell r="AB64" t="str">
            <v>湖村镇</v>
          </cell>
        </row>
        <row r="65">
          <cell r="I65" t="str">
            <v>宁化县-泉上镇_产业发展_生产项目_泉上镇2025年中央补助产业发展到户资金项目</v>
          </cell>
          <cell r="J65" t="str">
            <v>泉上镇</v>
          </cell>
          <cell r="K65" t="str">
            <v>30.98</v>
          </cell>
          <cell r="L65" t="str">
            <v>30.98</v>
          </cell>
          <cell r="M65" t="str">
            <v>30.98</v>
          </cell>
          <cell r="N65" t="str">
            <v>0</v>
          </cell>
          <cell r="O65" t="str">
            <v>30.98</v>
          </cell>
          <cell r="P65" t="str">
            <v>30.98</v>
          </cell>
          <cell r="Q65" t="str">
            <v>0</v>
          </cell>
          <cell r="R65" t="str">
            <v>0</v>
          </cell>
          <cell r="S65" t="str">
            <v>0</v>
          </cell>
          <cell r="T65" t="str">
            <v>0</v>
          </cell>
          <cell r="U65" t="str">
            <v>完工</v>
          </cell>
          <cell r="V65" t="str">
            <v>2025</v>
          </cell>
          <cell r="W65" t="str">
            <v>是</v>
          </cell>
          <cell r="X65" t="str">
            <v>是</v>
          </cell>
          <cell r="Y65" t="str">
            <v>否</v>
          </cell>
          <cell r="Z65" t="str">
            <v>带动生产</v>
          </cell>
          <cell r="AA65" t="str">
            <v>否</v>
          </cell>
          <cell r="AB65" t="str">
            <v>泉上镇乡村振兴办</v>
          </cell>
        </row>
        <row r="66">
          <cell r="I66" t="str">
            <v>宁化县-泉上镇_产业发展_高质量庭院经济_泉上村庭院经济改造项目</v>
          </cell>
          <cell r="J66" t="str">
            <v>泉上村</v>
          </cell>
          <cell r="K66" t="str">
            <v>25</v>
          </cell>
          <cell r="L66" t="str">
            <v>25</v>
          </cell>
          <cell r="M66" t="str">
            <v>25</v>
          </cell>
          <cell r="N66" t="str">
            <v>0</v>
          </cell>
          <cell r="O66" t="str">
            <v>25</v>
          </cell>
          <cell r="P66" t="str">
            <v>25</v>
          </cell>
          <cell r="Q66" t="str">
            <v>0</v>
          </cell>
          <cell r="R66" t="str">
            <v>0</v>
          </cell>
          <cell r="S66" t="str">
            <v>0</v>
          </cell>
          <cell r="T66" t="str">
            <v>0</v>
          </cell>
          <cell r="U66" t="str">
            <v>开工</v>
          </cell>
          <cell r="V66" t="str">
            <v>2025</v>
          </cell>
          <cell r="W66" t="str">
            <v>是</v>
          </cell>
          <cell r="X66" t="str">
            <v>否</v>
          </cell>
          <cell r="Y66" t="str">
            <v>否</v>
          </cell>
          <cell r="Z66" t="str">
            <v>就业务工，带动生产</v>
          </cell>
          <cell r="AA66" t="str">
            <v>否</v>
          </cell>
          <cell r="AB66" t="str">
            <v>泉上村</v>
          </cell>
        </row>
        <row r="67">
          <cell r="I67" t="str">
            <v>宁化县-泉上镇_产业发展_高质量庭院经济_延祥村黑皮鸡枞菌种植项目</v>
          </cell>
          <cell r="J67" t="str">
            <v>延祥村</v>
          </cell>
          <cell r="K67" t="str">
            <v>25</v>
          </cell>
          <cell r="L67" t="str">
            <v>25</v>
          </cell>
          <cell r="M67" t="str">
            <v>25</v>
          </cell>
          <cell r="N67" t="str">
            <v>0</v>
          </cell>
          <cell r="O67" t="str">
            <v>25</v>
          </cell>
          <cell r="P67" t="str">
            <v>25</v>
          </cell>
          <cell r="Q67" t="str">
            <v>0</v>
          </cell>
          <cell r="R67" t="str">
            <v>0</v>
          </cell>
          <cell r="S67" t="str">
            <v>0</v>
          </cell>
          <cell r="T67" t="str">
            <v>0</v>
          </cell>
          <cell r="U67" t="str">
            <v>开工</v>
          </cell>
          <cell r="V67" t="str">
            <v>2025</v>
          </cell>
          <cell r="W67" t="str">
            <v>是</v>
          </cell>
          <cell r="X67" t="str">
            <v>否</v>
          </cell>
          <cell r="Y67" t="str">
            <v>否</v>
          </cell>
          <cell r="Z67" t="str">
            <v>就业务工</v>
          </cell>
          <cell r="AA67" t="str">
            <v>否</v>
          </cell>
          <cell r="AB67" t="str">
            <v>延祥村</v>
          </cell>
        </row>
        <row r="68">
          <cell r="I68" t="str">
            <v>宁化县-泉上镇_就业项目_公益性岗位_泉上镇2025年中央补助开发公益性岗位项目</v>
          </cell>
          <cell r="J68" t="str">
            <v>泉上镇</v>
          </cell>
          <cell r="K68" t="str">
            <v>13.5</v>
          </cell>
          <cell r="L68" t="str">
            <v>13.5</v>
          </cell>
          <cell r="M68" t="str">
            <v>13.5</v>
          </cell>
          <cell r="N68" t="str">
            <v>0</v>
          </cell>
          <cell r="O68" t="str">
            <v>13.5</v>
          </cell>
          <cell r="P68" t="str">
            <v>13.5</v>
          </cell>
          <cell r="Q68" t="str">
            <v>0</v>
          </cell>
          <cell r="R68" t="str">
            <v>0</v>
          </cell>
          <cell r="S68" t="str">
            <v>0</v>
          </cell>
          <cell r="T68" t="str">
            <v>0</v>
          </cell>
          <cell r="U68" t="str">
            <v>完工</v>
          </cell>
          <cell r="V68" t="str">
            <v>2025</v>
          </cell>
          <cell r="W68" t="str">
            <v>是</v>
          </cell>
          <cell r="X68" t="str">
            <v>是</v>
          </cell>
          <cell r="Y68" t="str">
            <v>否</v>
          </cell>
          <cell r="Z68" t="str">
            <v>就业务工</v>
          </cell>
          <cell r="AA68" t="str">
            <v>否</v>
          </cell>
          <cell r="AB68" t="str">
            <v>泉上镇乡村振兴办</v>
          </cell>
        </row>
        <row r="69">
          <cell r="I69" t="str">
            <v>宁化县-泉上镇_就业项目_公益性岗位_泉上镇2025年省级补助开发公益性岗位项目</v>
          </cell>
          <cell r="J69" t="str">
            <v>泉上镇</v>
          </cell>
          <cell r="K69" t="str">
            <v>3.5</v>
          </cell>
          <cell r="L69" t="str">
            <v>3.5</v>
          </cell>
          <cell r="M69" t="str">
            <v>3.5</v>
          </cell>
          <cell r="N69" t="str">
            <v>0</v>
          </cell>
          <cell r="O69" t="str">
            <v>3.5</v>
          </cell>
          <cell r="P69" t="str">
            <v>0</v>
          </cell>
          <cell r="Q69" t="str">
            <v>3.5</v>
          </cell>
          <cell r="R69" t="str">
            <v>0</v>
          </cell>
          <cell r="S69" t="str">
            <v>0</v>
          </cell>
          <cell r="T69" t="str">
            <v>0</v>
          </cell>
          <cell r="U69" t="str">
            <v>完工</v>
          </cell>
          <cell r="V69" t="str">
            <v>2025</v>
          </cell>
          <cell r="W69" t="str">
            <v>是</v>
          </cell>
          <cell r="X69" t="str">
            <v>否</v>
          </cell>
          <cell r="Y69" t="str">
            <v>否</v>
          </cell>
          <cell r="Z69" t="str">
            <v>就业务工</v>
          </cell>
          <cell r="AA69" t="str">
            <v>否</v>
          </cell>
          <cell r="AB69" t="str">
            <v>泉上镇乡村振兴办</v>
          </cell>
        </row>
        <row r="70">
          <cell r="I70" t="str">
            <v>宁化县-泉上镇_乡村建设行动_人居环境整治_泉上镇高速出口沿线房屋立面改造及景观节点提升项目</v>
          </cell>
          <cell r="J70" t="str">
            <v>泉上镇</v>
          </cell>
          <cell r="K70" t="str">
            <v>500</v>
          </cell>
          <cell r="L70" t="str">
            <v>0</v>
          </cell>
          <cell r="M70" t="str">
            <v>0</v>
          </cell>
          <cell r="N70" t="str">
            <v>0</v>
          </cell>
          <cell r="O70" t="str">
            <v>0</v>
          </cell>
          <cell r="P70" t="str">
            <v>0</v>
          </cell>
          <cell r="Q70" t="str">
            <v>0</v>
          </cell>
          <cell r="R70" t="str">
            <v>0</v>
          </cell>
          <cell r="S70" t="str">
            <v>0</v>
          </cell>
          <cell r="T70" t="str">
            <v>0</v>
          </cell>
          <cell r="U70" t="str">
            <v>储备</v>
          </cell>
          <cell r="V70" t="str">
            <v>2025</v>
          </cell>
          <cell r="W70" t="str">
            <v>是</v>
          </cell>
          <cell r="X70" t="str">
            <v>否</v>
          </cell>
          <cell r="Y70" t="str">
            <v>否</v>
          </cell>
          <cell r="Z70" t="str">
            <v>其他</v>
          </cell>
          <cell r="AA70" t="str">
            <v/>
          </cell>
          <cell r="AB70" t="str">
            <v>泉上镇</v>
          </cell>
        </row>
        <row r="71">
          <cell r="I71" t="str">
            <v>宁化县-泉上镇_其他_其他_泉上镇谢新排灌渠项目</v>
          </cell>
          <cell r="J71" t="str">
            <v>泉上镇</v>
          </cell>
          <cell r="K71" t="str">
            <v>800</v>
          </cell>
          <cell r="L71" t="str">
            <v>0</v>
          </cell>
          <cell r="M71" t="str">
            <v>0</v>
          </cell>
          <cell r="N71" t="str">
            <v>0</v>
          </cell>
          <cell r="O71" t="str">
            <v>0</v>
          </cell>
          <cell r="P71" t="str">
            <v>0</v>
          </cell>
          <cell r="Q71" t="str">
            <v>0</v>
          </cell>
          <cell r="R71" t="str">
            <v>0</v>
          </cell>
          <cell r="S71" t="str">
            <v>0</v>
          </cell>
          <cell r="T71" t="str">
            <v>0</v>
          </cell>
          <cell r="U71" t="str">
            <v>储备</v>
          </cell>
          <cell r="V71" t="str">
            <v>2025</v>
          </cell>
          <cell r="W71" t="str">
            <v>是</v>
          </cell>
          <cell r="X71" t="str">
            <v>否</v>
          </cell>
          <cell r="Y71" t="str">
            <v>否</v>
          </cell>
          <cell r="Z71" t="str">
            <v>带动生产，其他</v>
          </cell>
          <cell r="AA71" t="str">
            <v/>
          </cell>
          <cell r="AB71" t="str">
            <v>水利站</v>
          </cell>
        </row>
        <row r="72">
          <cell r="I72" t="str">
            <v>宁化县-淮土镇_产业发展_生产项目_淮土镇2025年中央财政衔接资金扶持脱贫户发展种养殖业项目</v>
          </cell>
          <cell r="J72" t="str">
            <v>淮土镇</v>
          </cell>
          <cell r="K72" t="str">
            <v>14.93</v>
          </cell>
          <cell r="L72" t="str">
            <v>14.93</v>
          </cell>
          <cell r="M72" t="str">
            <v>14.93</v>
          </cell>
          <cell r="N72" t="str">
            <v>0</v>
          </cell>
          <cell r="O72" t="str">
            <v>14.93</v>
          </cell>
          <cell r="P72" t="str">
            <v>14.93</v>
          </cell>
          <cell r="Q72" t="str">
            <v>0</v>
          </cell>
          <cell r="R72" t="str">
            <v>0</v>
          </cell>
          <cell r="S72" t="str">
            <v>0</v>
          </cell>
          <cell r="T72" t="str">
            <v>0</v>
          </cell>
          <cell r="U72" t="str">
            <v>完工</v>
          </cell>
          <cell r="V72" t="str">
            <v>2025</v>
          </cell>
          <cell r="W72" t="str">
            <v>是</v>
          </cell>
          <cell r="X72" t="str">
            <v>是</v>
          </cell>
          <cell r="Y72" t="str">
            <v>否</v>
          </cell>
          <cell r="Z72" t="str">
            <v>带动生产</v>
          </cell>
          <cell r="AA72" t="str">
            <v>否</v>
          </cell>
          <cell r="AB72" t="str">
            <v>淮土镇人民政府</v>
          </cell>
        </row>
        <row r="73">
          <cell r="I73" t="str">
            <v>宁化县-淮土镇_产业发展_生产项目_淮土镇2025年中央财政衔接资金支持新型农业经营主体项目</v>
          </cell>
          <cell r="J73" t="str">
            <v>淮土镇</v>
          </cell>
          <cell r="K73" t="str">
            <v>25.5</v>
          </cell>
          <cell r="L73" t="str">
            <v>25.5</v>
          </cell>
          <cell r="M73" t="str">
            <v>25.5</v>
          </cell>
          <cell r="N73" t="str">
            <v>0</v>
          </cell>
          <cell r="O73" t="str">
            <v>25.5</v>
          </cell>
          <cell r="P73" t="str">
            <v>25.5</v>
          </cell>
          <cell r="Q73" t="str">
            <v>0</v>
          </cell>
          <cell r="R73" t="str">
            <v>0</v>
          </cell>
          <cell r="S73" t="str">
            <v>0</v>
          </cell>
          <cell r="T73" t="str">
            <v>0</v>
          </cell>
          <cell r="U73" t="str">
            <v>完工</v>
          </cell>
          <cell r="V73" t="str">
            <v>2025</v>
          </cell>
          <cell r="W73" t="str">
            <v>是</v>
          </cell>
          <cell r="X73" t="str">
            <v>否</v>
          </cell>
          <cell r="Y73" t="str">
            <v>否</v>
          </cell>
          <cell r="Z73" t="str">
            <v>其他</v>
          </cell>
          <cell r="AA73" t="str">
            <v>否</v>
          </cell>
          <cell r="AB73" t="str">
            <v>淮土镇人民政府</v>
          </cell>
        </row>
        <row r="74">
          <cell r="I74" t="str">
            <v>宁化县-淮土镇_产业发展_生产项目_淮土镇2025年省级财政衔接资金扶持脱贫户发展种养殖业项目</v>
          </cell>
          <cell r="J74" t="str">
            <v>淮土镇</v>
          </cell>
          <cell r="K74" t="str">
            <v>5.93</v>
          </cell>
          <cell r="L74" t="str">
            <v>5.93</v>
          </cell>
          <cell r="M74" t="str">
            <v>5.93</v>
          </cell>
          <cell r="N74" t="str">
            <v>0</v>
          </cell>
          <cell r="O74" t="str">
            <v>5.93</v>
          </cell>
          <cell r="P74" t="str">
            <v>0</v>
          </cell>
          <cell r="Q74" t="str">
            <v>5.93</v>
          </cell>
          <cell r="R74" t="str">
            <v>0</v>
          </cell>
          <cell r="S74" t="str">
            <v>0</v>
          </cell>
          <cell r="T74" t="str">
            <v>0</v>
          </cell>
          <cell r="U74" t="str">
            <v>完工</v>
          </cell>
          <cell r="V74" t="str">
            <v>2025</v>
          </cell>
          <cell r="W74" t="str">
            <v>是</v>
          </cell>
          <cell r="X74" t="str">
            <v>是</v>
          </cell>
          <cell r="Y74" t="str">
            <v>否</v>
          </cell>
          <cell r="Z74" t="str">
            <v>带动生产</v>
          </cell>
          <cell r="AA74" t="str">
            <v>否</v>
          </cell>
          <cell r="AB74" t="str">
            <v>淮土镇人民政府</v>
          </cell>
        </row>
        <row r="75">
          <cell r="I75" t="str">
            <v>宁化县-淮土镇_产业发展_生产项目_淮土镇梨树村光伏发电产业（村财增收）项目</v>
          </cell>
          <cell r="J75" t="str">
            <v>梨树村</v>
          </cell>
          <cell r="K75" t="str">
            <v>80</v>
          </cell>
          <cell r="L75" t="str">
            <v>0</v>
          </cell>
          <cell r="M75" t="str">
            <v>0</v>
          </cell>
          <cell r="N75" t="str">
            <v>0</v>
          </cell>
          <cell r="O75" t="str">
            <v>0</v>
          </cell>
          <cell r="P75" t="str">
            <v>0</v>
          </cell>
          <cell r="Q75" t="str">
            <v>0</v>
          </cell>
          <cell r="R75" t="str">
            <v>0</v>
          </cell>
          <cell r="S75" t="str">
            <v>0</v>
          </cell>
          <cell r="T75" t="str">
            <v>0</v>
          </cell>
          <cell r="U75" t="str">
            <v>储备</v>
          </cell>
          <cell r="V75" t="str">
            <v>2025</v>
          </cell>
          <cell r="W75" t="str">
            <v>是</v>
          </cell>
          <cell r="X75" t="str">
            <v>否</v>
          </cell>
          <cell r="Y75" t="str">
            <v>否</v>
          </cell>
          <cell r="Z75" t="str">
            <v>其他</v>
          </cell>
          <cell r="AA75" t="str">
            <v>否</v>
          </cell>
          <cell r="AB75" t="str">
            <v>淮土镇梨树村</v>
          </cell>
        </row>
        <row r="76">
          <cell r="I76" t="str">
            <v>宁化县-淮土镇_产业发展_生产项目_淮土镇淮阳村光伏发电产业（村财增收）项目</v>
          </cell>
          <cell r="J76" t="str">
            <v>淮阳村</v>
          </cell>
          <cell r="K76" t="str">
            <v>95</v>
          </cell>
          <cell r="L76" t="str">
            <v>0</v>
          </cell>
          <cell r="M76" t="str">
            <v>0</v>
          </cell>
          <cell r="N76" t="str">
            <v>0</v>
          </cell>
          <cell r="O76" t="str">
            <v>0</v>
          </cell>
          <cell r="P76" t="str">
            <v>0</v>
          </cell>
          <cell r="Q76" t="str">
            <v>0</v>
          </cell>
          <cell r="R76" t="str">
            <v>0</v>
          </cell>
          <cell r="S76" t="str">
            <v>0</v>
          </cell>
          <cell r="T76" t="str">
            <v>0</v>
          </cell>
          <cell r="U76" t="str">
            <v>储备</v>
          </cell>
          <cell r="V76" t="str">
            <v>2025</v>
          </cell>
          <cell r="W76" t="str">
            <v>是</v>
          </cell>
          <cell r="X76" t="str">
            <v>否</v>
          </cell>
          <cell r="Y76" t="str">
            <v>否</v>
          </cell>
          <cell r="Z76" t="str">
            <v>其他</v>
          </cell>
          <cell r="AA76" t="str">
            <v>否</v>
          </cell>
          <cell r="AB76" t="str">
            <v>淮土镇淮阳村</v>
          </cell>
        </row>
        <row r="77">
          <cell r="I77" t="str">
            <v>宁化县-淮土镇_产业发展_高质量庭院经济_淮土镇水东村庭院经济果蔬种植产业发展项目</v>
          </cell>
          <cell r="J77" t="str">
            <v>水东村</v>
          </cell>
          <cell r="K77" t="str">
            <v>25</v>
          </cell>
          <cell r="L77" t="str">
            <v>0</v>
          </cell>
          <cell r="M77" t="str">
            <v>0</v>
          </cell>
          <cell r="N77" t="str">
            <v>0</v>
          </cell>
          <cell r="O77" t="str">
            <v>0</v>
          </cell>
          <cell r="P77" t="str">
            <v>0</v>
          </cell>
          <cell r="Q77" t="str">
            <v>0</v>
          </cell>
          <cell r="R77" t="str">
            <v>0</v>
          </cell>
          <cell r="S77" t="str">
            <v>0</v>
          </cell>
          <cell r="T77" t="str">
            <v>0</v>
          </cell>
          <cell r="U77" t="str">
            <v>储备</v>
          </cell>
          <cell r="V77" t="str">
            <v>2025</v>
          </cell>
          <cell r="W77" t="str">
            <v>是</v>
          </cell>
          <cell r="X77" t="str">
            <v>否</v>
          </cell>
          <cell r="Y77" t="str">
            <v>否</v>
          </cell>
          <cell r="Z77" t="str">
            <v>带动生产</v>
          </cell>
          <cell r="AA77" t="str">
            <v>否</v>
          </cell>
          <cell r="AB77" t="str">
            <v>淮土镇</v>
          </cell>
        </row>
        <row r="78">
          <cell r="I78" t="str">
            <v>宁化县-淮土镇_产业发展_高质量庭院经济_淮土镇禾坑村粉皮加工设施设备提升项目</v>
          </cell>
          <cell r="J78" t="str">
            <v>禾坑村</v>
          </cell>
          <cell r="K78" t="str">
            <v>25</v>
          </cell>
          <cell r="L78" t="str">
            <v>0</v>
          </cell>
          <cell r="M78" t="str">
            <v>0</v>
          </cell>
          <cell r="N78" t="str">
            <v>0</v>
          </cell>
          <cell r="O78" t="str">
            <v>0</v>
          </cell>
          <cell r="P78" t="str">
            <v>0</v>
          </cell>
          <cell r="Q78" t="str">
            <v>0</v>
          </cell>
          <cell r="R78" t="str">
            <v>0</v>
          </cell>
          <cell r="S78" t="str">
            <v>0</v>
          </cell>
          <cell r="T78" t="str">
            <v>0</v>
          </cell>
          <cell r="U78" t="str">
            <v>储备</v>
          </cell>
          <cell r="V78" t="str">
            <v>2025</v>
          </cell>
          <cell r="W78" t="str">
            <v>是</v>
          </cell>
          <cell r="X78" t="str">
            <v>否</v>
          </cell>
          <cell r="Y78" t="str">
            <v>否</v>
          </cell>
          <cell r="Z78" t="str">
            <v>就业务工</v>
          </cell>
          <cell r="AA78" t="str">
            <v>否</v>
          </cell>
          <cell r="AB78" t="str">
            <v>淮土镇</v>
          </cell>
        </row>
        <row r="79">
          <cell r="I79" t="str">
            <v>宁化县-淮土镇_产业发展_高质量庭院经济_淮土镇大王村庭院经济干菜种植及加工产业发展项目</v>
          </cell>
          <cell r="J79" t="str">
            <v>大王村</v>
          </cell>
          <cell r="K79" t="str">
            <v>25</v>
          </cell>
          <cell r="L79" t="str">
            <v>0</v>
          </cell>
          <cell r="M79" t="str">
            <v>0</v>
          </cell>
          <cell r="N79" t="str">
            <v>0</v>
          </cell>
          <cell r="O79" t="str">
            <v>0</v>
          </cell>
          <cell r="P79" t="str">
            <v>0</v>
          </cell>
          <cell r="Q79" t="str">
            <v>0</v>
          </cell>
          <cell r="R79" t="str">
            <v>0</v>
          </cell>
          <cell r="S79" t="str">
            <v>0</v>
          </cell>
          <cell r="T79" t="str">
            <v>0</v>
          </cell>
          <cell r="U79" t="str">
            <v>储备</v>
          </cell>
          <cell r="V79" t="str">
            <v>2025</v>
          </cell>
          <cell r="W79" t="str">
            <v>是</v>
          </cell>
          <cell r="X79" t="str">
            <v>否</v>
          </cell>
          <cell r="Y79" t="str">
            <v>否</v>
          </cell>
          <cell r="Z79" t="str">
            <v>带动生产</v>
          </cell>
          <cell r="AA79" t="str">
            <v>否</v>
          </cell>
          <cell r="AB79" t="str">
            <v>淮土镇</v>
          </cell>
        </row>
        <row r="80">
          <cell r="I80" t="str">
            <v>宁化县-淮土镇_就业项目_公益性岗位_淮土镇2025年度中央财政衔接资金开发公益性岗位项目</v>
          </cell>
          <cell r="J80" t="str">
            <v>淮土镇</v>
          </cell>
          <cell r="K80" t="str">
            <v>35</v>
          </cell>
          <cell r="L80" t="str">
            <v>35</v>
          </cell>
          <cell r="M80" t="str">
            <v>35</v>
          </cell>
          <cell r="N80" t="str">
            <v>0</v>
          </cell>
          <cell r="O80" t="str">
            <v>35</v>
          </cell>
          <cell r="P80" t="str">
            <v>35</v>
          </cell>
          <cell r="Q80" t="str">
            <v>0</v>
          </cell>
          <cell r="R80" t="str">
            <v>0</v>
          </cell>
          <cell r="S80" t="str">
            <v>0</v>
          </cell>
          <cell r="T80" t="str">
            <v>0</v>
          </cell>
          <cell r="U80" t="str">
            <v>完工</v>
          </cell>
          <cell r="V80" t="str">
            <v>2025</v>
          </cell>
          <cell r="W80" t="str">
            <v>是</v>
          </cell>
          <cell r="X80" t="str">
            <v>否</v>
          </cell>
          <cell r="Y80" t="str">
            <v>否</v>
          </cell>
          <cell r="Z80" t="str">
            <v>就业务工</v>
          </cell>
          <cell r="AA80" t="str">
            <v>否</v>
          </cell>
          <cell r="AB80" t="str">
            <v>淮土镇人民政府</v>
          </cell>
        </row>
        <row r="81">
          <cell r="I81" t="str">
            <v>宁化县-淮土镇_乡村建设行动_农村基础设施（含产业配套基础设施）_吴陂老村部至吴陂上村通组公路建设项目</v>
          </cell>
          <cell r="J81" t="str">
            <v>吴陂村</v>
          </cell>
          <cell r="K81" t="str">
            <v>26</v>
          </cell>
          <cell r="L81" t="str">
            <v>0</v>
          </cell>
          <cell r="M81" t="str">
            <v>0</v>
          </cell>
          <cell r="N81" t="str">
            <v>0</v>
          </cell>
          <cell r="O81" t="str">
            <v>0</v>
          </cell>
          <cell r="P81" t="str">
            <v>0</v>
          </cell>
          <cell r="Q81" t="str">
            <v>0</v>
          </cell>
          <cell r="R81" t="str">
            <v>0</v>
          </cell>
          <cell r="S81" t="str">
            <v>0</v>
          </cell>
          <cell r="T81" t="str">
            <v>0</v>
          </cell>
          <cell r="U81" t="str">
            <v>储备</v>
          </cell>
          <cell r="V81" t="str">
            <v>2025</v>
          </cell>
          <cell r="W81" t="str">
            <v>是</v>
          </cell>
          <cell r="X81" t="str">
            <v>否</v>
          </cell>
          <cell r="Y81" t="str">
            <v>否</v>
          </cell>
          <cell r="Z81" t="str">
            <v>其他</v>
          </cell>
          <cell r="AA81" t="str">
            <v/>
          </cell>
          <cell r="AB81" t="str">
            <v>淮土镇吴陂村</v>
          </cell>
        </row>
        <row r="82">
          <cell r="I82" t="str">
            <v>宁化县-淮土镇_乡村建设行动_农村基础设施（含产业配套基础设施）_吴陂村杉垄里排洪沟建设项目</v>
          </cell>
          <cell r="J82" t="str">
            <v>吴陂村</v>
          </cell>
          <cell r="K82" t="str">
            <v>26</v>
          </cell>
          <cell r="L82" t="str">
            <v>0</v>
          </cell>
          <cell r="M82" t="str">
            <v>0</v>
          </cell>
          <cell r="N82" t="str">
            <v>0</v>
          </cell>
          <cell r="O82" t="str">
            <v>0</v>
          </cell>
          <cell r="P82" t="str">
            <v>0</v>
          </cell>
          <cell r="Q82" t="str">
            <v>0</v>
          </cell>
          <cell r="R82" t="str">
            <v>0</v>
          </cell>
          <cell r="S82" t="str">
            <v>0</v>
          </cell>
          <cell r="T82" t="str">
            <v>0</v>
          </cell>
          <cell r="U82" t="str">
            <v>储备</v>
          </cell>
          <cell r="V82" t="str">
            <v>2025</v>
          </cell>
          <cell r="W82" t="str">
            <v>是</v>
          </cell>
          <cell r="X82" t="str">
            <v>否</v>
          </cell>
          <cell r="Y82" t="str">
            <v>否</v>
          </cell>
          <cell r="Z82" t="str">
            <v>其他</v>
          </cell>
          <cell r="AA82" t="str">
            <v/>
          </cell>
          <cell r="AB82" t="str">
            <v>淮土镇吴陂村</v>
          </cell>
        </row>
        <row r="83">
          <cell r="I83" t="str">
            <v>宁化县-淮土镇_乡村建设行动_农村基础设施（含产业配套基础设施）_吴陂村土楼背渠道建设项目</v>
          </cell>
          <cell r="J83" t="str">
            <v>吴陂村</v>
          </cell>
          <cell r="K83" t="str">
            <v>15</v>
          </cell>
          <cell r="L83" t="str">
            <v>0</v>
          </cell>
          <cell r="M83" t="str">
            <v>0</v>
          </cell>
          <cell r="N83" t="str">
            <v>0</v>
          </cell>
          <cell r="O83" t="str">
            <v>0</v>
          </cell>
          <cell r="P83" t="str">
            <v>0</v>
          </cell>
          <cell r="Q83" t="str">
            <v>0</v>
          </cell>
          <cell r="R83" t="str">
            <v>0</v>
          </cell>
          <cell r="S83" t="str">
            <v>0</v>
          </cell>
          <cell r="T83" t="str">
            <v>0</v>
          </cell>
          <cell r="U83" t="str">
            <v>储备</v>
          </cell>
          <cell r="V83" t="str">
            <v>2025</v>
          </cell>
          <cell r="W83" t="str">
            <v>是</v>
          </cell>
          <cell r="X83" t="str">
            <v>否</v>
          </cell>
          <cell r="Y83" t="str">
            <v>否</v>
          </cell>
          <cell r="Z83" t="str">
            <v>其他</v>
          </cell>
          <cell r="AA83" t="str">
            <v/>
          </cell>
          <cell r="AB83" t="str">
            <v>淮土镇吴陂村</v>
          </cell>
        </row>
        <row r="84">
          <cell r="I84" t="str">
            <v>宁化县-淮土乡_乡村建设行动_人居环境整治_宁化县淮土镇大王村上片区域宜居环境整治项目</v>
          </cell>
          <cell r="J84" t="str">
            <v>大王村</v>
          </cell>
          <cell r="K84" t="str">
            <v>126</v>
          </cell>
          <cell r="L84" t="str">
            <v>0</v>
          </cell>
          <cell r="M84" t="str">
            <v>0</v>
          </cell>
          <cell r="N84" t="str">
            <v>0</v>
          </cell>
          <cell r="O84" t="str">
            <v>0</v>
          </cell>
          <cell r="P84" t="str">
            <v>0</v>
          </cell>
          <cell r="Q84" t="str">
            <v>0</v>
          </cell>
          <cell r="R84" t="str">
            <v>0</v>
          </cell>
          <cell r="S84" t="str">
            <v>0</v>
          </cell>
          <cell r="T84" t="str">
            <v>0</v>
          </cell>
          <cell r="U84" t="str">
            <v>储备</v>
          </cell>
          <cell r="V84" t="str">
            <v>2025</v>
          </cell>
          <cell r="W84" t="str">
            <v>是</v>
          </cell>
          <cell r="X84" t="str">
            <v>否</v>
          </cell>
          <cell r="Y84" t="str">
            <v>否</v>
          </cell>
          <cell r="Z84" t="str">
            <v>就业务工</v>
          </cell>
          <cell r="AA84" t="str">
            <v/>
          </cell>
          <cell r="AB84" t="str">
            <v>淮土镇人民政府</v>
          </cell>
        </row>
        <row r="85">
          <cell r="I85" t="str">
            <v>宁化县-石壁镇_产业发展_生产项目_石壁镇2025年省级补助资金到户发展产业项目</v>
          </cell>
          <cell r="J85" t="str">
            <v>石壁镇</v>
          </cell>
          <cell r="K85" t="str">
            <v>9.3</v>
          </cell>
          <cell r="L85" t="str">
            <v>9.3</v>
          </cell>
          <cell r="M85" t="str">
            <v>9.3</v>
          </cell>
          <cell r="N85" t="str">
            <v>0</v>
          </cell>
          <cell r="O85" t="str">
            <v>9.3</v>
          </cell>
          <cell r="P85" t="str">
            <v>0</v>
          </cell>
          <cell r="Q85" t="str">
            <v>9.3</v>
          </cell>
          <cell r="R85" t="str">
            <v>0</v>
          </cell>
          <cell r="S85" t="str">
            <v>0</v>
          </cell>
          <cell r="T85" t="str">
            <v>0</v>
          </cell>
          <cell r="U85" t="str">
            <v>完工</v>
          </cell>
          <cell r="V85" t="str">
            <v>2025</v>
          </cell>
          <cell r="W85" t="str">
            <v>是</v>
          </cell>
          <cell r="X85" t="str">
            <v>是</v>
          </cell>
          <cell r="Y85" t="str">
            <v>否</v>
          </cell>
          <cell r="Z85" t="str">
            <v>带动生产</v>
          </cell>
          <cell r="AA85" t="str">
            <v>否</v>
          </cell>
          <cell r="AB85" t="str">
            <v>石壁镇人民政府</v>
          </cell>
        </row>
        <row r="86">
          <cell r="I86" t="str">
            <v>宁化县-石壁镇_产业发展_生产项目_石壁镇2025年中央衔接资金到户发展产业项目</v>
          </cell>
          <cell r="J86" t="str">
            <v>石壁镇</v>
          </cell>
          <cell r="K86" t="str">
            <v>118.17</v>
          </cell>
          <cell r="L86" t="str">
            <v>118.17</v>
          </cell>
          <cell r="M86" t="str">
            <v>118.17</v>
          </cell>
          <cell r="N86" t="str">
            <v>0</v>
          </cell>
          <cell r="O86" t="str">
            <v>118.17</v>
          </cell>
          <cell r="P86" t="str">
            <v>118.17</v>
          </cell>
          <cell r="Q86" t="str">
            <v>0</v>
          </cell>
          <cell r="R86" t="str">
            <v>0</v>
          </cell>
          <cell r="S86" t="str">
            <v>0</v>
          </cell>
          <cell r="T86" t="str">
            <v>0</v>
          </cell>
          <cell r="U86" t="str">
            <v>完工</v>
          </cell>
          <cell r="V86" t="str">
            <v>2025</v>
          </cell>
          <cell r="W86" t="str">
            <v>是</v>
          </cell>
          <cell r="X86" t="str">
            <v>是</v>
          </cell>
          <cell r="Y86" t="str">
            <v>否</v>
          </cell>
          <cell r="Z86" t="str">
            <v>就业务工，带动生产</v>
          </cell>
          <cell r="AA86" t="str">
            <v>否</v>
          </cell>
          <cell r="AB86" t="str">
            <v>石壁镇人民政府</v>
          </cell>
        </row>
        <row r="87">
          <cell r="I87" t="str">
            <v>宁化县-水茜镇_产业发展_生产项目_到户发展产业</v>
          </cell>
          <cell r="J87" t="str">
            <v>水茜镇</v>
          </cell>
          <cell r="K87" t="str">
            <v>5.17</v>
          </cell>
          <cell r="L87" t="str">
            <v>5.17</v>
          </cell>
          <cell r="M87" t="str">
            <v>5.17</v>
          </cell>
          <cell r="N87" t="str">
            <v>0</v>
          </cell>
          <cell r="O87" t="str">
            <v>5.17</v>
          </cell>
          <cell r="P87" t="str">
            <v>0</v>
          </cell>
          <cell r="Q87" t="str">
            <v>5.17</v>
          </cell>
          <cell r="R87" t="str">
            <v>0</v>
          </cell>
          <cell r="S87" t="str">
            <v>0</v>
          </cell>
          <cell r="T87" t="str">
            <v>0</v>
          </cell>
          <cell r="U87" t="str">
            <v>开工</v>
          </cell>
          <cell r="V87" t="str">
            <v>2025</v>
          </cell>
          <cell r="W87" t="str">
            <v>是</v>
          </cell>
          <cell r="X87" t="str">
            <v>是</v>
          </cell>
          <cell r="Y87" t="str">
            <v>否</v>
          </cell>
          <cell r="Z87" t="str">
            <v>就业务工，带动生产，其他</v>
          </cell>
          <cell r="AA87" t="str">
            <v>否</v>
          </cell>
          <cell r="AB87" t="str">
            <v>乡村振兴综合服务中心</v>
          </cell>
        </row>
        <row r="88">
          <cell r="I88" t="str">
            <v>宁化县-水茜镇_产业发展_生产项目_支持脱贫户发展产业</v>
          </cell>
          <cell r="J88" t="str">
            <v>水茜镇</v>
          </cell>
          <cell r="K88" t="str">
            <v>65.76</v>
          </cell>
          <cell r="L88" t="str">
            <v>65.76</v>
          </cell>
          <cell r="M88" t="str">
            <v>65.76</v>
          </cell>
          <cell r="N88" t="str">
            <v>0</v>
          </cell>
          <cell r="O88" t="str">
            <v>65.76</v>
          </cell>
          <cell r="P88" t="str">
            <v>65.76</v>
          </cell>
          <cell r="Q88" t="str">
            <v>0</v>
          </cell>
          <cell r="R88" t="str">
            <v>0</v>
          </cell>
          <cell r="S88" t="str">
            <v>0</v>
          </cell>
          <cell r="T88" t="str">
            <v>0</v>
          </cell>
          <cell r="U88" t="str">
            <v>开工</v>
          </cell>
          <cell r="V88" t="str">
            <v>2025</v>
          </cell>
          <cell r="W88" t="str">
            <v>是</v>
          </cell>
          <cell r="X88" t="str">
            <v>是</v>
          </cell>
          <cell r="Y88" t="str">
            <v>否</v>
          </cell>
          <cell r="Z88" t="str">
            <v>土地流转，就业务工，带动生产，其他</v>
          </cell>
          <cell r="AA88" t="str">
            <v>否</v>
          </cell>
          <cell r="AB88" t="str">
            <v>乡村振兴综合服务中心</v>
          </cell>
        </row>
        <row r="89">
          <cell r="I89" t="str">
            <v>宁化县-水茜镇_产业发展_高质量庭院经济_水茜村庭院经济项目</v>
          </cell>
          <cell r="J89" t="str">
            <v>水茜村</v>
          </cell>
          <cell r="K89" t="str">
            <v>20</v>
          </cell>
          <cell r="L89" t="str">
            <v>20</v>
          </cell>
          <cell r="M89" t="str">
            <v>20</v>
          </cell>
          <cell r="N89" t="str">
            <v>0</v>
          </cell>
          <cell r="O89" t="str">
            <v>20</v>
          </cell>
          <cell r="P89" t="str">
            <v>20</v>
          </cell>
          <cell r="Q89" t="str">
            <v>0</v>
          </cell>
          <cell r="R89" t="str">
            <v>0</v>
          </cell>
          <cell r="S89" t="str">
            <v>0</v>
          </cell>
          <cell r="T89" t="str">
            <v>0</v>
          </cell>
          <cell r="U89" t="str">
            <v>开工</v>
          </cell>
          <cell r="V89" t="str">
            <v>2025</v>
          </cell>
          <cell r="W89" t="str">
            <v>是</v>
          </cell>
          <cell r="X89" t="str">
            <v>否</v>
          </cell>
          <cell r="Y89" t="str">
            <v>否</v>
          </cell>
          <cell r="Z89" t="str">
            <v>就业务工，带动生产</v>
          </cell>
          <cell r="AA89" t="str">
            <v>是</v>
          </cell>
          <cell r="AB89" t="str">
            <v>宁化县农业农村局</v>
          </cell>
        </row>
        <row r="90">
          <cell r="I90" t="str">
            <v>宁化县-水茜镇_产业发展_高质量庭院经济_儒地村庭院经济发展项目</v>
          </cell>
          <cell r="J90" t="str">
            <v>儒地村</v>
          </cell>
          <cell r="K90" t="str">
            <v>20</v>
          </cell>
          <cell r="L90" t="str">
            <v>20</v>
          </cell>
          <cell r="M90" t="str">
            <v>20</v>
          </cell>
          <cell r="N90" t="str">
            <v>0</v>
          </cell>
          <cell r="O90" t="str">
            <v>20</v>
          </cell>
          <cell r="P90" t="str">
            <v>20</v>
          </cell>
          <cell r="Q90" t="str">
            <v>0</v>
          </cell>
          <cell r="R90" t="str">
            <v>0</v>
          </cell>
          <cell r="S90" t="str">
            <v>0</v>
          </cell>
          <cell r="T90" t="str">
            <v>0</v>
          </cell>
          <cell r="U90" t="str">
            <v>开工</v>
          </cell>
          <cell r="V90" t="str">
            <v>2025</v>
          </cell>
          <cell r="W90" t="str">
            <v>是</v>
          </cell>
          <cell r="X90" t="str">
            <v>否</v>
          </cell>
          <cell r="Y90" t="str">
            <v>否</v>
          </cell>
          <cell r="Z90" t="str">
            <v>土地流转，就业务工，带动生产</v>
          </cell>
          <cell r="AA90" t="str">
            <v>是</v>
          </cell>
          <cell r="AB90" t="str">
            <v>宁化县农业农村局</v>
          </cell>
        </row>
        <row r="91">
          <cell r="I91" t="str">
            <v>宁化县-中沙乡_产业发展_生产项目_中草药、菜种植基地建设项目</v>
          </cell>
          <cell r="J91" t="str">
            <v>武昌村</v>
          </cell>
          <cell r="K91" t="str">
            <v>100</v>
          </cell>
          <cell r="L91" t="str">
            <v>0</v>
          </cell>
          <cell r="M91" t="str">
            <v>0</v>
          </cell>
          <cell r="N91" t="str">
            <v>0</v>
          </cell>
          <cell r="O91" t="str">
            <v>0</v>
          </cell>
          <cell r="P91" t="str">
            <v>0</v>
          </cell>
          <cell r="Q91" t="str">
            <v>0</v>
          </cell>
          <cell r="R91" t="str">
            <v>0</v>
          </cell>
          <cell r="S91" t="str">
            <v>0</v>
          </cell>
          <cell r="T91" t="str">
            <v>0</v>
          </cell>
          <cell r="U91" t="str">
            <v>储备</v>
          </cell>
          <cell r="V91" t="str">
            <v>2025</v>
          </cell>
          <cell r="W91" t="str">
            <v>是</v>
          </cell>
          <cell r="X91" t="str">
            <v>否</v>
          </cell>
          <cell r="Y91" t="str">
            <v>否</v>
          </cell>
          <cell r="Z91" t="str">
            <v>其他</v>
          </cell>
          <cell r="AA91" t="str">
            <v>否</v>
          </cell>
          <cell r="AB91" t="str">
            <v>中沙乡人民政府</v>
          </cell>
        </row>
        <row r="92">
          <cell r="I92" t="str">
            <v>宁化县-中沙乡_产业发展_生产项目_2025年中央财政衔接推进乡村振兴补助</v>
          </cell>
          <cell r="J92" t="str">
            <v>中沙乡</v>
          </cell>
          <cell r="K92" t="str">
            <v>41</v>
          </cell>
          <cell r="L92" t="str">
            <v>41</v>
          </cell>
          <cell r="M92" t="str">
            <v>41</v>
          </cell>
          <cell r="N92" t="str">
            <v>0</v>
          </cell>
          <cell r="O92" t="str">
            <v>41</v>
          </cell>
          <cell r="P92" t="str">
            <v>41</v>
          </cell>
          <cell r="Q92" t="str">
            <v>0</v>
          </cell>
          <cell r="R92" t="str">
            <v>0</v>
          </cell>
          <cell r="S92" t="str">
            <v>0</v>
          </cell>
          <cell r="T92" t="str">
            <v>0</v>
          </cell>
          <cell r="U92" t="str">
            <v>完工</v>
          </cell>
          <cell r="V92" t="str">
            <v>2025</v>
          </cell>
          <cell r="W92" t="str">
            <v>是</v>
          </cell>
          <cell r="X92" t="str">
            <v>是</v>
          </cell>
          <cell r="Y92" t="str">
            <v>否</v>
          </cell>
          <cell r="Z92" t="str">
            <v>带动生产</v>
          </cell>
          <cell r="AA92" t="str">
            <v>否</v>
          </cell>
          <cell r="AB92" t="str">
            <v>乡村振兴办</v>
          </cell>
        </row>
        <row r="93">
          <cell r="I93" t="str">
            <v>宁化县-中沙乡_产业发展_高质量庭院经济_半溪村、中沙村特色中药材种植整村推进项目</v>
          </cell>
          <cell r="J93" t="str">
            <v>中沙乡</v>
          </cell>
          <cell r="K93" t="str">
            <v>50</v>
          </cell>
          <cell r="L93" t="str">
            <v>50</v>
          </cell>
          <cell r="M93" t="str">
            <v>50</v>
          </cell>
          <cell r="N93" t="str">
            <v>0</v>
          </cell>
          <cell r="O93" t="str">
            <v>50</v>
          </cell>
          <cell r="P93" t="str">
            <v>50</v>
          </cell>
          <cell r="Q93" t="str">
            <v>0</v>
          </cell>
          <cell r="R93" t="str">
            <v>0</v>
          </cell>
          <cell r="S93" t="str">
            <v>0</v>
          </cell>
          <cell r="T93" t="str">
            <v>0</v>
          </cell>
          <cell r="U93" t="str">
            <v>开工</v>
          </cell>
          <cell r="V93" t="str">
            <v>2025</v>
          </cell>
          <cell r="W93" t="str">
            <v>是</v>
          </cell>
          <cell r="X93" t="str">
            <v>是</v>
          </cell>
          <cell r="Y93" t="str">
            <v>否</v>
          </cell>
          <cell r="Z93" t="str">
            <v>收益分红</v>
          </cell>
          <cell r="AA93" t="str">
            <v>否</v>
          </cell>
          <cell r="AB93" t="str">
            <v>中沙乡人民政府</v>
          </cell>
        </row>
        <row r="94">
          <cell r="I94" t="str">
            <v>宁化县-中沙乡_就业项目_公益性岗位_2025年省级财政衔接推进乡村振兴补助</v>
          </cell>
          <cell r="J94" t="str">
            <v>中沙乡</v>
          </cell>
          <cell r="K94" t="str">
            <v>3.23</v>
          </cell>
          <cell r="L94" t="str">
            <v>3.23</v>
          </cell>
          <cell r="M94" t="str">
            <v>3.23</v>
          </cell>
          <cell r="N94" t="str">
            <v>0</v>
          </cell>
          <cell r="O94" t="str">
            <v>3.23</v>
          </cell>
          <cell r="P94" t="str">
            <v>0</v>
          </cell>
          <cell r="Q94" t="str">
            <v>3.23</v>
          </cell>
          <cell r="R94" t="str">
            <v>0</v>
          </cell>
          <cell r="S94" t="str">
            <v>0</v>
          </cell>
          <cell r="T94" t="str">
            <v>0</v>
          </cell>
          <cell r="U94" t="str">
            <v>完工</v>
          </cell>
          <cell r="V94" t="str">
            <v>2025</v>
          </cell>
          <cell r="W94" t="str">
            <v>是</v>
          </cell>
          <cell r="X94" t="str">
            <v>否</v>
          </cell>
          <cell r="Y94" t="str">
            <v>否</v>
          </cell>
          <cell r="Z94" t="str">
            <v>就业务工</v>
          </cell>
          <cell r="AA94" t="str">
            <v>否</v>
          </cell>
          <cell r="AB94" t="str">
            <v>乡村振兴办</v>
          </cell>
        </row>
        <row r="95">
          <cell r="I95" t="str">
            <v>宁化县-中沙乡_乡村建设行动_农村基础设施（含产业配套基础设施）_集镇街道白改黑工程</v>
          </cell>
          <cell r="J95" t="str">
            <v>中沙村</v>
          </cell>
          <cell r="K95" t="str">
            <v>300</v>
          </cell>
          <cell r="L95" t="str">
            <v>0</v>
          </cell>
          <cell r="M95" t="str">
            <v>0</v>
          </cell>
          <cell r="N95" t="str">
            <v>0</v>
          </cell>
          <cell r="O95" t="str">
            <v>0</v>
          </cell>
          <cell r="P95" t="str">
            <v>0</v>
          </cell>
          <cell r="Q95" t="str">
            <v>0</v>
          </cell>
          <cell r="R95" t="str">
            <v>0</v>
          </cell>
          <cell r="S95" t="str">
            <v>0</v>
          </cell>
          <cell r="T95" t="str">
            <v>0</v>
          </cell>
          <cell r="U95" t="str">
            <v>储备</v>
          </cell>
          <cell r="V95" t="str">
            <v>2025</v>
          </cell>
          <cell r="W95" t="str">
            <v>是</v>
          </cell>
          <cell r="X95" t="str">
            <v>否</v>
          </cell>
          <cell r="Y95" t="str">
            <v>否</v>
          </cell>
          <cell r="Z95" t="str">
            <v>其他</v>
          </cell>
          <cell r="AA95" t="str">
            <v/>
          </cell>
          <cell r="AB95" t="str">
            <v>中沙乡人民政府</v>
          </cell>
        </row>
        <row r="96">
          <cell r="I96" t="str">
            <v>宁化县-中沙乡_乡村建设行动_农村基础设施（含产业配套基础设施）_中沙乡中长线道路拼宽工程</v>
          </cell>
          <cell r="J96" t="str">
            <v>中沙村</v>
          </cell>
          <cell r="K96" t="str">
            <v>300</v>
          </cell>
          <cell r="L96" t="str">
            <v>0</v>
          </cell>
          <cell r="M96" t="str">
            <v>0</v>
          </cell>
          <cell r="N96" t="str">
            <v>0</v>
          </cell>
          <cell r="O96" t="str">
            <v>0</v>
          </cell>
          <cell r="P96" t="str">
            <v>0</v>
          </cell>
          <cell r="Q96" t="str">
            <v>0</v>
          </cell>
          <cell r="R96" t="str">
            <v>0</v>
          </cell>
          <cell r="S96" t="str">
            <v>0</v>
          </cell>
          <cell r="T96" t="str">
            <v>0</v>
          </cell>
          <cell r="U96" t="str">
            <v>储备</v>
          </cell>
          <cell r="V96" t="str">
            <v>2025</v>
          </cell>
          <cell r="W96" t="str">
            <v>是</v>
          </cell>
          <cell r="X96" t="str">
            <v>否</v>
          </cell>
          <cell r="Y96" t="str">
            <v>否</v>
          </cell>
          <cell r="Z96" t="str">
            <v>其他</v>
          </cell>
          <cell r="AA96" t="str">
            <v/>
          </cell>
          <cell r="AB96" t="str">
            <v>中沙乡人民政府</v>
          </cell>
        </row>
        <row r="97">
          <cell r="I97" t="str">
            <v>宁化县-中沙乡_乡村建设行动_农村基础设施（含产业配套基础设施）_中沙长元至武昌村道路改建</v>
          </cell>
          <cell r="J97" t="str">
            <v>武昌村</v>
          </cell>
          <cell r="K97" t="str">
            <v>300</v>
          </cell>
          <cell r="L97" t="str">
            <v>0</v>
          </cell>
          <cell r="M97" t="str">
            <v>0</v>
          </cell>
          <cell r="N97" t="str">
            <v>0</v>
          </cell>
          <cell r="O97" t="str">
            <v>0</v>
          </cell>
          <cell r="P97" t="str">
            <v>0</v>
          </cell>
          <cell r="Q97" t="str">
            <v>0</v>
          </cell>
          <cell r="R97" t="str">
            <v>0</v>
          </cell>
          <cell r="S97" t="str">
            <v>0</v>
          </cell>
          <cell r="T97" t="str">
            <v>0</v>
          </cell>
          <cell r="U97" t="str">
            <v>储备</v>
          </cell>
          <cell r="V97" t="str">
            <v>2025</v>
          </cell>
          <cell r="W97" t="str">
            <v>是</v>
          </cell>
          <cell r="X97" t="str">
            <v>否</v>
          </cell>
          <cell r="Y97" t="str">
            <v>否</v>
          </cell>
          <cell r="Z97" t="str">
            <v>其他</v>
          </cell>
          <cell r="AA97" t="str">
            <v/>
          </cell>
          <cell r="AB97" t="str">
            <v>中沙乡人民政府</v>
          </cell>
        </row>
        <row r="98">
          <cell r="I98" t="str">
            <v>宁化县-中沙乡_乡村建设行动_农村基础设施（含产业配套基础设施）_村内通组道路硬化建设</v>
          </cell>
          <cell r="J98" t="str">
            <v>武昌村</v>
          </cell>
          <cell r="K98" t="str">
            <v>30</v>
          </cell>
          <cell r="L98" t="str">
            <v>0</v>
          </cell>
          <cell r="M98" t="str">
            <v>0</v>
          </cell>
          <cell r="N98" t="str">
            <v>0</v>
          </cell>
          <cell r="O98" t="str">
            <v>0</v>
          </cell>
          <cell r="P98" t="str">
            <v>0</v>
          </cell>
          <cell r="Q98" t="str">
            <v>0</v>
          </cell>
          <cell r="R98" t="str">
            <v>0</v>
          </cell>
          <cell r="S98" t="str">
            <v>0</v>
          </cell>
          <cell r="T98" t="str">
            <v>0</v>
          </cell>
          <cell r="U98" t="str">
            <v>储备</v>
          </cell>
          <cell r="V98" t="str">
            <v>2025</v>
          </cell>
          <cell r="W98" t="str">
            <v>是</v>
          </cell>
          <cell r="X98" t="str">
            <v>否</v>
          </cell>
          <cell r="Y98" t="str">
            <v>否</v>
          </cell>
          <cell r="Z98" t="str">
            <v>其他</v>
          </cell>
          <cell r="AA98" t="str">
            <v/>
          </cell>
          <cell r="AB98" t="str">
            <v>中沙乡人民政府</v>
          </cell>
        </row>
        <row r="99">
          <cell r="I99" t="str">
            <v>宁化县-中沙乡_乡村建设行动_农村基础设施（含产业配套基础设施）_中沙乡集镇河道护堤建设工程</v>
          </cell>
          <cell r="J99" t="str">
            <v>中沙村</v>
          </cell>
          <cell r="K99" t="str">
            <v>600</v>
          </cell>
          <cell r="L99" t="str">
            <v>0</v>
          </cell>
          <cell r="M99" t="str">
            <v>0</v>
          </cell>
          <cell r="N99" t="str">
            <v>0</v>
          </cell>
          <cell r="O99" t="str">
            <v>0</v>
          </cell>
          <cell r="P99" t="str">
            <v>0</v>
          </cell>
          <cell r="Q99" t="str">
            <v>0</v>
          </cell>
          <cell r="R99" t="str">
            <v>0</v>
          </cell>
          <cell r="S99" t="str">
            <v>0</v>
          </cell>
          <cell r="T99" t="str">
            <v>0</v>
          </cell>
          <cell r="U99" t="str">
            <v>储备</v>
          </cell>
          <cell r="V99" t="str">
            <v>2025</v>
          </cell>
          <cell r="W99" t="str">
            <v>是</v>
          </cell>
          <cell r="X99" t="str">
            <v>否</v>
          </cell>
          <cell r="Y99" t="str">
            <v>否</v>
          </cell>
          <cell r="Z99" t="str">
            <v>其他</v>
          </cell>
          <cell r="AA99" t="str">
            <v/>
          </cell>
          <cell r="AB99" t="str">
            <v>中沙乡人民政府</v>
          </cell>
        </row>
        <row r="100">
          <cell r="I100" t="str">
            <v>宁化县-中沙乡_乡村建设行动_农村基础设施（含产业配套基础设施）_梨子岭农业基耕路</v>
          </cell>
          <cell r="J100" t="str">
            <v>高坪村</v>
          </cell>
          <cell r="K100" t="str">
            <v>50</v>
          </cell>
          <cell r="L100" t="str">
            <v>0</v>
          </cell>
          <cell r="M100" t="str">
            <v>0</v>
          </cell>
          <cell r="N100" t="str">
            <v>0</v>
          </cell>
          <cell r="O100" t="str">
            <v>0</v>
          </cell>
          <cell r="P100" t="str">
            <v>0</v>
          </cell>
          <cell r="Q100" t="str">
            <v>0</v>
          </cell>
          <cell r="R100" t="str">
            <v>0</v>
          </cell>
          <cell r="S100" t="str">
            <v>0</v>
          </cell>
          <cell r="T100" t="str">
            <v>0</v>
          </cell>
          <cell r="U100" t="str">
            <v>储备</v>
          </cell>
          <cell r="V100" t="str">
            <v>2025</v>
          </cell>
          <cell r="W100" t="str">
            <v>是</v>
          </cell>
          <cell r="X100" t="str">
            <v>否</v>
          </cell>
          <cell r="Y100" t="str">
            <v>否</v>
          </cell>
          <cell r="Z100" t="str">
            <v>其他</v>
          </cell>
          <cell r="AA100" t="str">
            <v/>
          </cell>
          <cell r="AB100" t="str">
            <v>中沙乡人民政府</v>
          </cell>
        </row>
        <row r="101">
          <cell r="I101" t="str">
            <v>宁化县-中沙乡_乡村建设行动_农村基础设施（含产业配套基础设施）_石门村农田机耕道工程 </v>
          </cell>
          <cell r="J101" t="str">
            <v>石门村</v>
          </cell>
          <cell r="K101" t="str">
            <v>50</v>
          </cell>
          <cell r="L101" t="str">
            <v>0</v>
          </cell>
          <cell r="M101" t="str">
            <v>0</v>
          </cell>
          <cell r="N101" t="str">
            <v>0</v>
          </cell>
          <cell r="O101" t="str">
            <v>0</v>
          </cell>
          <cell r="P101" t="str">
            <v>0</v>
          </cell>
          <cell r="Q101" t="str">
            <v>0</v>
          </cell>
          <cell r="R101" t="str">
            <v>0</v>
          </cell>
          <cell r="S101" t="str">
            <v>0</v>
          </cell>
          <cell r="T101" t="str">
            <v>0</v>
          </cell>
          <cell r="U101" t="str">
            <v>储备</v>
          </cell>
          <cell r="V101" t="str">
            <v>2025</v>
          </cell>
          <cell r="W101" t="str">
            <v>是</v>
          </cell>
          <cell r="X101" t="str">
            <v>否</v>
          </cell>
          <cell r="Y101" t="str">
            <v>否</v>
          </cell>
          <cell r="Z101" t="str">
            <v>其他</v>
          </cell>
          <cell r="AA101" t="str">
            <v/>
          </cell>
          <cell r="AB101" t="str">
            <v>中沙乡人民政府</v>
          </cell>
        </row>
        <row r="102">
          <cell r="I102" t="str">
            <v>宁化县-中沙乡_乡村建设行动_农村基础设施（含产业配套基础设施）_罗家组安全饮用水改造工程</v>
          </cell>
          <cell r="J102" t="str">
            <v>石门村</v>
          </cell>
          <cell r="K102" t="str">
            <v>3</v>
          </cell>
          <cell r="L102" t="str">
            <v>0</v>
          </cell>
          <cell r="M102" t="str">
            <v>0</v>
          </cell>
          <cell r="N102" t="str">
            <v>0</v>
          </cell>
          <cell r="O102" t="str">
            <v>0</v>
          </cell>
          <cell r="P102" t="str">
            <v>0</v>
          </cell>
          <cell r="Q102" t="str">
            <v>0</v>
          </cell>
          <cell r="R102" t="str">
            <v>0</v>
          </cell>
          <cell r="S102" t="str">
            <v>0</v>
          </cell>
          <cell r="T102" t="str">
            <v>0</v>
          </cell>
          <cell r="U102" t="str">
            <v>储备</v>
          </cell>
          <cell r="V102" t="str">
            <v>2025</v>
          </cell>
          <cell r="W102" t="str">
            <v>是</v>
          </cell>
          <cell r="X102" t="str">
            <v>否</v>
          </cell>
          <cell r="Y102" t="str">
            <v>否</v>
          </cell>
          <cell r="Z102" t="str">
            <v>其他</v>
          </cell>
          <cell r="AA102" t="str">
            <v/>
          </cell>
          <cell r="AB102" t="str">
            <v>中沙乡人民政府</v>
          </cell>
        </row>
        <row r="103">
          <cell r="I103" t="str">
            <v>宁化县-中沙乡_乡村建设行动_农村基础设施（含产业配套基础设施）_石门豆苗窠水沟水渠灌工程</v>
          </cell>
          <cell r="J103" t="str">
            <v>石门村</v>
          </cell>
          <cell r="K103" t="str">
            <v>8</v>
          </cell>
          <cell r="L103" t="str">
            <v>0</v>
          </cell>
          <cell r="M103" t="str">
            <v>0</v>
          </cell>
          <cell r="N103" t="str">
            <v>0</v>
          </cell>
          <cell r="O103" t="str">
            <v>0</v>
          </cell>
          <cell r="P103" t="str">
            <v>0</v>
          </cell>
          <cell r="Q103" t="str">
            <v>0</v>
          </cell>
          <cell r="R103" t="str">
            <v>0</v>
          </cell>
          <cell r="S103" t="str">
            <v>0</v>
          </cell>
          <cell r="T103" t="str">
            <v>0</v>
          </cell>
          <cell r="U103" t="str">
            <v>储备</v>
          </cell>
          <cell r="V103" t="str">
            <v>2025</v>
          </cell>
          <cell r="W103" t="str">
            <v>是</v>
          </cell>
          <cell r="X103" t="str">
            <v>否</v>
          </cell>
          <cell r="Y103" t="str">
            <v>否</v>
          </cell>
          <cell r="Z103" t="str">
            <v>其他</v>
          </cell>
          <cell r="AA103" t="str">
            <v/>
          </cell>
          <cell r="AB103" t="str">
            <v>中沙乡人民政府</v>
          </cell>
        </row>
        <row r="104">
          <cell r="I104" t="str">
            <v>宁化县-中沙乡_乡村建设行动_农村基础设施（含产业配套基础设施）_集镇停车场建设工程</v>
          </cell>
          <cell r="J104" t="str">
            <v>中沙村</v>
          </cell>
          <cell r="K104" t="str">
            <v>200</v>
          </cell>
          <cell r="L104" t="str">
            <v>0</v>
          </cell>
          <cell r="M104" t="str">
            <v>0</v>
          </cell>
          <cell r="N104" t="str">
            <v>0</v>
          </cell>
          <cell r="O104" t="str">
            <v>0</v>
          </cell>
          <cell r="P104" t="str">
            <v>0</v>
          </cell>
          <cell r="Q104" t="str">
            <v>0</v>
          </cell>
          <cell r="R104" t="str">
            <v>0</v>
          </cell>
          <cell r="S104" t="str">
            <v>0</v>
          </cell>
          <cell r="T104" t="str">
            <v>0</v>
          </cell>
          <cell r="U104" t="str">
            <v>储备</v>
          </cell>
          <cell r="V104" t="str">
            <v>2025</v>
          </cell>
          <cell r="W104" t="str">
            <v>是</v>
          </cell>
          <cell r="X104" t="str">
            <v>否</v>
          </cell>
          <cell r="Y104" t="str">
            <v>否</v>
          </cell>
          <cell r="Z104" t="str">
            <v>其他</v>
          </cell>
          <cell r="AA104" t="str">
            <v/>
          </cell>
          <cell r="AB104" t="str">
            <v>中沙乡人民政府</v>
          </cell>
        </row>
        <row r="105">
          <cell r="I105" t="str">
            <v>宁化县-中沙乡_乡村建设行动_农村基础设施（含产业配套基础设施）_田间灌溉引水水渠水沟建设</v>
          </cell>
          <cell r="J105" t="str">
            <v>武昌村</v>
          </cell>
          <cell r="K105" t="str">
            <v>200</v>
          </cell>
          <cell r="L105" t="str">
            <v>0</v>
          </cell>
          <cell r="M105" t="str">
            <v>0</v>
          </cell>
          <cell r="N105" t="str">
            <v>0</v>
          </cell>
          <cell r="O105" t="str">
            <v>0</v>
          </cell>
          <cell r="P105" t="str">
            <v>0</v>
          </cell>
          <cell r="Q105" t="str">
            <v>0</v>
          </cell>
          <cell r="R105" t="str">
            <v>0</v>
          </cell>
          <cell r="S105" t="str">
            <v>0</v>
          </cell>
          <cell r="T105" t="str">
            <v>0</v>
          </cell>
          <cell r="U105" t="str">
            <v>储备</v>
          </cell>
          <cell r="V105" t="str">
            <v>2025</v>
          </cell>
          <cell r="W105" t="str">
            <v>是</v>
          </cell>
          <cell r="X105" t="str">
            <v>否</v>
          </cell>
          <cell r="Y105" t="str">
            <v>否</v>
          </cell>
          <cell r="Z105" t="str">
            <v>其他</v>
          </cell>
          <cell r="AA105" t="str">
            <v/>
          </cell>
          <cell r="AB105" t="str">
            <v>中沙乡人民政府</v>
          </cell>
        </row>
        <row r="106">
          <cell r="I106" t="str">
            <v>宁化县-中沙乡_乡村建设行动_人居环境整治_武昌村公共厕所建设</v>
          </cell>
          <cell r="J106" t="str">
            <v>武昌村</v>
          </cell>
          <cell r="K106" t="str">
            <v>50</v>
          </cell>
          <cell r="L106" t="str">
            <v>0</v>
          </cell>
          <cell r="M106" t="str">
            <v>0</v>
          </cell>
          <cell r="N106" t="str">
            <v>0</v>
          </cell>
          <cell r="O106" t="str">
            <v>0</v>
          </cell>
          <cell r="P106" t="str">
            <v>0</v>
          </cell>
          <cell r="Q106" t="str">
            <v>0</v>
          </cell>
          <cell r="R106" t="str">
            <v>0</v>
          </cell>
          <cell r="S106" t="str">
            <v>0</v>
          </cell>
          <cell r="T106" t="str">
            <v>0</v>
          </cell>
          <cell r="U106" t="str">
            <v>储备</v>
          </cell>
          <cell r="V106" t="str">
            <v>2025</v>
          </cell>
          <cell r="W106" t="str">
            <v>是</v>
          </cell>
          <cell r="X106" t="str">
            <v>否</v>
          </cell>
          <cell r="Y106" t="str">
            <v>否</v>
          </cell>
          <cell r="Z106" t="str">
            <v>其他</v>
          </cell>
          <cell r="AA106" t="str">
            <v/>
          </cell>
          <cell r="AB106" t="str">
            <v>中沙乡人民政府</v>
          </cell>
        </row>
        <row r="107">
          <cell r="I107" t="str">
            <v>宁化县-中沙乡_乡村建设行动_人居环境整治_石门环境卫生整治</v>
          </cell>
          <cell r="J107" t="str">
            <v>石门村</v>
          </cell>
          <cell r="K107" t="str">
            <v>5</v>
          </cell>
          <cell r="L107" t="str">
            <v>0</v>
          </cell>
          <cell r="M107" t="str">
            <v>0</v>
          </cell>
          <cell r="N107" t="str">
            <v>0</v>
          </cell>
          <cell r="O107" t="str">
            <v>0</v>
          </cell>
          <cell r="P107" t="str">
            <v>0</v>
          </cell>
          <cell r="Q107" t="str">
            <v>0</v>
          </cell>
          <cell r="R107" t="str">
            <v>0</v>
          </cell>
          <cell r="S107" t="str">
            <v>0</v>
          </cell>
          <cell r="T107" t="str">
            <v>0</v>
          </cell>
          <cell r="U107" t="str">
            <v>储备</v>
          </cell>
          <cell r="V107" t="str">
            <v>2025</v>
          </cell>
          <cell r="W107" t="str">
            <v>是</v>
          </cell>
          <cell r="X107" t="str">
            <v>否</v>
          </cell>
          <cell r="Y107" t="str">
            <v>否</v>
          </cell>
          <cell r="Z107" t="str">
            <v>其他</v>
          </cell>
          <cell r="AA107" t="str">
            <v/>
          </cell>
          <cell r="AB107" t="str">
            <v>中沙乡人民政府</v>
          </cell>
        </row>
        <row r="108">
          <cell r="I108" t="str">
            <v>宁化县-中沙乡_乡村建设行动_人居环境整治_农村生活品质提升项目</v>
          </cell>
          <cell r="J108" t="str">
            <v>武昌村</v>
          </cell>
          <cell r="K108" t="str">
            <v>100</v>
          </cell>
          <cell r="L108" t="str">
            <v>0</v>
          </cell>
          <cell r="M108" t="str">
            <v>0</v>
          </cell>
          <cell r="N108" t="str">
            <v>0</v>
          </cell>
          <cell r="O108" t="str">
            <v>0</v>
          </cell>
          <cell r="P108" t="str">
            <v>0</v>
          </cell>
          <cell r="Q108" t="str">
            <v>0</v>
          </cell>
          <cell r="R108" t="str">
            <v>0</v>
          </cell>
          <cell r="S108" t="str">
            <v>0</v>
          </cell>
          <cell r="T108" t="str">
            <v>0</v>
          </cell>
          <cell r="U108" t="str">
            <v>储备</v>
          </cell>
          <cell r="V108" t="str">
            <v>2025</v>
          </cell>
          <cell r="W108" t="str">
            <v>是</v>
          </cell>
          <cell r="X108" t="str">
            <v>否</v>
          </cell>
          <cell r="Y108" t="str">
            <v>否</v>
          </cell>
          <cell r="Z108" t="str">
            <v>其他</v>
          </cell>
          <cell r="AA108" t="str">
            <v/>
          </cell>
          <cell r="AB108" t="str">
            <v>中沙乡人民政府</v>
          </cell>
        </row>
        <row r="109">
          <cell r="I109" t="str">
            <v>宁化县-中沙乡_乡村建设行动_农村公共服务_村内路灯延项目</v>
          </cell>
          <cell r="J109" t="str">
            <v>武昌村</v>
          </cell>
          <cell r="K109" t="str">
            <v>30</v>
          </cell>
          <cell r="L109" t="str">
            <v>0</v>
          </cell>
          <cell r="M109" t="str">
            <v>0</v>
          </cell>
          <cell r="N109" t="str">
            <v>0</v>
          </cell>
          <cell r="O109" t="str">
            <v>0</v>
          </cell>
          <cell r="P109" t="str">
            <v>0</v>
          </cell>
          <cell r="Q109" t="str">
            <v>0</v>
          </cell>
          <cell r="R109" t="str">
            <v>0</v>
          </cell>
          <cell r="S109" t="str">
            <v>0</v>
          </cell>
          <cell r="T109" t="str">
            <v>0</v>
          </cell>
          <cell r="U109" t="str">
            <v>储备</v>
          </cell>
          <cell r="V109" t="str">
            <v>2025</v>
          </cell>
          <cell r="W109" t="str">
            <v>是</v>
          </cell>
          <cell r="X109" t="str">
            <v>否</v>
          </cell>
          <cell r="Y109" t="str">
            <v>否</v>
          </cell>
          <cell r="Z109" t="str">
            <v>其他</v>
          </cell>
          <cell r="AA109" t="str">
            <v/>
          </cell>
          <cell r="AB109" t="str">
            <v>中沙乡人民政府</v>
          </cell>
        </row>
        <row r="110">
          <cell r="I110" t="str">
            <v>宁化县-中沙乡_乡村建设行动_农村公共服务_项目设计总长约700米，初步预算约600万元</v>
          </cell>
          <cell r="J110" t="str">
            <v>中沙村</v>
          </cell>
          <cell r="K110" t="str">
            <v>20</v>
          </cell>
          <cell r="L110" t="str">
            <v>0</v>
          </cell>
          <cell r="M110" t="str">
            <v>0</v>
          </cell>
          <cell r="N110" t="str">
            <v>0</v>
          </cell>
          <cell r="O110" t="str">
            <v>0</v>
          </cell>
          <cell r="P110" t="str">
            <v>0</v>
          </cell>
          <cell r="Q110" t="str">
            <v>0</v>
          </cell>
          <cell r="R110" t="str">
            <v>0</v>
          </cell>
          <cell r="S110" t="str">
            <v>0</v>
          </cell>
          <cell r="T110" t="str">
            <v>0</v>
          </cell>
          <cell r="U110" t="str">
            <v>储备</v>
          </cell>
          <cell r="V110" t="str">
            <v>2025</v>
          </cell>
          <cell r="W110" t="str">
            <v>是</v>
          </cell>
          <cell r="X110" t="str">
            <v>否</v>
          </cell>
          <cell r="Y110" t="str">
            <v>否</v>
          </cell>
          <cell r="Z110" t="str">
            <v>其他</v>
          </cell>
          <cell r="AA110" t="str">
            <v/>
          </cell>
          <cell r="AB110" t="str">
            <v>中沙乡人民政府</v>
          </cell>
        </row>
        <row r="111">
          <cell r="I111" t="str">
            <v>宁化县-中沙乡_乡村建设行动_农村公共服务_高坪村运动休闲场</v>
          </cell>
          <cell r="J111" t="str">
            <v>高坪村</v>
          </cell>
          <cell r="K111" t="str">
            <v>42</v>
          </cell>
          <cell r="L111" t="str">
            <v>0</v>
          </cell>
          <cell r="M111" t="str">
            <v>0</v>
          </cell>
          <cell r="N111" t="str">
            <v>0</v>
          </cell>
          <cell r="O111" t="str">
            <v>0</v>
          </cell>
          <cell r="P111" t="str">
            <v>0</v>
          </cell>
          <cell r="Q111" t="str">
            <v>0</v>
          </cell>
          <cell r="R111" t="str">
            <v>0</v>
          </cell>
          <cell r="S111" t="str">
            <v>0</v>
          </cell>
          <cell r="T111" t="str">
            <v>0</v>
          </cell>
          <cell r="U111" t="str">
            <v>储备</v>
          </cell>
          <cell r="V111" t="str">
            <v>2025</v>
          </cell>
          <cell r="W111" t="str">
            <v>是</v>
          </cell>
          <cell r="X111" t="str">
            <v>否</v>
          </cell>
          <cell r="Y111" t="str">
            <v>否</v>
          </cell>
          <cell r="Z111" t="str">
            <v>其他</v>
          </cell>
          <cell r="AA111" t="str">
            <v/>
          </cell>
          <cell r="AB111" t="str">
            <v>中沙乡人民政府</v>
          </cell>
        </row>
        <row r="112">
          <cell r="I112" t="str">
            <v>宁化县-中沙乡_乡村建设行动_农村公共服务_村内修建停车场</v>
          </cell>
          <cell r="J112" t="str">
            <v>武昌村</v>
          </cell>
          <cell r="K112" t="str">
            <v>80</v>
          </cell>
          <cell r="L112" t="str">
            <v>0</v>
          </cell>
          <cell r="M112" t="str">
            <v>0</v>
          </cell>
          <cell r="N112" t="str">
            <v>0</v>
          </cell>
          <cell r="O112" t="str">
            <v>0</v>
          </cell>
          <cell r="P112" t="str">
            <v>0</v>
          </cell>
          <cell r="Q112" t="str">
            <v>0</v>
          </cell>
          <cell r="R112" t="str">
            <v>0</v>
          </cell>
          <cell r="S112" t="str">
            <v>0</v>
          </cell>
          <cell r="T112" t="str">
            <v>0</v>
          </cell>
          <cell r="U112" t="str">
            <v>储备</v>
          </cell>
          <cell r="V112" t="str">
            <v>2025</v>
          </cell>
          <cell r="W112" t="str">
            <v>是</v>
          </cell>
          <cell r="X112" t="str">
            <v>否</v>
          </cell>
          <cell r="Y112" t="str">
            <v>否</v>
          </cell>
          <cell r="Z112" t="str">
            <v>其他</v>
          </cell>
          <cell r="AA112" t="str">
            <v/>
          </cell>
          <cell r="AB112" t="str">
            <v>中沙乡人民政府</v>
          </cell>
        </row>
        <row r="113">
          <cell r="I113" t="str">
            <v>宁化县-中沙乡_乡村建设行动_农村公共服务_健身休闲娱乐广场建设</v>
          </cell>
          <cell r="J113" t="str">
            <v>武昌村</v>
          </cell>
          <cell r="K113" t="str">
            <v>80</v>
          </cell>
          <cell r="L113" t="str">
            <v>0</v>
          </cell>
          <cell r="M113" t="str">
            <v>0</v>
          </cell>
          <cell r="N113" t="str">
            <v>0</v>
          </cell>
          <cell r="O113" t="str">
            <v>0</v>
          </cell>
          <cell r="P113" t="str">
            <v>0</v>
          </cell>
          <cell r="Q113" t="str">
            <v>0</v>
          </cell>
          <cell r="R113" t="str">
            <v>0</v>
          </cell>
          <cell r="S113" t="str">
            <v>0</v>
          </cell>
          <cell r="T113" t="str">
            <v>0</v>
          </cell>
          <cell r="U113" t="str">
            <v>储备</v>
          </cell>
          <cell r="V113" t="str">
            <v>2025</v>
          </cell>
          <cell r="W113" t="str">
            <v>是</v>
          </cell>
          <cell r="X113" t="str">
            <v>否</v>
          </cell>
          <cell r="Y113" t="str">
            <v>否</v>
          </cell>
          <cell r="Z113" t="str">
            <v>其他</v>
          </cell>
          <cell r="AA113" t="str">
            <v/>
          </cell>
          <cell r="AB113" t="str">
            <v>中沙乡人民政府</v>
          </cell>
        </row>
        <row r="114">
          <cell r="I114" t="str">
            <v>宁化县-河龙乡_产业发展_生产项目_脱贫户产业发展到户补助中央到户资金(2025)</v>
          </cell>
          <cell r="J114" t="str">
            <v>河龙乡</v>
          </cell>
          <cell r="K114" t="str">
            <v>20.55</v>
          </cell>
          <cell r="L114" t="str">
            <v>20.55</v>
          </cell>
          <cell r="M114" t="str">
            <v>20.55</v>
          </cell>
          <cell r="N114" t="str">
            <v>0</v>
          </cell>
          <cell r="O114" t="str">
            <v>20.55</v>
          </cell>
          <cell r="P114" t="str">
            <v>20.55</v>
          </cell>
          <cell r="Q114" t="str">
            <v>0</v>
          </cell>
          <cell r="R114" t="str">
            <v>0</v>
          </cell>
          <cell r="S114" t="str">
            <v>0</v>
          </cell>
          <cell r="T114" t="str">
            <v>0</v>
          </cell>
          <cell r="U114" t="str">
            <v>开工</v>
          </cell>
          <cell r="V114" t="str">
            <v>2025</v>
          </cell>
          <cell r="W114" t="str">
            <v>是</v>
          </cell>
          <cell r="X114" t="str">
            <v>是</v>
          </cell>
          <cell r="Y114" t="str">
            <v>否</v>
          </cell>
          <cell r="Z114" t="str">
            <v>带动生产</v>
          </cell>
          <cell r="AA114" t="str">
            <v>否</v>
          </cell>
          <cell r="AB114" t="str">
            <v>河龙乡人民政府</v>
          </cell>
        </row>
        <row r="115">
          <cell r="I115" t="str">
            <v>宁化县-河龙乡_产业发展_生产项目_脱贫户产业发展到户补助省级到户资金(2025)</v>
          </cell>
          <cell r="J115" t="str">
            <v>河龙乡</v>
          </cell>
          <cell r="K115" t="str">
            <v>2.88</v>
          </cell>
          <cell r="L115" t="str">
            <v>2.88</v>
          </cell>
          <cell r="M115" t="str">
            <v>2.88</v>
          </cell>
          <cell r="N115" t="str">
            <v>0</v>
          </cell>
          <cell r="O115" t="str">
            <v>2.88</v>
          </cell>
          <cell r="P115" t="str">
            <v>0</v>
          </cell>
          <cell r="Q115" t="str">
            <v>2.88</v>
          </cell>
          <cell r="R115" t="str">
            <v>0</v>
          </cell>
          <cell r="S115" t="str">
            <v>0</v>
          </cell>
          <cell r="T115" t="str">
            <v>0</v>
          </cell>
          <cell r="U115" t="str">
            <v>开工</v>
          </cell>
          <cell r="V115" t="str">
            <v>2025</v>
          </cell>
          <cell r="W115" t="str">
            <v>是</v>
          </cell>
          <cell r="X115" t="str">
            <v>是</v>
          </cell>
          <cell r="Y115" t="str">
            <v>否</v>
          </cell>
          <cell r="Z115" t="str">
            <v>带动生产</v>
          </cell>
          <cell r="AA115" t="str">
            <v>否</v>
          </cell>
          <cell r="AB115" t="str">
            <v>河龙乡人民政府</v>
          </cell>
        </row>
        <row r="116">
          <cell r="I116" t="str">
            <v>宁化县-河龙乡_就业项目_公益性岗位_河龙乡开发公益性岗位补助(2025)</v>
          </cell>
          <cell r="J116" t="str">
            <v>河龙乡</v>
          </cell>
          <cell r="K116" t="str">
            <v>16</v>
          </cell>
          <cell r="L116" t="str">
            <v>16</v>
          </cell>
          <cell r="M116" t="str">
            <v>16</v>
          </cell>
          <cell r="N116" t="str">
            <v>0</v>
          </cell>
          <cell r="O116" t="str">
            <v>16</v>
          </cell>
          <cell r="P116" t="str">
            <v>16</v>
          </cell>
          <cell r="Q116" t="str">
            <v>0</v>
          </cell>
          <cell r="R116" t="str">
            <v>0</v>
          </cell>
          <cell r="S116" t="str">
            <v>0</v>
          </cell>
          <cell r="T116" t="str">
            <v>0</v>
          </cell>
          <cell r="U116" t="str">
            <v>完工</v>
          </cell>
          <cell r="V116" t="str">
            <v>2025</v>
          </cell>
          <cell r="W116" t="str">
            <v>是</v>
          </cell>
          <cell r="X116" t="str">
            <v>否</v>
          </cell>
          <cell r="Y116" t="str">
            <v>否</v>
          </cell>
          <cell r="Z116" t="str">
            <v>就业务工</v>
          </cell>
          <cell r="AA116" t="str">
            <v>否</v>
          </cell>
          <cell r="AB116" t="str">
            <v>河龙乡人民政府</v>
          </cell>
        </row>
        <row r="117">
          <cell r="I117" t="str">
            <v>宁化县-安远镇_产业发展_生产项目_2025年安远镇中央财政衔接推进乡村振兴补助到户资金</v>
          </cell>
          <cell r="J117" t="str">
            <v>安远镇</v>
          </cell>
          <cell r="K117" t="str">
            <v>89.35</v>
          </cell>
          <cell r="L117" t="str">
            <v>89.35</v>
          </cell>
          <cell r="M117" t="str">
            <v>89.35</v>
          </cell>
          <cell r="N117" t="str">
            <v>0</v>
          </cell>
          <cell r="O117" t="str">
            <v>89.35</v>
          </cell>
          <cell r="P117" t="str">
            <v>89.35</v>
          </cell>
          <cell r="Q117" t="str">
            <v>0</v>
          </cell>
          <cell r="R117" t="str">
            <v>0</v>
          </cell>
          <cell r="S117" t="str">
            <v>0</v>
          </cell>
          <cell r="T117" t="str">
            <v>0</v>
          </cell>
          <cell r="U117" t="str">
            <v>完工</v>
          </cell>
          <cell r="V117" t="str">
            <v>2025</v>
          </cell>
          <cell r="W117" t="str">
            <v>是</v>
          </cell>
          <cell r="X117" t="str">
            <v>是</v>
          </cell>
          <cell r="Y117" t="str">
            <v>否</v>
          </cell>
          <cell r="Z117" t="str">
            <v>带动生产</v>
          </cell>
          <cell r="AA117" t="str">
            <v>否</v>
          </cell>
          <cell r="AB117" t="str">
            <v>安远镇</v>
          </cell>
        </row>
        <row r="118">
          <cell r="I118" t="str">
            <v>宁化县-安远镇_产业发展_高质量庭院经济_黄塘村薜荔果中药种植项目</v>
          </cell>
          <cell r="J118" t="str">
            <v>黄塘村</v>
          </cell>
          <cell r="K118" t="str">
            <v>20</v>
          </cell>
          <cell r="L118" t="str">
            <v>20</v>
          </cell>
          <cell r="M118" t="str">
            <v>20</v>
          </cell>
          <cell r="N118" t="str">
            <v>0</v>
          </cell>
          <cell r="O118" t="str">
            <v>20</v>
          </cell>
          <cell r="P118" t="str">
            <v>20</v>
          </cell>
          <cell r="Q118" t="str">
            <v>0</v>
          </cell>
          <cell r="R118" t="str">
            <v>0</v>
          </cell>
          <cell r="S118" t="str">
            <v>0</v>
          </cell>
          <cell r="T118" t="str">
            <v>0</v>
          </cell>
          <cell r="U118" t="str">
            <v>开工</v>
          </cell>
          <cell r="V118" t="str">
            <v>2025</v>
          </cell>
          <cell r="W118" t="str">
            <v>是</v>
          </cell>
          <cell r="X118" t="str">
            <v>否</v>
          </cell>
          <cell r="Y118" t="str">
            <v>否</v>
          </cell>
          <cell r="Z118" t="str">
            <v>其他</v>
          </cell>
          <cell r="AA118" t="str">
            <v>否</v>
          </cell>
          <cell r="AB118" t="str">
            <v>安远镇</v>
          </cell>
        </row>
        <row r="119">
          <cell r="I119" t="str">
            <v>宁化县-安远镇_就业项目_公益性岗位_2025年安远镇省级财政衔接推进乡村振兴补助到户资金</v>
          </cell>
          <cell r="J119" t="str">
            <v>安远镇</v>
          </cell>
          <cell r="K119" t="str">
            <v>7.03</v>
          </cell>
          <cell r="L119" t="str">
            <v>7.03</v>
          </cell>
          <cell r="M119" t="str">
            <v>7.03</v>
          </cell>
          <cell r="N119" t="str">
            <v>0</v>
          </cell>
          <cell r="O119" t="str">
            <v>7.03</v>
          </cell>
          <cell r="P119" t="str">
            <v>0</v>
          </cell>
          <cell r="Q119" t="str">
            <v>7.03</v>
          </cell>
          <cell r="R119" t="str">
            <v>0</v>
          </cell>
          <cell r="S119" t="str">
            <v>0</v>
          </cell>
          <cell r="T119" t="str">
            <v>0</v>
          </cell>
          <cell r="U119" t="str">
            <v>完工</v>
          </cell>
          <cell r="V119" t="str">
            <v>2025</v>
          </cell>
          <cell r="W119" t="str">
            <v>是</v>
          </cell>
          <cell r="X119" t="str">
            <v>否</v>
          </cell>
          <cell r="Y119" t="str">
            <v>否</v>
          </cell>
          <cell r="Z119" t="str">
            <v>就业务工</v>
          </cell>
          <cell r="AA119" t="str">
            <v>否</v>
          </cell>
          <cell r="AB119" t="str">
            <v>安远镇</v>
          </cell>
        </row>
        <row r="120">
          <cell r="I120" t="str">
            <v>宁化县-翠江镇_产业发展_生产项目_2025年中央财政衔接推进乡村振兴到户补助资金项目</v>
          </cell>
          <cell r="J120" t="str">
            <v>翠江镇</v>
          </cell>
          <cell r="K120" t="str">
            <v>20</v>
          </cell>
          <cell r="L120" t="str">
            <v>20</v>
          </cell>
          <cell r="M120" t="str">
            <v>20</v>
          </cell>
          <cell r="N120" t="str">
            <v>0</v>
          </cell>
          <cell r="O120" t="str">
            <v>20</v>
          </cell>
          <cell r="P120" t="str">
            <v>20</v>
          </cell>
          <cell r="Q120" t="str">
            <v>0</v>
          </cell>
          <cell r="R120" t="str">
            <v>0</v>
          </cell>
          <cell r="S120" t="str">
            <v>0</v>
          </cell>
          <cell r="T120" t="str">
            <v>0</v>
          </cell>
          <cell r="U120" t="str">
            <v>完工</v>
          </cell>
          <cell r="V120" t="str">
            <v>2025</v>
          </cell>
          <cell r="W120" t="str">
            <v>是</v>
          </cell>
          <cell r="X120" t="str">
            <v>是</v>
          </cell>
          <cell r="Y120" t="str">
            <v>否</v>
          </cell>
          <cell r="Z120" t="str">
            <v>带动生产</v>
          </cell>
          <cell r="AA120" t="str">
            <v>否</v>
          </cell>
          <cell r="AB120" t="str">
            <v>翠江镇</v>
          </cell>
        </row>
        <row r="121">
          <cell r="I121" t="str">
            <v>宁化县-翠江镇_产业发展_生产项目_新建混凝土排水渠</v>
          </cell>
          <cell r="J121" t="str">
            <v>翠江镇</v>
          </cell>
          <cell r="K121" t="str">
            <v>147</v>
          </cell>
          <cell r="L121" t="str">
            <v>0</v>
          </cell>
          <cell r="M121" t="str">
            <v>0</v>
          </cell>
          <cell r="N121" t="str">
            <v>0</v>
          </cell>
          <cell r="O121" t="str">
            <v>0</v>
          </cell>
          <cell r="P121" t="str">
            <v>0</v>
          </cell>
          <cell r="Q121" t="str">
            <v>0</v>
          </cell>
          <cell r="R121" t="str">
            <v>0</v>
          </cell>
          <cell r="S121" t="str">
            <v>0</v>
          </cell>
          <cell r="T121" t="str">
            <v>0</v>
          </cell>
          <cell r="U121" t="str">
            <v>储备</v>
          </cell>
          <cell r="V121" t="str">
            <v>2025</v>
          </cell>
          <cell r="W121" t="str">
            <v>是</v>
          </cell>
          <cell r="X121" t="str">
            <v>是</v>
          </cell>
          <cell r="Y121" t="str">
            <v>否</v>
          </cell>
          <cell r="Z121" t="str">
            <v>带动生产</v>
          </cell>
          <cell r="AA121" t="str">
            <v>否</v>
          </cell>
          <cell r="AB121" t="str">
            <v>翠江镇</v>
          </cell>
        </row>
        <row r="122">
          <cell r="I122" t="str">
            <v>宁化县-翠江镇_产业发展_生产项目_2025年省级财政衔接推进乡村振兴补助资金项目</v>
          </cell>
          <cell r="J122" t="str">
            <v>翠江镇</v>
          </cell>
          <cell r="K122" t="str">
            <v>2.11</v>
          </cell>
          <cell r="L122" t="str">
            <v>2.11</v>
          </cell>
          <cell r="M122" t="str">
            <v>2.11</v>
          </cell>
          <cell r="N122" t="str">
            <v>0</v>
          </cell>
          <cell r="O122" t="str">
            <v>2.11</v>
          </cell>
          <cell r="P122" t="str">
            <v>0.5</v>
          </cell>
          <cell r="Q122" t="str">
            <v>1.61</v>
          </cell>
          <cell r="R122" t="str">
            <v>0</v>
          </cell>
          <cell r="S122" t="str">
            <v>0</v>
          </cell>
          <cell r="T122" t="str">
            <v>0</v>
          </cell>
          <cell r="U122" t="str">
            <v>完工</v>
          </cell>
          <cell r="V122" t="str">
            <v>2025</v>
          </cell>
          <cell r="W122" t="str">
            <v>是</v>
          </cell>
          <cell r="X122" t="str">
            <v>是</v>
          </cell>
          <cell r="Y122" t="str">
            <v>否</v>
          </cell>
          <cell r="Z122" t="str">
            <v>带动生产</v>
          </cell>
          <cell r="AA122" t="str">
            <v>否</v>
          </cell>
          <cell r="AB122" t="str">
            <v>翠江镇</v>
          </cell>
        </row>
        <row r="123">
          <cell r="I123" t="str">
            <v>宁化县-翠江镇_产业发展_生产项目_道路改造提升项目</v>
          </cell>
          <cell r="J123" t="str">
            <v>翠江镇</v>
          </cell>
          <cell r="K123" t="str">
            <v>102</v>
          </cell>
          <cell r="L123" t="str">
            <v>0</v>
          </cell>
          <cell r="M123" t="str">
            <v>0</v>
          </cell>
          <cell r="N123" t="str">
            <v>0</v>
          </cell>
          <cell r="O123" t="str">
            <v>0</v>
          </cell>
          <cell r="P123" t="str">
            <v>0</v>
          </cell>
          <cell r="Q123" t="str">
            <v>0</v>
          </cell>
          <cell r="R123" t="str">
            <v>0</v>
          </cell>
          <cell r="S123" t="str">
            <v>0</v>
          </cell>
          <cell r="T123" t="str">
            <v>0</v>
          </cell>
          <cell r="U123" t="str">
            <v>储备</v>
          </cell>
          <cell r="V123" t="str">
            <v>2025</v>
          </cell>
          <cell r="W123" t="str">
            <v>是</v>
          </cell>
          <cell r="X123" t="str">
            <v>是</v>
          </cell>
          <cell r="Y123" t="str">
            <v>否</v>
          </cell>
          <cell r="Z123" t="str">
            <v>带动生产</v>
          </cell>
          <cell r="AA123" t="str">
            <v>否</v>
          </cell>
          <cell r="AB123" t="str">
            <v>翠江镇</v>
          </cell>
        </row>
        <row r="124">
          <cell r="I124" t="str">
            <v>宁化县-城郊镇_产业发展_生产项目_中央资金补助脱贫户发展产业</v>
          </cell>
          <cell r="J124" t="str">
            <v>城郊镇</v>
          </cell>
          <cell r="K124" t="str">
            <v>26.28</v>
          </cell>
          <cell r="L124" t="str">
            <v>26.28</v>
          </cell>
          <cell r="M124" t="str">
            <v>26.28</v>
          </cell>
          <cell r="N124" t="str">
            <v>0</v>
          </cell>
          <cell r="O124" t="str">
            <v>26.28</v>
          </cell>
          <cell r="P124" t="str">
            <v>26.28</v>
          </cell>
          <cell r="Q124" t="str">
            <v>0</v>
          </cell>
          <cell r="R124" t="str">
            <v>0</v>
          </cell>
          <cell r="S124" t="str">
            <v>0</v>
          </cell>
          <cell r="T124" t="str">
            <v>0</v>
          </cell>
          <cell r="U124" t="str">
            <v>完工</v>
          </cell>
          <cell r="V124" t="str">
            <v>2025</v>
          </cell>
          <cell r="W124" t="str">
            <v>是</v>
          </cell>
          <cell r="X124" t="str">
            <v>是</v>
          </cell>
          <cell r="Y124" t="str">
            <v>否</v>
          </cell>
          <cell r="Z124" t="str">
            <v>带动生产</v>
          </cell>
          <cell r="AA124" t="str">
            <v>否</v>
          </cell>
          <cell r="AB124" t="str">
            <v>扶贫</v>
          </cell>
        </row>
        <row r="125">
          <cell r="I125" t="str">
            <v>宁化县-城郊镇_产业发展_生产项目_省级资金补助脱贫户产业发展</v>
          </cell>
          <cell r="J125" t="str">
            <v>城郊镇</v>
          </cell>
          <cell r="K125" t="str">
            <v>3.79</v>
          </cell>
          <cell r="L125" t="str">
            <v>3.79</v>
          </cell>
          <cell r="M125" t="str">
            <v>3.79</v>
          </cell>
          <cell r="N125" t="str">
            <v>0</v>
          </cell>
          <cell r="O125" t="str">
            <v>3.79</v>
          </cell>
          <cell r="P125" t="str">
            <v>0</v>
          </cell>
          <cell r="Q125" t="str">
            <v>3.79</v>
          </cell>
          <cell r="R125" t="str">
            <v>0</v>
          </cell>
          <cell r="S125" t="str">
            <v>0</v>
          </cell>
          <cell r="T125" t="str">
            <v>0</v>
          </cell>
          <cell r="U125" t="str">
            <v>完工</v>
          </cell>
          <cell r="V125" t="str">
            <v>2025</v>
          </cell>
          <cell r="W125" t="str">
            <v>是</v>
          </cell>
          <cell r="X125" t="str">
            <v>是</v>
          </cell>
          <cell r="Y125" t="str">
            <v>否</v>
          </cell>
          <cell r="Z125" t="str">
            <v>带动生产</v>
          </cell>
          <cell r="AA125" t="str">
            <v>否</v>
          </cell>
          <cell r="AB125" t="str">
            <v>扶贫</v>
          </cell>
        </row>
        <row r="126">
          <cell r="I126" t="str">
            <v>宁化县-城郊镇_就业项目_公益性岗位_脱贫户发展公益性岗位</v>
          </cell>
          <cell r="J126" t="str">
            <v>城郊镇</v>
          </cell>
          <cell r="K126" t="str">
            <v>21.88</v>
          </cell>
          <cell r="L126" t="str">
            <v>21.88</v>
          </cell>
          <cell r="M126" t="str">
            <v>21.88</v>
          </cell>
          <cell r="N126" t="str">
            <v>0</v>
          </cell>
          <cell r="O126" t="str">
            <v>21.88</v>
          </cell>
          <cell r="P126" t="str">
            <v>21.88</v>
          </cell>
          <cell r="Q126" t="str">
            <v>0</v>
          </cell>
          <cell r="R126" t="str">
            <v>0</v>
          </cell>
          <cell r="S126" t="str">
            <v>0</v>
          </cell>
          <cell r="T126" t="str">
            <v>0</v>
          </cell>
          <cell r="U126" t="str">
            <v>完工</v>
          </cell>
          <cell r="V126" t="str">
            <v>2025</v>
          </cell>
          <cell r="W126" t="str">
            <v>是</v>
          </cell>
          <cell r="X126" t="str">
            <v>是</v>
          </cell>
          <cell r="Y126" t="str">
            <v>否</v>
          </cell>
          <cell r="Z126" t="str">
            <v>就业务工</v>
          </cell>
          <cell r="AA126" t="str">
            <v>否</v>
          </cell>
          <cell r="AB126" t="str">
            <v>扶贫</v>
          </cell>
        </row>
        <row r="127">
          <cell r="I127" t="str">
            <v>宁化县-城南镇_产业发展_生产项目_2025年中央财政衔接推进乡村振兴补助到户资金</v>
          </cell>
          <cell r="J127" t="str">
            <v>城南镇</v>
          </cell>
          <cell r="K127" t="str">
            <v>29.21</v>
          </cell>
          <cell r="L127" t="str">
            <v>29.21</v>
          </cell>
          <cell r="M127" t="str">
            <v>29.21</v>
          </cell>
          <cell r="N127" t="str">
            <v>0</v>
          </cell>
          <cell r="O127" t="str">
            <v>29.21</v>
          </cell>
          <cell r="P127" t="str">
            <v>29.21</v>
          </cell>
          <cell r="Q127" t="str">
            <v>0</v>
          </cell>
          <cell r="R127" t="str">
            <v>0</v>
          </cell>
          <cell r="S127" t="str">
            <v>0</v>
          </cell>
          <cell r="T127" t="str">
            <v>0</v>
          </cell>
          <cell r="U127" t="str">
            <v>完工</v>
          </cell>
          <cell r="V127" t="str">
            <v>2025</v>
          </cell>
          <cell r="W127" t="str">
            <v>是</v>
          </cell>
          <cell r="X127" t="str">
            <v>是</v>
          </cell>
          <cell r="Y127" t="str">
            <v>否</v>
          </cell>
          <cell r="Z127" t="str">
            <v>带动生产</v>
          </cell>
          <cell r="AA127" t="str">
            <v>否</v>
          </cell>
          <cell r="AB127" t="str">
            <v>城南镇</v>
          </cell>
        </row>
        <row r="128">
          <cell r="I128" t="str">
            <v>宁化县-城南镇_产业发展_生产项目_2025年省级财政衔接推进乡村振兴补助到户资金</v>
          </cell>
          <cell r="J128" t="str">
            <v>城南镇</v>
          </cell>
          <cell r="K128" t="str">
            <v>2.3</v>
          </cell>
          <cell r="L128" t="str">
            <v>2.3</v>
          </cell>
          <cell r="M128" t="str">
            <v>2.3</v>
          </cell>
          <cell r="N128" t="str">
            <v>0</v>
          </cell>
          <cell r="O128" t="str">
            <v>2.3</v>
          </cell>
          <cell r="P128" t="str">
            <v>0</v>
          </cell>
          <cell r="Q128" t="str">
            <v>2.3</v>
          </cell>
          <cell r="R128" t="str">
            <v>0</v>
          </cell>
          <cell r="S128" t="str">
            <v>0</v>
          </cell>
          <cell r="T128" t="str">
            <v>0</v>
          </cell>
          <cell r="U128" t="str">
            <v>完工</v>
          </cell>
          <cell r="V128" t="str">
            <v>2025</v>
          </cell>
          <cell r="W128" t="str">
            <v>是</v>
          </cell>
          <cell r="X128" t="str">
            <v>是</v>
          </cell>
          <cell r="Y128" t="str">
            <v>否</v>
          </cell>
          <cell r="Z128" t="str">
            <v>带动生产</v>
          </cell>
          <cell r="AA128" t="str">
            <v>否</v>
          </cell>
          <cell r="AB128" t="str">
            <v>城南镇</v>
          </cell>
        </row>
        <row r="129">
          <cell r="I129" t="str">
            <v>宁化县-安乐镇_产业发展_生产项目_安乐镇脱贫户特色产业发展项目</v>
          </cell>
          <cell r="J129" t="str">
            <v>安乐镇</v>
          </cell>
          <cell r="K129" t="str">
            <v>52.37</v>
          </cell>
          <cell r="L129" t="str">
            <v>52.37</v>
          </cell>
          <cell r="M129" t="str">
            <v>52.37</v>
          </cell>
          <cell r="N129" t="str">
            <v>0</v>
          </cell>
          <cell r="O129" t="str">
            <v>52.37</v>
          </cell>
          <cell r="P129" t="str">
            <v>48.55</v>
          </cell>
          <cell r="Q129" t="str">
            <v>3.82</v>
          </cell>
          <cell r="R129" t="str">
            <v>0</v>
          </cell>
          <cell r="S129" t="str">
            <v>0</v>
          </cell>
          <cell r="T129" t="str">
            <v>0</v>
          </cell>
          <cell r="U129" t="str">
            <v>完工</v>
          </cell>
          <cell r="V129" t="str">
            <v>2025</v>
          </cell>
          <cell r="W129" t="str">
            <v>是</v>
          </cell>
          <cell r="X129" t="str">
            <v>是</v>
          </cell>
          <cell r="Y129" t="str">
            <v>否</v>
          </cell>
          <cell r="Z129" t="str">
            <v>带动生产</v>
          </cell>
          <cell r="AA129" t="str">
            <v>否</v>
          </cell>
          <cell r="AB129" t="str">
            <v>安乐镇人民政府</v>
          </cell>
        </row>
        <row r="130">
          <cell r="I130" t="str">
            <v>宁化县-安乐镇_产业发展_加工流通项目_安乐镇多肉植物精油加工项目</v>
          </cell>
          <cell r="J130" t="str">
            <v>安乐镇</v>
          </cell>
          <cell r="K130" t="str">
            <v>137</v>
          </cell>
          <cell r="L130" t="str">
            <v>0</v>
          </cell>
          <cell r="M130" t="str">
            <v>0</v>
          </cell>
          <cell r="N130" t="str">
            <v>0</v>
          </cell>
          <cell r="O130" t="str">
            <v>0</v>
          </cell>
          <cell r="P130" t="str">
            <v>0</v>
          </cell>
          <cell r="Q130" t="str">
            <v>0</v>
          </cell>
          <cell r="R130" t="str">
            <v>0</v>
          </cell>
          <cell r="S130" t="str">
            <v>0</v>
          </cell>
          <cell r="T130" t="str">
            <v>0</v>
          </cell>
          <cell r="U130" t="str">
            <v>开工</v>
          </cell>
          <cell r="V130" t="str">
            <v>2025</v>
          </cell>
          <cell r="W130" t="str">
            <v>是</v>
          </cell>
          <cell r="X130" t="str">
            <v>否</v>
          </cell>
          <cell r="Y130" t="str">
            <v>否</v>
          </cell>
          <cell r="Z130" t="str">
            <v>就业务工，带动生产</v>
          </cell>
          <cell r="AA130" t="str">
            <v>否</v>
          </cell>
          <cell r="AB130" t="str">
            <v>安乐镇人民政府</v>
          </cell>
        </row>
        <row r="131">
          <cell r="I131" t="str">
            <v>宁化县-安乐镇_产业发展_高质量庭院经济_谢坊村多肉产业发展整村推进（庭院经济）项目</v>
          </cell>
          <cell r="J131" t="str">
            <v>安乐镇</v>
          </cell>
          <cell r="K131" t="str">
            <v>100</v>
          </cell>
          <cell r="L131" t="str">
            <v>100</v>
          </cell>
          <cell r="M131" t="str">
            <v>100</v>
          </cell>
          <cell r="N131" t="str">
            <v>0</v>
          </cell>
          <cell r="O131" t="str">
            <v>100</v>
          </cell>
          <cell r="P131" t="str">
            <v>100</v>
          </cell>
          <cell r="Q131" t="str">
            <v>0</v>
          </cell>
          <cell r="R131" t="str">
            <v>0</v>
          </cell>
          <cell r="S131" t="str">
            <v>0</v>
          </cell>
          <cell r="T131" t="str">
            <v>0</v>
          </cell>
          <cell r="U131" t="str">
            <v>开工</v>
          </cell>
          <cell r="V131" t="str">
            <v>2025</v>
          </cell>
          <cell r="W131" t="str">
            <v>是</v>
          </cell>
          <cell r="X131" t="str">
            <v>否</v>
          </cell>
          <cell r="Y131" t="str">
            <v>否</v>
          </cell>
          <cell r="Z131" t="str">
            <v>带动生产</v>
          </cell>
          <cell r="AA131" t="str">
            <v>否</v>
          </cell>
          <cell r="AB131" t="str">
            <v>安乐镇人民政府</v>
          </cell>
        </row>
        <row r="132">
          <cell r="I132" t="str">
            <v>宁化县-治平畲族乡_产业发展_生产项目_治平畲族乡2025年产业发展到户补助项目</v>
          </cell>
          <cell r="J132" t="str">
            <v>治平畲族乡</v>
          </cell>
          <cell r="K132" t="str">
            <v>13.6</v>
          </cell>
          <cell r="L132" t="str">
            <v>13.6</v>
          </cell>
          <cell r="M132" t="str">
            <v>13.6</v>
          </cell>
          <cell r="N132" t="str">
            <v>0</v>
          </cell>
          <cell r="O132" t="str">
            <v>13.6</v>
          </cell>
          <cell r="P132" t="str">
            <v>13.6</v>
          </cell>
          <cell r="Q132" t="str">
            <v>0</v>
          </cell>
          <cell r="R132" t="str">
            <v>0</v>
          </cell>
          <cell r="S132" t="str">
            <v>0</v>
          </cell>
          <cell r="T132" t="str">
            <v>0</v>
          </cell>
          <cell r="U132" t="str">
            <v>完工</v>
          </cell>
          <cell r="V132" t="str">
            <v>2025</v>
          </cell>
          <cell r="W132" t="str">
            <v>是</v>
          </cell>
          <cell r="X132" t="str">
            <v>是</v>
          </cell>
          <cell r="Y132" t="str">
            <v>否</v>
          </cell>
          <cell r="Z132" t="str">
            <v>带动生产</v>
          </cell>
          <cell r="AA132" t="str">
            <v>否</v>
          </cell>
          <cell r="AB132" t="str">
            <v>治平畲族乡人民政府</v>
          </cell>
        </row>
        <row r="133">
          <cell r="I133" t="str">
            <v>宁化县-治平畲族乡_产业发展_生产项目_治平畲族乡2025年经营主体带动脱贫户发展生产补助项目</v>
          </cell>
          <cell r="J133" t="str">
            <v>治平畲族乡</v>
          </cell>
          <cell r="K133" t="str">
            <v>19</v>
          </cell>
          <cell r="L133" t="str">
            <v>19</v>
          </cell>
          <cell r="M133" t="str">
            <v>19</v>
          </cell>
          <cell r="N133" t="str">
            <v>0</v>
          </cell>
          <cell r="O133" t="str">
            <v>19</v>
          </cell>
          <cell r="P133" t="str">
            <v>19</v>
          </cell>
          <cell r="Q133" t="str">
            <v>0</v>
          </cell>
          <cell r="R133" t="str">
            <v>0</v>
          </cell>
          <cell r="S133" t="str">
            <v>0</v>
          </cell>
          <cell r="T133" t="str">
            <v>0</v>
          </cell>
          <cell r="U133" t="str">
            <v>开工</v>
          </cell>
          <cell r="V133" t="str">
            <v>2025</v>
          </cell>
          <cell r="W133" t="str">
            <v>是</v>
          </cell>
          <cell r="X133" t="str">
            <v>否</v>
          </cell>
          <cell r="Y133" t="str">
            <v>否</v>
          </cell>
          <cell r="Z133" t="str">
            <v>就业务工</v>
          </cell>
          <cell r="AA133" t="str">
            <v>否</v>
          </cell>
          <cell r="AB133" t="str">
            <v>治平畲族乡人民政府</v>
          </cell>
        </row>
        <row r="134">
          <cell r="I134" t="str">
            <v>宁化县-治平畲族乡_产业发展_高质量庭院经济_2025年治平畲族乡邓屋村庭院经济</v>
          </cell>
          <cell r="J134" t="str">
            <v>治平畲族乡</v>
          </cell>
          <cell r="K134" t="str">
            <v>20</v>
          </cell>
          <cell r="L134" t="str">
            <v>20</v>
          </cell>
          <cell r="M134" t="str">
            <v>20</v>
          </cell>
          <cell r="N134" t="str">
            <v>0</v>
          </cell>
          <cell r="O134" t="str">
            <v>20</v>
          </cell>
          <cell r="P134" t="str">
            <v>20</v>
          </cell>
          <cell r="Q134" t="str">
            <v>0</v>
          </cell>
          <cell r="R134" t="str">
            <v>0</v>
          </cell>
          <cell r="S134" t="str">
            <v>0</v>
          </cell>
          <cell r="T134" t="str">
            <v>0</v>
          </cell>
          <cell r="U134" t="str">
            <v>开工</v>
          </cell>
          <cell r="V134" t="str">
            <v>2025</v>
          </cell>
          <cell r="W134" t="str">
            <v>是</v>
          </cell>
          <cell r="X134" t="str">
            <v>否</v>
          </cell>
          <cell r="Y134" t="str">
            <v>否</v>
          </cell>
          <cell r="Z134" t="str">
            <v>带动生产</v>
          </cell>
          <cell r="AA134" t="str">
            <v>否</v>
          </cell>
          <cell r="AB134" t="str">
            <v>治平畲族乡人民政府</v>
          </cell>
        </row>
        <row r="135">
          <cell r="I135" t="str">
            <v>宁化县-治平畲族乡_产业发展_高质量庭院经济_2025年治平畲族乡治平畲族村庭院经济</v>
          </cell>
          <cell r="J135" t="str">
            <v>治平畲族乡</v>
          </cell>
          <cell r="K135" t="str">
            <v>20</v>
          </cell>
          <cell r="L135" t="str">
            <v>20</v>
          </cell>
          <cell r="M135" t="str">
            <v>20</v>
          </cell>
          <cell r="N135" t="str">
            <v>0</v>
          </cell>
          <cell r="O135" t="str">
            <v>20</v>
          </cell>
          <cell r="P135" t="str">
            <v>20</v>
          </cell>
          <cell r="Q135" t="str">
            <v>0</v>
          </cell>
          <cell r="R135" t="str">
            <v>0</v>
          </cell>
          <cell r="S135" t="str">
            <v>0</v>
          </cell>
          <cell r="T135" t="str">
            <v>0</v>
          </cell>
          <cell r="U135" t="str">
            <v>开工</v>
          </cell>
          <cell r="V135" t="str">
            <v>2025</v>
          </cell>
          <cell r="W135" t="str">
            <v>是</v>
          </cell>
          <cell r="X135" t="str">
            <v>否</v>
          </cell>
          <cell r="Y135" t="str">
            <v>否</v>
          </cell>
          <cell r="Z135" t="str">
            <v>带动生产</v>
          </cell>
          <cell r="AA135" t="str">
            <v>否</v>
          </cell>
          <cell r="AB135" t="str">
            <v>治平畲族乡人民政府</v>
          </cell>
        </row>
        <row r="136">
          <cell r="I136" t="str">
            <v>宁化县-治平畲族乡_就业项目_公益性岗位_2025年村级脱贫人口公益性岗位就近就业补助项目</v>
          </cell>
          <cell r="J136" t="str">
            <v>治平畲族乡</v>
          </cell>
          <cell r="K136" t="str">
            <v>16</v>
          </cell>
          <cell r="L136" t="str">
            <v>16</v>
          </cell>
          <cell r="M136" t="str">
            <v>16</v>
          </cell>
          <cell r="N136" t="str">
            <v>0</v>
          </cell>
          <cell r="O136" t="str">
            <v>16</v>
          </cell>
          <cell r="P136" t="str">
            <v>12.46</v>
          </cell>
          <cell r="Q136" t="str">
            <v>3.54</v>
          </cell>
          <cell r="R136" t="str">
            <v>0</v>
          </cell>
          <cell r="S136" t="str">
            <v>0</v>
          </cell>
          <cell r="T136" t="str">
            <v>0</v>
          </cell>
          <cell r="U136" t="str">
            <v>开工</v>
          </cell>
          <cell r="V136" t="str">
            <v>2025</v>
          </cell>
          <cell r="W136" t="str">
            <v>是</v>
          </cell>
          <cell r="X136" t="str">
            <v>否</v>
          </cell>
          <cell r="Y136" t="str">
            <v>否</v>
          </cell>
          <cell r="Z136" t="str">
            <v>就业务工</v>
          </cell>
          <cell r="AA136" t="str">
            <v>否</v>
          </cell>
          <cell r="AB136" t="str">
            <v>治平畲族乡人民政府</v>
          </cell>
        </row>
        <row r="137">
          <cell r="I137" t="str">
            <v>宁化县-治平畲族乡_乡村建设行动_农村基础设施（含产业配套基础设施）_高峰畲族村开子山至杨屋场产业路硬化工程</v>
          </cell>
          <cell r="J137" t="str">
            <v>高峰畲族村</v>
          </cell>
          <cell r="K137" t="str">
            <v>80</v>
          </cell>
          <cell r="L137" t="str">
            <v>0</v>
          </cell>
          <cell r="M137" t="str">
            <v>0</v>
          </cell>
          <cell r="N137" t="str">
            <v>0</v>
          </cell>
          <cell r="O137" t="str">
            <v>0</v>
          </cell>
          <cell r="P137" t="str">
            <v>0</v>
          </cell>
          <cell r="Q137" t="str">
            <v>0</v>
          </cell>
          <cell r="R137" t="str">
            <v>0</v>
          </cell>
          <cell r="S137" t="str">
            <v>0</v>
          </cell>
          <cell r="T137" t="str">
            <v>0</v>
          </cell>
          <cell r="U137" t="str">
            <v>储备</v>
          </cell>
          <cell r="V137" t="str">
            <v>2025</v>
          </cell>
          <cell r="W137" t="str">
            <v>是</v>
          </cell>
          <cell r="X137" t="str">
            <v>否</v>
          </cell>
          <cell r="Y137" t="str">
            <v>否</v>
          </cell>
          <cell r="Z137" t="str">
            <v>带动生产</v>
          </cell>
          <cell r="AA137" t="str">
            <v/>
          </cell>
          <cell r="AB137" t="str">
            <v>治平畲族乡人民政</v>
          </cell>
        </row>
        <row r="138">
          <cell r="I138" t="str">
            <v>宁化县-曹坊镇_产业发展_生产项目_2025年省级财政衔接推进乡村振兴补助资金</v>
          </cell>
          <cell r="J138" t="str">
            <v>曹坊镇</v>
          </cell>
          <cell r="K138" t="str">
            <v>5.99</v>
          </cell>
          <cell r="L138" t="str">
            <v>5.99</v>
          </cell>
          <cell r="M138" t="str">
            <v>5.99</v>
          </cell>
          <cell r="N138" t="str">
            <v>0</v>
          </cell>
          <cell r="O138" t="str">
            <v>5.99</v>
          </cell>
          <cell r="P138" t="str">
            <v>0</v>
          </cell>
          <cell r="Q138" t="str">
            <v>5.99</v>
          </cell>
          <cell r="R138" t="str">
            <v>0</v>
          </cell>
          <cell r="S138" t="str">
            <v>0</v>
          </cell>
          <cell r="T138" t="str">
            <v>0</v>
          </cell>
          <cell r="U138" t="str">
            <v>完工</v>
          </cell>
          <cell r="V138" t="str">
            <v>2025</v>
          </cell>
          <cell r="W138" t="str">
            <v>是</v>
          </cell>
          <cell r="X138" t="str">
            <v>否</v>
          </cell>
          <cell r="Y138" t="str">
            <v>否</v>
          </cell>
          <cell r="Z138" t="str">
            <v>带动生产</v>
          </cell>
          <cell r="AA138" t="str">
            <v>否</v>
          </cell>
          <cell r="AB138" t="str">
            <v>曹坊镇人民政府</v>
          </cell>
        </row>
        <row r="139">
          <cell r="I139" t="str">
            <v>宁化县-曹坊镇_产业发展_生产项目_2025年中央财政衔接推进乡村振兴补助资金</v>
          </cell>
          <cell r="J139" t="str">
            <v>曹坊镇</v>
          </cell>
          <cell r="K139" t="str">
            <v>76.2</v>
          </cell>
          <cell r="L139" t="str">
            <v>76.2</v>
          </cell>
          <cell r="M139" t="str">
            <v>76.2</v>
          </cell>
          <cell r="N139" t="str">
            <v>0</v>
          </cell>
          <cell r="O139" t="str">
            <v>76.2</v>
          </cell>
          <cell r="P139" t="str">
            <v>76.2</v>
          </cell>
          <cell r="Q139" t="str">
            <v>0</v>
          </cell>
          <cell r="R139" t="str">
            <v>0</v>
          </cell>
          <cell r="S139" t="str">
            <v>0</v>
          </cell>
          <cell r="T139" t="str">
            <v>0</v>
          </cell>
          <cell r="U139" t="str">
            <v>开工</v>
          </cell>
          <cell r="V139" t="str">
            <v>2025</v>
          </cell>
          <cell r="W139" t="str">
            <v>是</v>
          </cell>
          <cell r="X139" t="str">
            <v>否</v>
          </cell>
          <cell r="Y139" t="str">
            <v>否</v>
          </cell>
          <cell r="Z139" t="str">
            <v>带动生产</v>
          </cell>
          <cell r="AA139" t="str">
            <v>否</v>
          </cell>
          <cell r="AB139" t="str">
            <v>曹坊镇人民政府</v>
          </cell>
        </row>
        <row r="140">
          <cell r="I140" t="str">
            <v>宁化县-曹坊镇_产业发展_高质量庭院经济_宝丰村2025年高质量发展庭院经济项目</v>
          </cell>
          <cell r="J140" t="str">
            <v>宝丰村</v>
          </cell>
          <cell r="K140" t="str">
            <v>20</v>
          </cell>
          <cell r="L140" t="str">
            <v>20</v>
          </cell>
          <cell r="M140" t="str">
            <v>20</v>
          </cell>
          <cell r="N140" t="str">
            <v>0</v>
          </cell>
          <cell r="O140" t="str">
            <v>20</v>
          </cell>
          <cell r="P140" t="str">
            <v>20</v>
          </cell>
          <cell r="Q140" t="str">
            <v>0</v>
          </cell>
          <cell r="R140" t="str">
            <v>0</v>
          </cell>
          <cell r="S140" t="str">
            <v>0</v>
          </cell>
          <cell r="T140" t="str">
            <v>0</v>
          </cell>
          <cell r="U140" t="str">
            <v>开工</v>
          </cell>
          <cell r="V140" t="str">
            <v>2025</v>
          </cell>
          <cell r="W140" t="str">
            <v>是</v>
          </cell>
          <cell r="X140" t="str">
            <v>否</v>
          </cell>
          <cell r="Y140" t="str">
            <v>否</v>
          </cell>
          <cell r="Z140" t="str">
            <v>带动生产</v>
          </cell>
          <cell r="AA140" t="str">
            <v>否</v>
          </cell>
          <cell r="AB140" t="str">
            <v>曹坊镇人民政府</v>
          </cell>
        </row>
        <row r="141">
          <cell r="I141" t="str">
            <v>宁化县-方田乡_产业发展_生产项目_方田乡中草药仓储加工一体化建设项目</v>
          </cell>
          <cell r="J141" t="str">
            <v>泗坑村</v>
          </cell>
          <cell r="K141" t="str">
            <v>120</v>
          </cell>
          <cell r="L141" t="str">
            <v>0</v>
          </cell>
          <cell r="M141" t="str">
            <v>0</v>
          </cell>
          <cell r="N141" t="str">
            <v>0</v>
          </cell>
          <cell r="O141" t="str">
            <v>0</v>
          </cell>
          <cell r="P141" t="str">
            <v>0</v>
          </cell>
          <cell r="Q141" t="str">
            <v>0</v>
          </cell>
          <cell r="R141" t="str">
            <v>0</v>
          </cell>
          <cell r="S141" t="str">
            <v>0</v>
          </cell>
          <cell r="T141" t="str">
            <v>0</v>
          </cell>
          <cell r="U141" t="str">
            <v>立项</v>
          </cell>
          <cell r="V141" t="str">
            <v>2025</v>
          </cell>
          <cell r="W141" t="str">
            <v>是</v>
          </cell>
          <cell r="X141" t="str">
            <v>否</v>
          </cell>
          <cell r="Y141" t="str">
            <v>否</v>
          </cell>
          <cell r="Z141" t="str">
            <v>就业务工</v>
          </cell>
          <cell r="AA141" t="str">
            <v>否</v>
          </cell>
          <cell r="AB141" t="str">
            <v>方田乡人民政府</v>
          </cell>
        </row>
        <row r="142">
          <cell r="I142" t="str">
            <v>宁化县-方田乡_产业发展_高质量庭院经济_方田乡南城村食用菌庭院种植项目</v>
          </cell>
          <cell r="J142" t="str">
            <v>南城村</v>
          </cell>
          <cell r="K142" t="str">
            <v>20</v>
          </cell>
          <cell r="L142" t="str">
            <v>20</v>
          </cell>
          <cell r="M142" t="str">
            <v>20</v>
          </cell>
          <cell r="N142" t="str">
            <v>0</v>
          </cell>
          <cell r="O142" t="str">
            <v>20</v>
          </cell>
          <cell r="P142" t="str">
            <v>20</v>
          </cell>
          <cell r="Q142" t="str">
            <v>0</v>
          </cell>
          <cell r="R142" t="str">
            <v>0</v>
          </cell>
          <cell r="S142" t="str">
            <v>0</v>
          </cell>
          <cell r="T142" t="str">
            <v>0</v>
          </cell>
          <cell r="U142" t="str">
            <v>开工</v>
          </cell>
          <cell r="V142" t="str">
            <v>2025</v>
          </cell>
          <cell r="W142" t="str">
            <v>是</v>
          </cell>
          <cell r="X142" t="str">
            <v>否</v>
          </cell>
          <cell r="Y142" t="str">
            <v>否</v>
          </cell>
          <cell r="Z142" t="str">
            <v>带动生产</v>
          </cell>
          <cell r="AA142" t="str">
            <v>否</v>
          </cell>
          <cell r="AB142" t="str">
            <v>方田乡人民政府</v>
          </cell>
        </row>
        <row r="143">
          <cell r="I143" t="str">
            <v>宁化县-方田乡_就业项目_公益性岗位_2025年度公益性岗位补助项目</v>
          </cell>
          <cell r="J143" t="str">
            <v>方田乡</v>
          </cell>
          <cell r="K143" t="str">
            <v>4</v>
          </cell>
          <cell r="L143" t="str">
            <v>4</v>
          </cell>
          <cell r="M143" t="str">
            <v>4</v>
          </cell>
          <cell r="N143" t="str">
            <v>0</v>
          </cell>
          <cell r="O143" t="str">
            <v>4</v>
          </cell>
          <cell r="P143" t="str">
            <v>1.5</v>
          </cell>
          <cell r="Q143" t="str">
            <v>2.5</v>
          </cell>
          <cell r="R143" t="str">
            <v>0</v>
          </cell>
          <cell r="S143" t="str">
            <v>0</v>
          </cell>
          <cell r="T143" t="str">
            <v>0</v>
          </cell>
          <cell r="U143" t="str">
            <v>完工</v>
          </cell>
          <cell r="V143" t="str">
            <v>2025</v>
          </cell>
          <cell r="W143" t="str">
            <v>是</v>
          </cell>
          <cell r="X143" t="str">
            <v>否</v>
          </cell>
          <cell r="Y143" t="str">
            <v>否</v>
          </cell>
          <cell r="Z143" t="str">
            <v>就业务工</v>
          </cell>
          <cell r="AA143" t="str">
            <v>否</v>
          </cell>
          <cell r="AB143" t="str">
            <v>方田乡人民政府</v>
          </cell>
        </row>
        <row r="144">
          <cell r="I144" t="str">
            <v>宁化县-方田乡_其他_其他_2025年脱贫户产业发展补助项目</v>
          </cell>
          <cell r="J144" t="str">
            <v>方田乡</v>
          </cell>
          <cell r="K144" t="str">
            <v>30.22</v>
          </cell>
          <cell r="L144" t="str">
            <v>30.22</v>
          </cell>
          <cell r="M144" t="str">
            <v>30.22</v>
          </cell>
          <cell r="N144" t="str">
            <v>0</v>
          </cell>
          <cell r="O144" t="str">
            <v>30.22</v>
          </cell>
          <cell r="P144" t="str">
            <v>30.22</v>
          </cell>
          <cell r="Q144" t="str">
            <v>0</v>
          </cell>
          <cell r="R144" t="str">
            <v>0</v>
          </cell>
          <cell r="S144" t="str">
            <v>0</v>
          </cell>
          <cell r="T144" t="str">
            <v>0</v>
          </cell>
          <cell r="U144" t="str">
            <v>完工</v>
          </cell>
          <cell r="V144" t="str">
            <v>2025</v>
          </cell>
          <cell r="W144" t="str">
            <v>是</v>
          </cell>
          <cell r="X144" t="str">
            <v>是</v>
          </cell>
          <cell r="Y144" t="str">
            <v>否</v>
          </cell>
          <cell r="Z144" t="str">
            <v>带动生产</v>
          </cell>
          <cell r="AA144" t="str">
            <v/>
          </cell>
          <cell r="AB144" t="str">
            <v>方田乡人民政府</v>
          </cell>
        </row>
        <row r="145">
          <cell r="I145" t="str">
            <v>宁化县-济村乡_产业发展_生产项目_2025年中央产业发展到户资金</v>
          </cell>
          <cell r="J145" t="str">
            <v>济村乡</v>
          </cell>
          <cell r="K145" t="str">
            <v>5.46</v>
          </cell>
          <cell r="L145" t="str">
            <v>5.46</v>
          </cell>
          <cell r="M145" t="str">
            <v>5.46</v>
          </cell>
          <cell r="N145" t="str">
            <v>0</v>
          </cell>
          <cell r="O145" t="str">
            <v>5.46</v>
          </cell>
          <cell r="P145" t="str">
            <v>5.46</v>
          </cell>
          <cell r="Q145" t="str">
            <v>0</v>
          </cell>
          <cell r="R145" t="str">
            <v>0</v>
          </cell>
          <cell r="S145" t="str">
            <v>0</v>
          </cell>
          <cell r="T145" t="str">
            <v>0</v>
          </cell>
          <cell r="U145" t="str">
            <v>完工</v>
          </cell>
          <cell r="V145" t="str">
            <v>2025</v>
          </cell>
          <cell r="W145" t="str">
            <v>是</v>
          </cell>
          <cell r="X145" t="str">
            <v>是</v>
          </cell>
          <cell r="Y145" t="str">
            <v>否</v>
          </cell>
          <cell r="Z145" t="str">
            <v>带动生产</v>
          </cell>
          <cell r="AA145" t="str">
            <v>否</v>
          </cell>
          <cell r="AB145" t="str">
            <v>济村乡人民政府</v>
          </cell>
        </row>
        <row r="146">
          <cell r="I146" t="str">
            <v>宁化县-济村乡_产业发展_生产项目_2025年省级产业发展到户资金</v>
          </cell>
          <cell r="J146" t="str">
            <v>济村乡</v>
          </cell>
          <cell r="K146" t="str">
            <v>3.1</v>
          </cell>
          <cell r="L146" t="str">
            <v>3.1</v>
          </cell>
          <cell r="M146" t="str">
            <v>3.1</v>
          </cell>
          <cell r="N146" t="str">
            <v>0</v>
          </cell>
          <cell r="O146" t="str">
            <v>3.1</v>
          </cell>
          <cell r="P146" t="str">
            <v>0</v>
          </cell>
          <cell r="Q146" t="str">
            <v>3.1</v>
          </cell>
          <cell r="R146" t="str">
            <v>0</v>
          </cell>
          <cell r="S146" t="str">
            <v>0</v>
          </cell>
          <cell r="T146" t="str">
            <v>0</v>
          </cell>
          <cell r="U146" t="str">
            <v>完工</v>
          </cell>
          <cell r="V146" t="str">
            <v>2025</v>
          </cell>
          <cell r="W146" t="str">
            <v>是</v>
          </cell>
          <cell r="X146" t="str">
            <v>是</v>
          </cell>
          <cell r="Y146" t="str">
            <v>否</v>
          </cell>
          <cell r="Z146" t="str">
            <v>带动生产</v>
          </cell>
          <cell r="AA146" t="str">
            <v>否</v>
          </cell>
          <cell r="AB146" t="str">
            <v>济村乡人民政府</v>
          </cell>
        </row>
        <row r="147">
          <cell r="I147" t="str">
            <v>宁化县-济村乡_产业发展_高质量庭院经济_昆岗村中草药发展项目</v>
          </cell>
          <cell r="J147" t="str">
            <v>昆岗村</v>
          </cell>
          <cell r="K147" t="str">
            <v>20</v>
          </cell>
          <cell r="L147" t="str">
            <v>20</v>
          </cell>
          <cell r="M147" t="str">
            <v>20</v>
          </cell>
          <cell r="N147" t="str">
            <v>0</v>
          </cell>
          <cell r="O147" t="str">
            <v>20</v>
          </cell>
          <cell r="P147" t="str">
            <v>20</v>
          </cell>
          <cell r="Q147" t="str">
            <v>0</v>
          </cell>
          <cell r="R147" t="str">
            <v>0</v>
          </cell>
          <cell r="S147" t="str">
            <v>0</v>
          </cell>
          <cell r="T147" t="str">
            <v>0</v>
          </cell>
          <cell r="U147" t="str">
            <v>开工</v>
          </cell>
          <cell r="V147" t="str">
            <v>2025</v>
          </cell>
          <cell r="W147" t="str">
            <v>是</v>
          </cell>
          <cell r="X147" t="str">
            <v>否</v>
          </cell>
          <cell r="Y147" t="str">
            <v>否</v>
          </cell>
          <cell r="Z147" t="str">
            <v>带动生产，帮助产销对接</v>
          </cell>
          <cell r="AA147" t="str">
            <v>否</v>
          </cell>
          <cell r="AB147" t="str">
            <v>济村乡人民政府</v>
          </cell>
        </row>
        <row r="148">
          <cell r="I148" t="str">
            <v>宁化县-济村乡_就业项目_公益性岗位_2025年公益性岗位</v>
          </cell>
          <cell r="J148" t="str">
            <v>济村乡</v>
          </cell>
          <cell r="K148" t="str">
            <v>10</v>
          </cell>
          <cell r="L148" t="str">
            <v>10</v>
          </cell>
          <cell r="M148" t="str">
            <v>10</v>
          </cell>
          <cell r="N148" t="str">
            <v>0</v>
          </cell>
          <cell r="O148" t="str">
            <v>10</v>
          </cell>
          <cell r="P148" t="str">
            <v>10</v>
          </cell>
          <cell r="Q148" t="str">
            <v>0</v>
          </cell>
          <cell r="R148" t="str">
            <v>0</v>
          </cell>
          <cell r="S148" t="str">
            <v>0</v>
          </cell>
          <cell r="T148" t="str">
            <v>0</v>
          </cell>
          <cell r="U148" t="str">
            <v>完工</v>
          </cell>
          <cell r="V148" t="str">
            <v>2025</v>
          </cell>
          <cell r="W148" t="str">
            <v>是</v>
          </cell>
          <cell r="X148" t="str">
            <v>否</v>
          </cell>
          <cell r="Y148" t="str">
            <v>否</v>
          </cell>
          <cell r="Z148" t="str">
            <v>就业务工</v>
          </cell>
          <cell r="AA148" t="str">
            <v>否</v>
          </cell>
          <cell r="AB148" t="str">
            <v>济村乡人民政府</v>
          </cell>
        </row>
        <row r="149">
          <cell r="I149" t="str">
            <v>宁化县-济村乡_乡村建设行动_农村基础设施（含产业配套基础设施）_武层村自只塅桥梁护坡加固</v>
          </cell>
          <cell r="J149" t="str">
            <v>武层村</v>
          </cell>
          <cell r="K149" t="str">
            <v>12</v>
          </cell>
          <cell r="L149" t="str">
            <v>0</v>
          </cell>
          <cell r="M149" t="str">
            <v>0</v>
          </cell>
          <cell r="N149" t="str">
            <v>0</v>
          </cell>
          <cell r="O149" t="str">
            <v>0</v>
          </cell>
          <cell r="P149" t="str">
            <v>0</v>
          </cell>
          <cell r="Q149" t="str">
            <v>0</v>
          </cell>
          <cell r="R149" t="str">
            <v>0</v>
          </cell>
          <cell r="S149" t="str">
            <v>0</v>
          </cell>
          <cell r="T149" t="str">
            <v>0</v>
          </cell>
          <cell r="U149" t="str">
            <v>储备</v>
          </cell>
          <cell r="V149" t="str">
            <v>2025</v>
          </cell>
          <cell r="W149" t="str">
            <v>是</v>
          </cell>
          <cell r="X149" t="str">
            <v>否</v>
          </cell>
          <cell r="Y149" t="str">
            <v>否</v>
          </cell>
          <cell r="Z149" t="str">
            <v>其他</v>
          </cell>
          <cell r="AA149" t="str">
            <v/>
          </cell>
          <cell r="AB149" t="str">
            <v>济村乡人民政府</v>
          </cell>
        </row>
        <row r="150">
          <cell r="I150" t="str">
            <v>宁化县-济村乡_乡村建设行动_农村基础设施（含产业配套基础设施）_武层村高岭机耕路硬化</v>
          </cell>
          <cell r="J150" t="str">
            <v>武层村</v>
          </cell>
          <cell r="K150" t="str">
            <v>20</v>
          </cell>
          <cell r="L150" t="str">
            <v>0</v>
          </cell>
          <cell r="M150" t="str">
            <v>0</v>
          </cell>
          <cell r="N150" t="str">
            <v>0</v>
          </cell>
          <cell r="O150" t="str">
            <v>0</v>
          </cell>
          <cell r="P150" t="str">
            <v>0</v>
          </cell>
          <cell r="Q150" t="str">
            <v>0</v>
          </cell>
          <cell r="R150" t="str">
            <v>0</v>
          </cell>
          <cell r="S150" t="str">
            <v>0</v>
          </cell>
          <cell r="T150" t="str">
            <v>0</v>
          </cell>
          <cell r="U150" t="str">
            <v>储备</v>
          </cell>
          <cell r="V150" t="str">
            <v>2025</v>
          </cell>
          <cell r="W150" t="str">
            <v>是</v>
          </cell>
          <cell r="X150" t="str">
            <v>否</v>
          </cell>
          <cell r="Y150" t="str">
            <v>否</v>
          </cell>
          <cell r="Z150" t="str">
            <v>带动生产</v>
          </cell>
          <cell r="AA150" t="str">
            <v/>
          </cell>
          <cell r="AB150" t="str">
            <v>济村乡人民政府</v>
          </cell>
        </row>
        <row r="151">
          <cell r="I151" t="str">
            <v>宁化县-济村乡_乡村建设行动_农村基础设施（含产业配套基础设施）_神坛坝村自来水过滤池</v>
          </cell>
          <cell r="J151" t="str">
            <v>神坛坝村</v>
          </cell>
          <cell r="K151" t="str">
            <v>9</v>
          </cell>
          <cell r="L151" t="str">
            <v>0</v>
          </cell>
          <cell r="M151" t="str">
            <v>0</v>
          </cell>
          <cell r="N151" t="str">
            <v>0</v>
          </cell>
          <cell r="O151" t="str">
            <v>0</v>
          </cell>
          <cell r="P151" t="str">
            <v>0</v>
          </cell>
          <cell r="Q151" t="str">
            <v>0</v>
          </cell>
          <cell r="R151" t="str">
            <v>0</v>
          </cell>
          <cell r="S151" t="str">
            <v>0</v>
          </cell>
          <cell r="T151" t="str">
            <v>0</v>
          </cell>
          <cell r="U151" t="str">
            <v>储备</v>
          </cell>
          <cell r="V151" t="str">
            <v>2025</v>
          </cell>
          <cell r="W151" t="str">
            <v>是</v>
          </cell>
          <cell r="X151" t="str">
            <v>否</v>
          </cell>
          <cell r="Y151" t="str">
            <v>否</v>
          </cell>
          <cell r="Z151" t="str">
            <v>其他</v>
          </cell>
          <cell r="AA151" t="str">
            <v/>
          </cell>
          <cell r="AB151" t="str">
            <v>济村乡人民政府</v>
          </cell>
        </row>
        <row r="152">
          <cell r="I152" t="str">
            <v>宁化县-济村乡_乡村建设行动_农村基础设施（含产业配套基础设施）_神坛坝村陂下组自来水过滤池</v>
          </cell>
          <cell r="J152" t="str">
            <v>神坛坝村</v>
          </cell>
          <cell r="K152" t="str">
            <v>9</v>
          </cell>
          <cell r="L152" t="str">
            <v>0</v>
          </cell>
          <cell r="M152" t="str">
            <v>0</v>
          </cell>
          <cell r="N152" t="str">
            <v>0</v>
          </cell>
          <cell r="O152" t="str">
            <v>0</v>
          </cell>
          <cell r="P152" t="str">
            <v>0</v>
          </cell>
          <cell r="Q152" t="str">
            <v>0</v>
          </cell>
          <cell r="R152" t="str">
            <v>0</v>
          </cell>
          <cell r="S152" t="str">
            <v>0</v>
          </cell>
          <cell r="T152" t="str">
            <v>0</v>
          </cell>
          <cell r="U152" t="str">
            <v>储备</v>
          </cell>
          <cell r="V152" t="str">
            <v>2025</v>
          </cell>
          <cell r="W152" t="str">
            <v>是</v>
          </cell>
          <cell r="X152" t="str">
            <v>否</v>
          </cell>
          <cell r="Y152" t="str">
            <v>否</v>
          </cell>
          <cell r="Z152" t="str">
            <v>其他</v>
          </cell>
          <cell r="AA152" t="str">
            <v/>
          </cell>
          <cell r="AB152" t="str">
            <v>济村乡人民政府</v>
          </cell>
        </row>
        <row r="153">
          <cell r="I153" t="str">
            <v>宁化县-济村乡_乡村建设行动_农村基础设施（含产业配套基础设施）_宁化县济村乡长坊村饮用自来水提升项目</v>
          </cell>
          <cell r="J153" t="str">
            <v>长坊村</v>
          </cell>
          <cell r="K153" t="str">
            <v>20</v>
          </cell>
          <cell r="L153" t="str">
            <v>0</v>
          </cell>
          <cell r="M153" t="str">
            <v>0</v>
          </cell>
          <cell r="N153" t="str">
            <v>0</v>
          </cell>
          <cell r="O153" t="str">
            <v>0</v>
          </cell>
          <cell r="P153" t="str">
            <v>0</v>
          </cell>
          <cell r="Q153" t="str">
            <v>0</v>
          </cell>
          <cell r="R153" t="str">
            <v>0</v>
          </cell>
          <cell r="S153" t="str">
            <v>0</v>
          </cell>
          <cell r="T153" t="str">
            <v>0</v>
          </cell>
          <cell r="U153" t="str">
            <v>储备</v>
          </cell>
          <cell r="V153" t="str">
            <v>2025</v>
          </cell>
          <cell r="W153" t="str">
            <v>是</v>
          </cell>
          <cell r="X153" t="str">
            <v>否</v>
          </cell>
          <cell r="Y153" t="str">
            <v>否</v>
          </cell>
          <cell r="Z153" t="str">
            <v>其他</v>
          </cell>
          <cell r="AA153" t="str">
            <v/>
          </cell>
          <cell r="AB153" t="str">
            <v>济村乡人民政府</v>
          </cell>
        </row>
        <row r="154">
          <cell r="I154" t="str">
            <v>宁化县-济村乡_乡村建设行动_人居环境整治_济村村集镇新村片区改造</v>
          </cell>
          <cell r="J154" t="str">
            <v>济村村</v>
          </cell>
          <cell r="K154" t="str">
            <v>30</v>
          </cell>
          <cell r="L154" t="str">
            <v>0</v>
          </cell>
          <cell r="M154" t="str">
            <v>0</v>
          </cell>
          <cell r="N154" t="str">
            <v>0</v>
          </cell>
          <cell r="O154" t="str">
            <v>0</v>
          </cell>
          <cell r="P154" t="str">
            <v>0</v>
          </cell>
          <cell r="Q154" t="str">
            <v>0</v>
          </cell>
          <cell r="R154" t="str">
            <v>0</v>
          </cell>
          <cell r="S154" t="str">
            <v>0</v>
          </cell>
          <cell r="T154" t="str">
            <v>0</v>
          </cell>
          <cell r="U154" t="str">
            <v>储备</v>
          </cell>
          <cell r="V154" t="str">
            <v>2025</v>
          </cell>
          <cell r="W154" t="str">
            <v>是</v>
          </cell>
          <cell r="X154" t="str">
            <v>否</v>
          </cell>
          <cell r="Y154" t="str">
            <v>否</v>
          </cell>
          <cell r="Z154" t="str">
            <v>其他</v>
          </cell>
          <cell r="AA154" t="str">
            <v/>
          </cell>
          <cell r="AB154" t="str">
            <v>济村乡人民政府</v>
          </cell>
        </row>
        <row r="155">
          <cell r="I155" t="str">
            <v>宁化县-济村乡_乡村建设行动_农村公共服务_长坊村村中心休闲广场路灯</v>
          </cell>
          <cell r="J155" t="str">
            <v>长坊村</v>
          </cell>
          <cell r="K155" t="str">
            <v>20</v>
          </cell>
          <cell r="L155" t="str">
            <v>0</v>
          </cell>
          <cell r="M155" t="str">
            <v>0</v>
          </cell>
          <cell r="N155" t="str">
            <v>0</v>
          </cell>
          <cell r="O155" t="str">
            <v>0</v>
          </cell>
          <cell r="P155" t="str">
            <v>0</v>
          </cell>
          <cell r="Q155" t="str">
            <v>0</v>
          </cell>
          <cell r="R155" t="str">
            <v>0</v>
          </cell>
          <cell r="S155" t="str">
            <v>0</v>
          </cell>
          <cell r="T155" t="str">
            <v>0</v>
          </cell>
          <cell r="U155" t="str">
            <v>储备</v>
          </cell>
          <cell r="V155" t="str">
            <v>2025</v>
          </cell>
          <cell r="W155" t="str">
            <v>是</v>
          </cell>
          <cell r="X155" t="str">
            <v>否</v>
          </cell>
          <cell r="Y155" t="str">
            <v>否</v>
          </cell>
          <cell r="Z155" t="str">
            <v>其他</v>
          </cell>
          <cell r="AA155" t="str">
            <v/>
          </cell>
          <cell r="AB155" t="str">
            <v>济村乡人民政府</v>
          </cell>
        </row>
        <row r="156">
          <cell r="I156" t="str">
            <v>宁化县-济村乡_其他_其他_宁化县济村乡湖头村美丽宜居村庄整治提升工程</v>
          </cell>
          <cell r="J156" t="str">
            <v>湖头村</v>
          </cell>
          <cell r="K156" t="str">
            <v>126.6</v>
          </cell>
          <cell r="L156" t="str">
            <v>0</v>
          </cell>
          <cell r="M156" t="str">
            <v>0</v>
          </cell>
          <cell r="N156" t="str">
            <v>0</v>
          </cell>
          <cell r="O156" t="str">
            <v>0</v>
          </cell>
          <cell r="P156" t="str">
            <v>0</v>
          </cell>
          <cell r="Q156" t="str">
            <v>0</v>
          </cell>
          <cell r="R156" t="str">
            <v>0</v>
          </cell>
          <cell r="S156" t="str">
            <v>0</v>
          </cell>
          <cell r="T156" t="str">
            <v>0</v>
          </cell>
          <cell r="U156" t="str">
            <v>开工</v>
          </cell>
          <cell r="V156" t="str">
            <v>2025</v>
          </cell>
          <cell r="W156" t="str">
            <v>是</v>
          </cell>
          <cell r="X156" t="str">
            <v>否</v>
          </cell>
          <cell r="Y156" t="str">
            <v>否</v>
          </cell>
          <cell r="Z156" t="str">
            <v>就业务工</v>
          </cell>
          <cell r="AA156" t="str">
            <v/>
          </cell>
          <cell r="AB156" t="str">
            <v>济村乡湖头村民委员会</v>
          </cell>
        </row>
        <row r="157">
          <cell r="I157" t="str">
            <v>宁化县-济村乡_其他_其他_2025年新型农业经营主体补助</v>
          </cell>
          <cell r="J157" t="str">
            <v>济村乡</v>
          </cell>
          <cell r="K157" t="str">
            <v>24</v>
          </cell>
          <cell r="L157" t="str">
            <v>24</v>
          </cell>
          <cell r="M157" t="str">
            <v>24</v>
          </cell>
          <cell r="N157" t="str">
            <v>0</v>
          </cell>
          <cell r="O157" t="str">
            <v>24</v>
          </cell>
          <cell r="P157" t="str">
            <v>24</v>
          </cell>
          <cell r="Q157" t="str">
            <v>0</v>
          </cell>
          <cell r="R157" t="str">
            <v>0</v>
          </cell>
          <cell r="S157" t="str">
            <v>0</v>
          </cell>
          <cell r="T157" t="str">
            <v>0</v>
          </cell>
          <cell r="U157" t="str">
            <v>完工</v>
          </cell>
          <cell r="V157" t="str">
            <v>2025</v>
          </cell>
          <cell r="W157" t="str">
            <v>是</v>
          </cell>
          <cell r="X157" t="str">
            <v>否</v>
          </cell>
          <cell r="Y157" t="str">
            <v>否</v>
          </cell>
          <cell r="Z157" t="str">
            <v>就业务工，帮助产销对接</v>
          </cell>
          <cell r="AA157" t="str">
            <v/>
          </cell>
          <cell r="AB157" t="str">
            <v>济村乡人民政府</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公开公示信息_1"/>
    </sheetNames>
    <sheetDataSet>
      <sheetData sheetId="0">
        <row r="4">
          <cell r="B4" t="str">
            <v>宁化县_乡村建设行动_农村基础设施（含产业配套基础设施）_治平畲族乡交通安全劝导站建设项目</v>
          </cell>
          <cell r="C4" t="str">
            <v>乡村建设行动</v>
          </cell>
          <cell r="D4" t="str">
            <v>农村基础设施（含产业配套基础设施）</v>
          </cell>
          <cell r="E4" t="str">
            <v>其他</v>
          </cell>
          <cell r="F4" t="str">
            <v>治平畲族乡</v>
          </cell>
          <cell r="G4" t="str">
            <v>0</v>
          </cell>
          <cell r="H4" t="str">
            <v>开工</v>
          </cell>
          <cell r="I4" t="str">
            <v>20250515</v>
          </cell>
          <cell r="J4" t="str">
            <v>20250615</v>
          </cell>
          <cell r="K4" t="str">
            <v>15</v>
          </cell>
          <cell r="L4" t="str">
            <v/>
          </cell>
          <cell r="M4" t="str">
            <v/>
          </cell>
          <cell r="N4" t="str">
            <v/>
          </cell>
          <cell r="O4" t="str">
            <v/>
          </cell>
          <cell r="P4" t="str">
            <v>治平畲族乡交通安全劝导站建设项目</v>
          </cell>
        </row>
        <row r="5">
          <cell r="B5" t="str">
            <v>宁化县_产业发展_加工流通项目_治平畲族乡玉扣纸文创项目</v>
          </cell>
          <cell r="C5" t="str">
            <v>产业发展</v>
          </cell>
          <cell r="D5" t="str">
            <v>加工流通项目</v>
          </cell>
          <cell r="E5" t="str">
            <v>加工业</v>
          </cell>
          <cell r="F5" t="str">
            <v>治平畲族乡</v>
          </cell>
          <cell r="G5" t="str">
            <v>0</v>
          </cell>
          <cell r="H5" t="str">
            <v>立项</v>
          </cell>
          <cell r="I5" t="str">
            <v>20250701</v>
          </cell>
          <cell r="J5" t="str">
            <v>20250930</v>
          </cell>
          <cell r="K5" t="str">
            <v>10</v>
          </cell>
          <cell r="L5" t="str">
            <v/>
          </cell>
          <cell r="M5" t="str">
            <v/>
          </cell>
          <cell r="N5" t="str">
            <v/>
          </cell>
          <cell r="O5" t="str">
            <v/>
          </cell>
          <cell r="P5" t="str">
            <v>治平畲族乡玉扣纸文创项目</v>
          </cell>
        </row>
        <row r="6">
          <cell r="B6" t="str">
            <v>宁化县_产业发展_配套设施项目_治平畲族乡智慧无线讲解系统项目</v>
          </cell>
          <cell r="C6" t="str">
            <v>产业发展</v>
          </cell>
          <cell r="D6" t="str">
            <v>配套设施项目</v>
          </cell>
          <cell r="E6" t="str">
            <v>产业园（区）</v>
          </cell>
          <cell r="F6" t="str">
            <v>治平畲族乡</v>
          </cell>
          <cell r="G6" t="str">
            <v>0</v>
          </cell>
          <cell r="H6" t="str">
            <v>储备</v>
          </cell>
          <cell r="I6" t="str">
            <v/>
          </cell>
          <cell r="J6" t="str">
            <v/>
          </cell>
          <cell r="K6" t="str">
            <v>5</v>
          </cell>
          <cell r="L6" t="str">
            <v/>
          </cell>
          <cell r="M6" t="str">
            <v/>
          </cell>
          <cell r="N6" t="str">
            <v/>
          </cell>
          <cell r="O6" t="str">
            <v/>
          </cell>
          <cell r="P6" t="str">
            <v>治平畲族乡智慧无线讲解系统项目</v>
          </cell>
        </row>
        <row r="7">
          <cell r="B7" t="str">
            <v>宁化县_乡村建设行动_农村基础设施（含产业配套基础设施）_治平乡社福畲族村云霄山笋竹产业路硬化（二期）项目</v>
          </cell>
          <cell r="C7" t="str">
            <v>乡村建设行动</v>
          </cell>
          <cell r="D7" t="str">
            <v>农村基础设施（含产业配套基础设施）</v>
          </cell>
          <cell r="E7" t="str">
            <v>产业路、资源路、旅游路建设</v>
          </cell>
          <cell r="F7" t="str">
            <v>社福畲族村</v>
          </cell>
          <cell r="G7" t="str">
            <v>0</v>
          </cell>
          <cell r="H7" t="str">
            <v>储备</v>
          </cell>
          <cell r="I7" t="str">
            <v/>
          </cell>
          <cell r="J7" t="str">
            <v/>
          </cell>
          <cell r="K7" t="str">
            <v>18</v>
          </cell>
          <cell r="L7" t="str">
            <v/>
          </cell>
          <cell r="M7" t="str">
            <v/>
          </cell>
          <cell r="N7" t="str">
            <v/>
          </cell>
          <cell r="O7" t="str">
            <v/>
          </cell>
          <cell r="P7" t="str">
            <v>治平乡社福畲族村云霄山笋竹产业路硬化（二期）项目</v>
          </cell>
        </row>
        <row r="8">
          <cell r="B8" t="str">
            <v>宁化县_乡村建设行动_农村基础设施（含产业配套基础设施）_治平乡下坪畲族村饮水扩容提升项目</v>
          </cell>
          <cell r="C8" t="str">
            <v>乡村建设行动</v>
          </cell>
          <cell r="D8" t="str">
            <v>农村基础设施（含产业配套基础设施）</v>
          </cell>
          <cell r="E8" t="str">
            <v>农村供水保障设施建设</v>
          </cell>
          <cell r="F8" t="str">
            <v>下坪畲族村</v>
          </cell>
          <cell r="G8" t="str">
            <v>0</v>
          </cell>
          <cell r="H8" t="str">
            <v>储备</v>
          </cell>
          <cell r="I8" t="str">
            <v/>
          </cell>
          <cell r="J8" t="str">
            <v/>
          </cell>
          <cell r="K8" t="str">
            <v>25</v>
          </cell>
          <cell r="L8" t="str">
            <v/>
          </cell>
          <cell r="M8" t="str">
            <v/>
          </cell>
          <cell r="N8" t="str">
            <v/>
          </cell>
          <cell r="O8" t="str">
            <v/>
          </cell>
          <cell r="P8" t="str">
            <v>治平乡下坪畲族村饮水扩容提升项目</v>
          </cell>
        </row>
        <row r="9">
          <cell r="B9" t="str">
            <v>宁化县_乡村建设行动_农村基础设施（含产业配套基础设施）_治平乡光亮畲族村福茶至黄泥坑笋竹产业路硬化（二期)项目</v>
          </cell>
          <cell r="C9" t="str">
            <v>乡村建设行动</v>
          </cell>
          <cell r="D9" t="str">
            <v>农村基础设施（含产业配套基础设施）</v>
          </cell>
          <cell r="E9" t="str">
            <v>产业路、资源路、旅游路建设</v>
          </cell>
          <cell r="F9" t="str">
            <v>光亮畲族村</v>
          </cell>
          <cell r="G9" t="str">
            <v>0</v>
          </cell>
          <cell r="H9" t="str">
            <v>储备</v>
          </cell>
          <cell r="I9" t="str">
            <v/>
          </cell>
          <cell r="J9" t="str">
            <v/>
          </cell>
          <cell r="K9" t="str">
            <v>18</v>
          </cell>
          <cell r="L9" t="str">
            <v/>
          </cell>
          <cell r="M9" t="str">
            <v/>
          </cell>
          <cell r="N9" t="str">
            <v/>
          </cell>
          <cell r="O9" t="str">
            <v/>
          </cell>
          <cell r="P9" t="str">
            <v>治平乡光亮畲族村福茶至黄泥坑笋竹产业路硬化（二期)项目</v>
          </cell>
        </row>
        <row r="10">
          <cell r="B10" t="str">
            <v>宁化县_产业发展_配套设施项目_治平乡治平畲族村光伏发电项目</v>
          </cell>
          <cell r="C10" t="str">
            <v>产业发展</v>
          </cell>
          <cell r="D10" t="str">
            <v>配套设施项目</v>
          </cell>
          <cell r="E10" t="str">
            <v>产业园（区）</v>
          </cell>
          <cell r="F10" t="str">
            <v>治平畲族村</v>
          </cell>
          <cell r="G10" t="str">
            <v>0</v>
          </cell>
          <cell r="H10" t="str">
            <v>储备</v>
          </cell>
          <cell r="I10" t="str">
            <v/>
          </cell>
          <cell r="J10" t="str">
            <v/>
          </cell>
          <cell r="K10" t="str">
            <v>50</v>
          </cell>
          <cell r="L10" t="str">
            <v/>
          </cell>
          <cell r="M10" t="str">
            <v/>
          </cell>
          <cell r="N10" t="str">
            <v/>
          </cell>
          <cell r="O10" t="str">
            <v/>
          </cell>
          <cell r="P10" t="str">
            <v>治平乡治平畲族村光伏发电项目</v>
          </cell>
        </row>
        <row r="11">
          <cell r="B11" t="str">
            <v>宁化县_产业发展_配套设施项目_泉上镇泉永畲族村布尾及岰背烟草基地产业路项目</v>
          </cell>
          <cell r="C11" t="str">
            <v>产业发展</v>
          </cell>
          <cell r="D11" t="str">
            <v>配套设施项目</v>
          </cell>
          <cell r="E11" t="str">
            <v>产业园（区）</v>
          </cell>
          <cell r="F11" t="str">
            <v>泉永村</v>
          </cell>
          <cell r="G11" t="str">
            <v>0</v>
          </cell>
          <cell r="H11" t="str">
            <v>储备</v>
          </cell>
          <cell r="I11" t="str">
            <v/>
          </cell>
          <cell r="J11" t="str">
            <v/>
          </cell>
          <cell r="K11" t="str">
            <v>17</v>
          </cell>
          <cell r="L11" t="str">
            <v/>
          </cell>
          <cell r="M11" t="str">
            <v/>
          </cell>
          <cell r="N11" t="str">
            <v/>
          </cell>
          <cell r="O11" t="str">
            <v/>
          </cell>
          <cell r="P11" t="str">
            <v>泉上镇泉永畲族村布尾及岰背烟草基地产业路项目</v>
          </cell>
        </row>
        <row r="12">
          <cell r="B12" t="str">
            <v>宁化县_乡村建设行动_农村基础设施（含产业配套基础设施）_水茜镇庙前畲族村社甲桥农田灌溉用水水陂重建项目</v>
          </cell>
          <cell r="C12" t="str">
            <v>乡村建设行动</v>
          </cell>
          <cell r="D12" t="str">
            <v>农村基础设施（含产业配套基础设施）</v>
          </cell>
          <cell r="E12" t="str">
            <v>农村供水保障设施建设</v>
          </cell>
          <cell r="F12" t="str">
            <v>庙前村</v>
          </cell>
          <cell r="G12" t="str">
            <v>0</v>
          </cell>
          <cell r="H12" t="str">
            <v>储备</v>
          </cell>
          <cell r="I12" t="str">
            <v/>
          </cell>
          <cell r="J12" t="str">
            <v/>
          </cell>
          <cell r="K12" t="str">
            <v>20</v>
          </cell>
          <cell r="L12" t="str">
            <v/>
          </cell>
          <cell r="M12" t="str">
            <v/>
          </cell>
          <cell r="N12" t="str">
            <v/>
          </cell>
          <cell r="O12" t="str">
            <v/>
          </cell>
          <cell r="P12" t="str">
            <v>水茜镇庙前畲族村社甲桥农田灌溉用水水陂重建项目</v>
          </cell>
        </row>
        <row r="13">
          <cell r="B13" t="str">
            <v>宁化县_产业发展_配套设施项目_方田乡泗溪畲族村跨村产业路项目</v>
          </cell>
          <cell r="C13" t="str">
            <v>产业发展</v>
          </cell>
          <cell r="D13" t="str">
            <v>配套设施项目</v>
          </cell>
          <cell r="E13" t="str">
            <v>产业园（区）</v>
          </cell>
          <cell r="F13" t="str">
            <v>泗溪村</v>
          </cell>
          <cell r="G13" t="str">
            <v>0</v>
          </cell>
          <cell r="H13" t="str">
            <v>储备</v>
          </cell>
          <cell r="I13" t="str">
            <v/>
          </cell>
          <cell r="J13" t="str">
            <v/>
          </cell>
          <cell r="K13" t="str">
            <v>20</v>
          </cell>
          <cell r="L13" t="str">
            <v/>
          </cell>
          <cell r="M13" t="str">
            <v/>
          </cell>
          <cell r="N13" t="str">
            <v/>
          </cell>
          <cell r="O13" t="str">
            <v/>
          </cell>
          <cell r="P13" t="str">
            <v>方田乡泗溪畲族村跨村产业路项目</v>
          </cell>
        </row>
        <row r="14">
          <cell r="B14" t="str">
            <v>宁化县_乡村建设行动_农村基础设施（含产业配套基础设施）_方田乡泗坑畲族村畲药基地水肥一体化灌溉项目</v>
          </cell>
          <cell r="C14" t="str">
            <v>乡村建设行动</v>
          </cell>
          <cell r="D14" t="str">
            <v>农村基础设施（含产业配套基础设施）</v>
          </cell>
          <cell r="E14" t="str">
            <v>农村供水保障设施建设</v>
          </cell>
          <cell r="F14" t="str">
            <v>泗坑村</v>
          </cell>
          <cell r="G14" t="str">
            <v>0</v>
          </cell>
          <cell r="H14" t="str">
            <v>储备</v>
          </cell>
          <cell r="I14" t="str">
            <v/>
          </cell>
          <cell r="J14" t="str">
            <v/>
          </cell>
          <cell r="K14" t="str">
            <v>20</v>
          </cell>
          <cell r="L14" t="str">
            <v/>
          </cell>
          <cell r="M14" t="str">
            <v/>
          </cell>
          <cell r="N14" t="str">
            <v/>
          </cell>
          <cell r="O14" t="str">
            <v/>
          </cell>
          <cell r="P14" t="str">
            <v>方田乡泗坑畲族村畲药基地水肥一体化灌溉项目</v>
          </cell>
        </row>
        <row r="15">
          <cell r="B15" t="str">
            <v>宁化县_乡村建设行动_农村基础设施（含产业配套基础设施）_安远镇东桥村通组路道路硬化</v>
          </cell>
          <cell r="C15" t="str">
            <v>乡村建设行动</v>
          </cell>
          <cell r="D15" t="str">
            <v>农村基础设施（含产业配套基础设施）</v>
          </cell>
          <cell r="E15" t="str">
            <v>农村道路建设（通村路、通户路、小型桥梁等）</v>
          </cell>
          <cell r="F15" t="str">
            <v>东桥村</v>
          </cell>
          <cell r="G15" t="str">
            <v>0</v>
          </cell>
          <cell r="H15" t="str">
            <v>储备</v>
          </cell>
          <cell r="I15" t="str">
            <v/>
          </cell>
          <cell r="J15" t="str">
            <v/>
          </cell>
          <cell r="K15" t="str">
            <v>17</v>
          </cell>
          <cell r="L15" t="str">
            <v/>
          </cell>
          <cell r="M15" t="str">
            <v/>
          </cell>
          <cell r="N15" t="str">
            <v/>
          </cell>
          <cell r="O15" t="str">
            <v/>
          </cell>
          <cell r="P15" t="str">
            <v>安远镇东桥村通组路道路硬化</v>
          </cell>
        </row>
        <row r="16">
          <cell r="B16" t="str">
            <v>宁化县_乡村建设行动_农村基础设施（含产业配套基础设施）_治平乡高地畲族村通村公路排水沟明改暗项目</v>
          </cell>
          <cell r="C16" t="str">
            <v>乡村建设行动</v>
          </cell>
          <cell r="D16" t="str">
            <v>农村基础设施（含产业配套基础设施）</v>
          </cell>
          <cell r="E16" t="str">
            <v>其他</v>
          </cell>
          <cell r="F16" t="str">
            <v>高地畲族村</v>
          </cell>
          <cell r="G16" t="str">
            <v>0</v>
          </cell>
          <cell r="H16" t="str">
            <v>储备</v>
          </cell>
          <cell r="I16" t="str">
            <v/>
          </cell>
          <cell r="J16" t="str">
            <v/>
          </cell>
          <cell r="K16" t="str">
            <v>20</v>
          </cell>
          <cell r="L16" t="str">
            <v/>
          </cell>
          <cell r="M16" t="str">
            <v/>
          </cell>
          <cell r="N16" t="str">
            <v/>
          </cell>
          <cell r="O16" t="str">
            <v/>
          </cell>
          <cell r="P16" t="str">
            <v>治平乡高地畲族村通村公路排水沟明改暗项目</v>
          </cell>
        </row>
        <row r="17">
          <cell r="B17" t="str">
            <v>宁化县_乡村建设行动_农村基础设施（含产业配套基础设施）_硝坊畲族村六组饮用水扩容提升项目</v>
          </cell>
          <cell r="C17" t="str">
            <v>乡村建设行动</v>
          </cell>
          <cell r="D17" t="str">
            <v>农村基础设施（含产业配套基础设施）</v>
          </cell>
          <cell r="E17" t="str">
            <v>农村供水保障设施建设</v>
          </cell>
          <cell r="F17" t="str">
            <v>硝坊村</v>
          </cell>
          <cell r="G17" t="str">
            <v>0</v>
          </cell>
          <cell r="H17" t="str">
            <v>储备</v>
          </cell>
          <cell r="I17" t="str">
            <v/>
          </cell>
          <cell r="J17" t="str">
            <v/>
          </cell>
          <cell r="K17" t="str">
            <v>18</v>
          </cell>
          <cell r="L17" t="str">
            <v/>
          </cell>
          <cell r="M17" t="str">
            <v/>
          </cell>
          <cell r="N17" t="str">
            <v/>
          </cell>
          <cell r="O17" t="str">
            <v/>
          </cell>
          <cell r="P17" t="str">
            <v>硝坊畲族村六组饮用水扩容提升项目</v>
          </cell>
        </row>
        <row r="18">
          <cell r="B18" t="str">
            <v>宁化县_其他_其他_宁化县铸牢共同体意识示范创建</v>
          </cell>
          <cell r="C18" t="str">
            <v>其他</v>
          </cell>
          <cell r="D18" t="str">
            <v>其他</v>
          </cell>
          <cell r="E18" t="str">
            <v>其他</v>
          </cell>
          <cell r="F18" t="str">
            <v>宁化县</v>
          </cell>
          <cell r="G18" t="str">
            <v>0</v>
          </cell>
          <cell r="H18" t="str">
            <v>储备</v>
          </cell>
          <cell r="I18" t="str">
            <v/>
          </cell>
          <cell r="J18" t="str">
            <v/>
          </cell>
          <cell r="K18" t="str">
            <v>3</v>
          </cell>
          <cell r="L18" t="str">
            <v/>
          </cell>
          <cell r="M18" t="str">
            <v/>
          </cell>
          <cell r="N18" t="str">
            <v/>
          </cell>
          <cell r="O18" t="str">
            <v/>
          </cell>
          <cell r="P18" t="str">
            <v>宁化县铸牢共同体意识示范创建</v>
          </cell>
        </row>
        <row r="19">
          <cell r="B19" t="str">
            <v>宁化县_其他_其他_治平畲族村和美村寨重点培育单位建设项目</v>
          </cell>
          <cell r="C19" t="str">
            <v>其他</v>
          </cell>
          <cell r="D19" t="str">
            <v>其他</v>
          </cell>
          <cell r="E19" t="str">
            <v>其他</v>
          </cell>
          <cell r="F19" t="str">
            <v>治平畲族乡</v>
          </cell>
          <cell r="G19" t="str">
            <v>0</v>
          </cell>
          <cell r="H19" t="str">
            <v>完工</v>
          </cell>
          <cell r="I19" t="str">
            <v>20250401</v>
          </cell>
          <cell r="J19" t="str">
            <v>20250529</v>
          </cell>
          <cell r="K19" t="str">
            <v>8</v>
          </cell>
          <cell r="L19" t="str">
            <v>0</v>
          </cell>
          <cell r="M19" t="str">
            <v>8</v>
          </cell>
          <cell r="N19" t="str">
            <v>0</v>
          </cell>
          <cell r="O19" t="str">
            <v>0</v>
          </cell>
          <cell r="P19" t="str">
            <v>治平畲族村和美村寨重点培育单位建设项目</v>
          </cell>
        </row>
        <row r="20">
          <cell r="B20" t="str">
            <v>宁化县_乡村建设行动_农村基础设施（含产业配套基础设施）_坪埔畲族村连里坪笋竹产业路(二期）项目</v>
          </cell>
          <cell r="C20" t="str">
            <v>乡村建设行动</v>
          </cell>
          <cell r="D20" t="str">
            <v>农村基础设施（含产业配套基础设施）</v>
          </cell>
          <cell r="E20" t="str">
            <v>产业路、资源路、旅游路建设</v>
          </cell>
          <cell r="F20" t="str">
            <v>坪埔畲族村</v>
          </cell>
          <cell r="G20" t="str">
            <v>0</v>
          </cell>
          <cell r="H20" t="str">
            <v>储备</v>
          </cell>
          <cell r="I20" t="str">
            <v/>
          </cell>
          <cell r="J20" t="str">
            <v/>
          </cell>
          <cell r="K20" t="str">
            <v>16</v>
          </cell>
          <cell r="L20" t="str">
            <v/>
          </cell>
          <cell r="M20" t="str">
            <v/>
          </cell>
          <cell r="N20" t="str">
            <v/>
          </cell>
          <cell r="O20" t="str">
            <v/>
          </cell>
          <cell r="P20" t="str">
            <v>坪埔畲族村连里坪笋竹产业路(二期）项目</v>
          </cell>
        </row>
        <row r="21">
          <cell r="B21" t="str">
            <v>宁化县_乡村建设行动_农村基础设施（含产业配套基础设施）_泗溪畲族村主要道路及笋厂周边路灯项目</v>
          </cell>
          <cell r="C21" t="str">
            <v>乡村建设行动</v>
          </cell>
          <cell r="D21" t="str">
            <v>农村基础设施（含产业配套基础设施）</v>
          </cell>
          <cell r="E21" t="str">
            <v>农村电网建设（通生产、生活用电、提高综合电压和供电可靠性）</v>
          </cell>
          <cell r="F21" t="str">
            <v>泗溪村</v>
          </cell>
          <cell r="G21" t="str">
            <v>0</v>
          </cell>
          <cell r="H21" t="str">
            <v>储备</v>
          </cell>
          <cell r="I21" t="str">
            <v/>
          </cell>
          <cell r="J21" t="str">
            <v/>
          </cell>
          <cell r="K21" t="str">
            <v>17</v>
          </cell>
          <cell r="L21" t="str">
            <v/>
          </cell>
          <cell r="M21" t="str">
            <v/>
          </cell>
          <cell r="N21" t="str">
            <v/>
          </cell>
          <cell r="O21" t="str">
            <v/>
          </cell>
          <cell r="P21" t="str">
            <v>泗溪畲族村主要道路及笋厂周边路灯项目</v>
          </cell>
        </row>
        <row r="22">
          <cell r="B22" t="str">
            <v>宁化县_其他_其他_治平畲族乡民族团结进步创建活动项目</v>
          </cell>
          <cell r="C22" t="str">
            <v>其他</v>
          </cell>
          <cell r="D22" t="str">
            <v>其他</v>
          </cell>
          <cell r="E22" t="str">
            <v>其他</v>
          </cell>
          <cell r="F22" t="str">
            <v>治平畲族乡</v>
          </cell>
          <cell r="G22" t="str">
            <v>0</v>
          </cell>
          <cell r="H22" t="str">
            <v>开工</v>
          </cell>
          <cell r="I22" t="str">
            <v>20250801</v>
          </cell>
          <cell r="J22" t="str">
            <v>20250930</v>
          </cell>
          <cell r="K22" t="str">
            <v>8</v>
          </cell>
          <cell r="L22" t="str">
            <v>0</v>
          </cell>
          <cell r="M22" t="str">
            <v>3.79</v>
          </cell>
          <cell r="N22" t="str">
            <v>0</v>
          </cell>
          <cell r="O22" t="str">
            <v>0</v>
          </cell>
          <cell r="P22" t="str">
            <v>民族团结进步创建活动项目</v>
          </cell>
        </row>
        <row r="23">
          <cell r="B23" t="str">
            <v>宁化县_产业发展_配套设施项目_城南镇茜坑畲族村林下经济产业路项目</v>
          </cell>
          <cell r="C23" t="str">
            <v>产业发展</v>
          </cell>
          <cell r="D23" t="str">
            <v>配套设施项目</v>
          </cell>
          <cell r="E23" t="str">
            <v>产业园（区）</v>
          </cell>
          <cell r="F23" t="str">
            <v>茜坑畲族村</v>
          </cell>
          <cell r="G23" t="str">
            <v>0</v>
          </cell>
          <cell r="H23" t="str">
            <v>储备</v>
          </cell>
          <cell r="I23" t="str">
            <v/>
          </cell>
          <cell r="J23" t="str">
            <v/>
          </cell>
          <cell r="K23" t="str">
            <v>20</v>
          </cell>
          <cell r="L23" t="str">
            <v/>
          </cell>
          <cell r="M23" t="str">
            <v/>
          </cell>
          <cell r="N23" t="str">
            <v/>
          </cell>
          <cell r="O23" t="str">
            <v/>
          </cell>
          <cell r="P23" t="str">
            <v>城南镇茜坑畲族村林下经济产业路项目</v>
          </cell>
        </row>
        <row r="24">
          <cell r="B24" t="str">
            <v>宁化县_巩固三保障成果_教育_2025年雨露计划</v>
          </cell>
          <cell r="C24" t="str">
            <v>巩固三保障成果</v>
          </cell>
          <cell r="D24" t="str">
            <v>教育</v>
          </cell>
          <cell r="E24" t="str">
            <v>享受“雨露计划”职业教育补助</v>
          </cell>
          <cell r="F24" t="str">
            <v>宁化县</v>
          </cell>
          <cell r="G24" t="str">
            <v>0</v>
          </cell>
          <cell r="H24" t="str">
            <v>开工</v>
          </cell>
          <cell r="I24" t="str">
            <v>20250102</v>
          </cell>
          <cell r="J24" t="str">
            <v>20251231</v>
          </cell>
          <cell r="K24" t="str">
            <v>81</v>
          </cell>
          <cell r="L24" t="str">
            <v/>
          </cell>
          <cell r="M24" t="str">
            <v/>
          </cell>
          <cell r="N24" t="str">
            <v/>
          </cell>
          <cell r="O24" t="str">
            <v/>
          </cell>
          <cell r="P24" t="str">
            <v>对脱贫户家庭中正在接受中等职业教育（含中等职业学校、技工院校）、高等职业教育的在校生，按照每人每学年3000元标准给予补助，在校学习时间超过半学年的按3000元补助，不满半学年的按1500元补助；享受上述政策的同时，脱贫户家庭新成长劳动力接受职业教育，符合条件的，享受国家职业教育资助政策。</v>
          </cell>
        </row>
        <row r="25">
          <cell r="B25" t="str">
            <v>宁化县_乡村建设行动_农村基础设施（含产业配套基础设施）_济村村古背至罗家村公路建设</v>
          </cell>
          <cell r="C25" t="str">
            <v>乡村建设行动</v>
          </cell>
          <cell r="D25" t="str">
            <v>农村基础设施（含产业配套基础设施）</v>
          </cell>
          <cell r="E25" t="str">
            <v>农村道路建设（通村路、通户路、小型桥梁等）</v>
          </cell>
          <cell r="F25" t="str">
            <v>罗家村</v>
          </cell>
          <cell r="G25" t="str">
            <v>0</v>
          </cell>
          <cell r="H25" t="str">
            <v>开工</v>
          </cell>
          <cell r="I25" t="str">
            <v>20250123</v>
          </cell>
          <cell r="J25" t="str">
            <v>20251020</v>
          </cell>
          <cell r="K25" t="str">
            <v>100</v>
          </cell>
          <cell r="L25" t="str">
            <v/>
          </cell>
          <cell r="M25" t="str">
            <v/>
          </cell>
          <cell r="N25" t="str">
            <v/>
          </cell>
          <cell r="O25" t="str">
            <v/>
          </cell>
          <cell r="P25" t="str">
            <v>道路长1000米，宽6米。</v>
          </cell>
        </row>
        <row r="26">
          <cell r="B26" t="str">
            <v>宁化县_乡村建设行动_农村基础设施（含产业配套基础设施）_大洋村樟源段道路建设</v>
          </cell>
          <cell r="C26" t="str">
            <v>乡村建设行动</v>
          </cell>
          <cell r="D26" t="str">
            <v>农村基础设施（含产业配套基础设施）</v>
          </cell>
          <cell r="E26" t="str">
            <v>农村道路建设（通村路、通户路、小型桥梁等）</v>
          </cell>
          <cell r="F26" t="str">
            <v>大洋村</v>
          </cell>
          <cell r="G26" t="str">
            <v>0</v>
          </cell>
          <cell r="H26" t="str">
            <v>开工</v>
          </cell>
          <cell r="I26" t="str">
            <v>20250127</v>
          </cell>
          <cell r="J26" t="str">
            <v>20251220</v>
          </cell>
          <cell r="K26" t="str">
            <v>23</v>
          </cell>
          <cell r="L26" t="str">
            <v/>
          </cell>
          <cell r="M26" t="str">
            <v/>
          </cell>
          <cell r="N26" t="str">
            <v/>
          </cell>
          <cell r="O26" t="str">
            <v/>
          </cell>
          <cell r="P26" t="str">
            <v>道路长600米，宽4米。</v>
          </cell>
        </row>
        <row r="27">
          <cell r="B27" t="str">
            <v>宁化县_乡村建设行动_农村基础设施（含产业配套基础设施）_溪背畲族村通组路扩宽</v>
          </cell>
          <cell r="C27" t="str">
            <v>乡村建设行动</v>
          </cell>
          <cell r="D27" t="str">
            <v>农村基础设施（含产业配套基础设施）</v>
          </cell>
          <cell r="E27" t="str">
            <v>农村道路建设（通村路、通户路、小型桥梁等）</v>
          </cell>
          <cell r="F27" t="str">
            <v>溪背村</v>
          </cell>
          <cell r="G27" t="str">
            <v>0</v>
          </cell>
          <cell r="H27" t="str">
            <v>开工</v>
          </cell>
          <cell r="I27" t="str">
            <v>20250127</v>
          </cell>
          <cell r="J27" t="str">
            <v>20251220</v>
          </cell>
          <cell r="K27" t="str">
            <v>8.3</v>
          </cell>
          <cell r="L27" t="str">
            <v/>
          </cell>
          <cell r="M27" t="str">
            <v/>
          </cell>
          <cell r="N27" t="str">
            <v/>
          </cell>
          <cell r="O27" t="str">
            <v/>
          </cell>
          <cell r="P27" t="str">
            <v>道路长413米，扩宽1.6米。</v>
          </cell>
        </row>
        <row r="28">
          <cell r="B28" t="str">
            <v>宁化县_乡村建设行动_农村基础设施（含产业配套基础设施）_禾坑村通组公路建设</v>
          </cell>
          <cell r="C28" t="str">
            <v>乡村建设行动</v>
          </cell>
          <cell r="D28" t="str">
            <v>农村基础设施（含产业配套基础设施）</v>
          </cell>
          <cell r="E28" t="str">
            <v>农村道路建设（通村路、通户路、小型桥梁等）</v>
          </cell>
          <cell r="F28" t="str">
            <v>禾坑村</v>
          </cell>
          <cell r="G28" t="str">
            <v>0</v>
          </cell>
          <cell r="H28" t="str">
            <v>开工</v>
          </cell>
          <cell r="I28" t="str">
            <v>20250127</v>
          </cell>
          <cell r="J28" t="str">
            <v>20251220</v>
          </cell>
          <cell r="K28" t="str">
            <v>70</v>
          </cell>
          <cell r="L28" t="str">
            <v/>
          </cell>
          <cell r="M28" t="str">
            <v/>
          </cell>
          <cell r="N28" t="str">
            <v/>
          </cell>
          <cell r="O28" t="str">
            <v/>
          </cell>
          <cell r="P28" t="str">
            <v>道路长800米，宽4米。</v>
          </cell>
        </row>
        <row r="29">
          <cell r="B29" t="str">
            <v>宁化县_乡村建设行动_人居环境整治_杨禾村内厂组环境整治</v>
          </cell>
          <cell r="C29" t="str">
            <v>乡村建设行动</v>
          </cell>
          <cell r="D29" t="str">
            <v>人居环境整治</v>
          </cell>
          <cell r="E29" t="str">
            <v>村容村貌提升</v>
          </cell>
          <cell r="F29" t="str">
            <v>杨禾村</v>
          </cell>
          <cell r="G29" t="str">
            <v>0</v>
          </cell>
          <cell r="H29" t="str">
            <v>开工</v>
          </cell>
          <cell r="I29" t="str">
            <v>20250123</v>
          </cell>
          <cell r="J29" t="str">
            <v>20251220</v>
          </cell>
          <cell r="K29" t="str">
            <v>8</v>
          </cell>
          <cell r="L29" t="str">
            <v/>
          </cell>
          <cell r="M29" t="str">
            <v/>
          </cell>
          <cell r="N29" t="str">
            <v/>
          </cell>
          <cell r="O29" t="str">
            <v/>
          </cell>
          <cell r="P29" t="str">
            <v>硬化内厂组大坪长30米，宽20米，以及周边环境整治。</v>
          </cell>
        </row>
        <row r="30">
          <cell r="B30" t="str">
            <v>宁化县_乡村建设行动_农村基础设施（含产业配套基础设施）_根竹村修建排灌水渠和扩宽村内道路</v>
          </cell>
          <cell r="C30" t="str">
            <v>乡村建设行动</v>
          </cell>
          <cell r="D30" t="str">
            <v>农村基础设施（含产业配套基础设施）</v>
          </cell>
          <cell r="E30" t="str">
            <v>农村道路建设（通村路、通户路、小型桥梁等）</v>
          </cell>
          <cell r="F30" t="str">
            <v>根竹村</v>
          </cell>
          <cell r="G30" t="str">
            <v>0</v>
          </cell>
          <cell r="H30" t="str">
            <v>开工</v>
          </cell>
          <cell r="I30" t="str">
            <v>20250123</v>
          </cell>
          <cell r="J30" t="str">
            <v>20251220</v>
          </cell>
          <cell r="K30" t="str">
            <v>25</v>
          </cell>
          <cell r="L30" t="str">
            <v/>
          </cell>
          <cell r="M30" t="str">
            <v/>
          </cell>
          <cell r="N30" t="str">
            <v/>
          </cell>
          <cell r="O30" t="str">
            <v/>
          </cell>
          <cell r="P30" t="str">
            <v>1.修建松子坝至上罗新路灌排水渠900米；2.“徐赤生故居”旁道路60米，扩宽1.5米。</v>
          </cell>
        </row>
        <row r="31">
          <cell r="B31" t="str">
            <v>宁化县_产业发展_生产项目_修复曹坊镇根竹标语墙</v>
          </cell>
          <cell r="C31" t="str">
            <v>产业发展</v>
          </cell>
          <cell r="D31" t="str">
            <v>生产项目</v>
          </cell>
          <cell r="E31" t="str">
            <v>休闲农业与乡村旅游</v>
          </cell>
          <cell r="F31" t="str">
            <v>根竹村</v>
          </cell>
          <cell r="G31" t="str">
            <v>0</v>
          </cell>
          <cell r="H31" t="str">
            <v>开工</v>
          </cell>
          <cell r="I31" t="str">
            <v>20250221</v>
          </cell>
          <cell r="J31" t="str">
            <v>20251220</v>
          </cell>
          <cell r="K31" t="str">
            <v>15</v>
          </cell>
          <cell r="L31" t="str">
            <v/>
          </cell>
          <cell r="M31" t="str">
            <v/>
          </cell>
          <cell r="N31" t="str">
            <v/>
          </cell>
          <cell r="O31" t="str">
            <v/>
          </cell>
          <cell r="P31" t="str">
            <v>一是修缮七子公厅红军标语墙，墙总长10米，高4.5米；二是修缮徐茂虎家旁红军标语墙，墙总长6米，高4.5米。</v>
          </cell>
        </row>
        <row r="32">
          <cell r="B32" t="str">
            <v>宁化县_乡村建设行动_人居环境整治_乡村建设品质提升行动_农村生活污水治理</v>
          </cell>
          <cell r="C32" t="str">
            <v>乡村建设行动</v>
          </cell>
          <cell r="D32" t="str">
            <v>人居环境整治</v>
          </cell>
          <cell r="E32" t="str">
            <v>农村污水治理</v>
          </cell>
          <cell r="F32" t="str">
            <v>淮土镇,石壁镇,中沙乡,城南镇,安乐镇,曹坊镇,济村乡</v>
          </cell>
          <cell r="G32" t="str">
            <v>0</v>
          </cell>
          <cell r="H32" t="str">
            <v>开工</v>
          </cell>
          <cell r="I32" t="str">
            <v>20250101</v>
          </cell>
          <cell r="J32" t="str">
            <v>20251231</v>
          </cell>
          <cell r="K32" t="str">
            <v>890</v>
          </cell>
          <cell r="L32" t="str">
            <v/>
          </cell>
          <cell r="M32" t="str">
            <v/>
          </cell>
          <cell r="N32" t="str">
            <v/>
          </cell>
          <cell r="O32" t="str">
            <v/>
          </cell>
          <cell r="P32" t="str">
            <v>安乐镇罗坊村、中沙乡武昌村等9个乡镇10个村污水处理设施提升改造、污水收集主管网和入户支管建设。</v>
          </cell>
        </row>
        <row r="33">
          <cell r="B33" t="str">
            <v>宁化县_乡村建设行动_人居环境整治_乡村建设品质提升行动_乡镇生活污水配套管网</v>
          </cell>
          <cell r="C33" t="str">
            <v>乡村建设行动</v>
          </cell>
          <cell r="D33" t="str">
            <v>人居环境整治</v>
          </cell>
          <cell r="E33" t="str">
            <v>农村污水治理</v>
          </cell>
          <cell r="F33" t="str">
            <v>宁化县</v>
          </cell>
          <cell r="G33" t="str">
            <v>0</v>
          </cell>
          <cell r="H33" t="str">
            <v>开工</v>
          </cell>
          <cell r="I33" t="str">
            <v>20250101</v>
          </cell>
          <cell r="J33" t="str">
            <v>20251231</v>
          </cell>
          <cell r="K33" t="str">
            <v>850</v>
          </cell>
          <cell r="L33" t="str">
            <v/>
          </cell>
          <cell r="M33" t="str">
            <v/>
          </cell>
          <cell r="N33" t="str">
            <v/>
          </cell>
          <cell r="O33" t="str">
            <v/>
          </cell>
          <cell r="P33" t="str">
            <v>对宁化县各乡镇实施污水配套管网改造提升项目，实施12公里污水管道的改造提升。</v>
          </cell>
        </row>
        <row r="34">
          <cell r="B34" t="str">
            <v>宁化县_乡村建设行动_人居环境整治_乡村建设品质提升行动_农村生活垃圾处理</v>
          </cell>
          <cell r="C34" t="str">
            <v>乡村建设行动</v>
          </cell>
          <cell r="D34" t="str">
            <v>人居环境整治</v>
          </cell>
          <cell r="E34" t="str">
            <v>农村垃圾治理</v>
          </cell>
          <cell r="F34" t="str">
            <v>湖村镇</v>
          </cell>
          <cell r="G34" t="str">
            <v>0</v>
          </cell>
          <cell r="H34" t="str">
            <v>开工</v>
          </cell>
          <cell r="I34" t="str">
            <v>20250101</v>
          </cell>
          <cell r="J34" t="str">
            <v>20251231</v>
          </cell>
          <cell r="K34" t="str">
            <v>150</v>
          </cell>
          <cell r="L34" t="str">
            <v/>
          </cell>
          <cell r="M34" t="str">
            <v/>
          </cell>
          <cell r="N34" t="str">
            <v/>
          </cell>
          <cell r="O34" t="str">
            <v/>
          </cell>
          <cell r="P34" t="str">
            <v>落实湖村镇全镇域垃圾分类机制，按照垃圾分类“5个有”要求，扎实有效推进垃圾分类机制。</v>
          </cell>
        </row>
        <row r="35">
          <cell r="B35" t="str">
            <v>宁化县_乡村建设行动_人居环境整治_乡村建设品质提升行动_整治既有裸房</v>
          </cell>
          <cell r="C35" t="str">
            <v>乡村建设行动</v>
          </cell>
          <cell r="D35" t="str">
            <v>人居环境整治</v>
          </cell>
          <cell r="E35" t="str">
            <v>村容村貌提升</v>
          </cell>
          <cell r="F35" t="str">
            <v>宁化县</v>
          </cell>
          <cell r="G35" t="str">
            <v>0</v>
          </cell>
          <cell r="H35" t="str">
            <v>开工</v>
          </cell>
          <cell r="I35" t="str">
            <v>20250101</v>
          </cell>
          <cell r="J35" t="str">
            <v>20251231</v>
          </cell>
          <cell r="K35" t="str">
            <v>354</v>
          </cell>
          <cell r="L35" t="str">
            <v/>
          </cell>
          <cell r="M35" t="str">
            <v/>
          </cell>
          <cell r="N35" t="str">
            <v/>
          </cell>
          <cell r="O35" t="str">
            <v/>
          </cell>
          <cell r="P35" t="str">
            <v>整治既有裸房236栋</v>
          </cell>
        </row>
        <row r="36">
          <cell r="B36" t="str">
            <v>宁化县_乡村建设行动_农村基础设施（含产业配套基础设施）_乡村建设品质提升行动_规整农村通信杆线</v>
          </cell>
          <cell r="C36" t="str">
            <v>乡村建设行动</v>
          </cell>
          <cell r="D36" t="str">
            <v>农村基础设施（含产业配套基础设施）</v>
          </cell>
          <cell r="E36" t="str">
            <v>数字乡村建设（信息通信基础设施建设、数字化、智能化建设等）</v>
          </cell>
          <cell r="F36" t="str">
            <v>宁化县</v>
          </cell>
          <cell r="G36" t="str">
            <v>0</v>
          </cell>
          <cell r="H36" t="str">
            <v>开工</v>
          </cell>
          <cell r="I36" t="str">
            <v>20250101</v>
          </cell>
          <cell r="J36" t="str">
            <v>20251231</v>
          </cell>
          <cell r="K36" t="str">
            <v>62.96</v>
          </cell>
          <cell r="L36" t="str">
            <v/>
          </cell>
          <cell r="M36" t="str">
            <v/>
          </cell>
          <cell r="N36" t="str">
            <v/>
          </cell>
          <cell r="O36" t="str">
            <v/>
          </cell>
          <cell r="P36" t="str">
            <v>1.联通：光缆下地，入户光缆割接，
2.电信：农村通信杆线隐患修复，线路整改
3.移动：日常农村通信杆线整治，规整通信线路、修复通信杆路</v>
          </cell>
        </row>
        <row r="37">
          <cell r="B37" t="str">
            <v>宁化县_乡村建设行动_农村基础设施（含产业配套基础设施）_乡村建设品质提升行动_动规整农村广播电视杆线</v>
          </cell>
          <cell r="C37" t="str">
            <v>乡村建设行动</v>
          </cell>
          <cell r="D37" t="str">
            <v>农村基础设施（含产业配套基础设施）</v>
          </cell>
          <cell r="E37" t="str">
            <v>数字乡村建设（信息通信基础设施建设、数字化、智能化建设等）</v>
          </cell>
          <cell r="F37" t="str">
            <v>宁化县</v>
          </cell>
          <cell r="G37" t="str">
            <v>0</v>
          </cell>
          <cell r="H37" t="str">
            <v>开工</v>
          </cell>
          <cell r="I37" t="str">
            <v>20250101</v>
          </cell>
          <cell r="J37" t="str">
            <v>20251231</v>
          </cell>
          <cell r="K37" t="str">
            <v>4.5</v>
          </cell>
          <cell r="L37" t="str">
            <v/>
          </cell>
          <cell r="M37" t="str">
            <v/>
          </cell>
          <cell r="N37" t="str">
            <v/>
          </cell>
          <cell r="O37" t="str">
            <v/>
          </cell>
          <cell r="P37" t="str">
            <v>广电线路整治4公里</v>
          </cell>
        </row>
        <row r="38">
          <cell r="B38" t="str">
            <v>宁化县_乡村建设行动_农村公共服务_乡村建设品质提升行动_乡村文化资源保护项目</v>
          </cell>
          <cell r="C38" t="str">
            <v>乡村建设行动</v>
          </cell>
          <cell r="D38" t="str">
            <v>农村公共服务</v>
          </cell>
          <cell r="E38" t="str">
            <v>其他（便民综合服务设施、文化活动广场、体育设施、村级客运站、农村公益性殡葬设施建设等）</v>
          </cell>
          <cell r="F38" t="str">
            <v>湖村镇</v>
          </cell>
          <cell r="G38" t="str">
            <v>0</v>
          </cell>
          <cell r="H38" t="str">
            <v>开工</v>
          </cell>
          <cell r="I38" t="str">
            <v>20250101</v>
          </cell>
          <cell r="J38" t="str">
            <v>20251231</v>
          </cell>
          <cell r="K38" t="str">
            <v>1200</v>
          </cell>
          <cell r="L38" t="str">
            <v/>
          </cell>
          <cell r="M38" t="str">
            <v/>
          </cell>
          <cell r="N38" t="str">
            <v/>
          </cell>
          <cell r="O38" t="str">
            <v/>
          </cell>
          <cell r="P38" t="str">
            <v>对7栋历史建筑和传统风貌建筑进行修缮活化利用；完成黎氏宗祠、黎坊村108号周边的公共活动空间的景观改造提升；将主道水泥路沥青铺设,长度约320米。</v>
          </cell>
        </row>
        <row r="39">
          <cell r="B39" t="str">
            <v>宁化县_乡村建设行动_人居环境整治_乡村建设品质提升行动_深化拓展和美乡村“五个美丽”建设</v>
          </cell>
          <cell r="C39" t="str">
            <v>乡村建设行动</v>
          </cell>
          <cell r="D39" t="str">
            <v>人居环境整治</v>
          </cell>
          <cell r="E39" t="str">
            <v>村容村貌提升</v>
          </cell>
          <cell r="F39" t="str">
            <v>宁化县</v>
          </cell>
          <cell r="G39" t="str">
            <v>0</v>
          </cell>
          <cell r="H39" t="str">
            <v>开工</v>
          </cell>
          <cell r="I39" t="str">
            <v>20250101</v>
          </cell>
          <cell r="J39" t="str">
            <v>20251231</v>
          </cell>
          <cell r="K39" t="str">
            <v>1740.4</v>
          </cell>
          <cell r="L39" t="str">
            <v/>
          </cell>
          <cell r="M39" t="str">
            <v/>
          </cell>
          <cell r="N39" t="str">
            <v/>
          </cell>
          <cell r="O39" t="str">
            <v/>
          </cell>
          <cell r="P39" t="str">
            <v>建设美丽乡村庭院90户、建设美丽乡村微景观61处、建设美丽乡村小公园(小广场)17个、建设美丽田园4片、建设美丽乡村休闲旅游点1个</v>
          </cell>
        </row>
        <row r="40">
          <cell r="B40" t="str">
            <v>宁化县_乡村建设行动_人居环境整治_乡村建设品质提升行动_农村水环境综合整治项目</v>
          </cell>
          <cell r="C40" t="str">
            <v>乡村建设行动</v>
          </cell>
          <cell r="D40" t="str">
            <v>人居环境整治</v>
          </cell>
          <cell r="E40" t="str">
            <v>农村污水治理</v>
          </cell>
          <cell r="F40" t="str">
            <v>宁化县</v>
          </cell>
          <cell r="G40" t="str">
            <v>0</v>
          </cell>
          <cell r="H40" t="str">
            <v>开工</v>
          </cell>
          <cell r="I40" t="str">
            <v>20250101</v>
          </cell>
          <cell r="J40" t="str">
            <v>20251231</v>
          </cell>
          <cell r="K40" t="str">
            <v>3536</v>
          </cell>
          <cell r="L40" t="str">
            <v/>
          </cell>
          <cell r="M40" t="str">
            <v/>
          </cell>
          <cell r="N40" t="str">
            <v/>
          </cell>
          <cell r="O40" t="str">
            <v/>
          </cell>
          <cell r="P40" t="str">
            <v>新建护岸4.89km，河道清淤疏浚1.25km；综合治理措施面积2835.00公顷，建设安全生态水系7.24公里。</v>
          </cell>
        </row>
        <row r="41">
          <cell r="B41" t="str">
            <v>宁化县_乡村建设行动_人居环境整治_乡村建设品质提升行动_连片打造人居环境舒适区</v>
          </cell>
          <cell r="C41" t="str">
            <v>乡村建设行动</v>
          </cell>
          <cell r="D41" t="str">
            <v>人居环境整治</v>
          </cell>
          <cell r="E41" t="str">
            <v>村容村貌提升</v>
          </cell>
          <cell r="F41" t="str">
            <v>淮土镇,城郊镇,曹坊镇</v>
          </cell>
          <cell r="G41" t="str">
            <v>0</v>
          </cell>
          <cell r="H41" t="str">
            <v>开工</v>
          </cell>
          <cell r="I41" t="str">
            <v>20250101</v>
          </cell>
          <cell r="J41" t="str">
            <v>20251231</v>
          </cell>
          <cell r="K41" t="str">
            <v>500</v>
          </cell>
          <cell r="L41" t="str">
            <v/>
          </cell>
          <cell r="M41" t="str">
            <v/>
          </cell>
          <cell r="N41" t="str">
            <v/>
          </cell>
          <cell r="O41" t="str">
            <v/>
          </cell>
          <cell r="P41" t="str">
            <v>村内整治、旧屋改造；修建沟渠；道路硬化等项目。</v>
          </cell>
        </row>
        <row r="42">
          <cell r="B42" t="str">
            <v>宁化县_乡村建设行动_农村基础设施（含产业配套基础设施）_乡村建设品质提升行动_农村路网提档升级项目</v>
          </cell>
          <cell r="C42" t="str">
            <v>乡村建设行动</v>
          </cell>
          <cell r="D42" t="str">
            <v>农村基础设施（含产业配套基础设施）</v>
          </cell>
          <cell r="E42" t="str">
            <v>农村道路建设（通村路、通户路、小型桥梁等）</v>
          </cell>
          <cell r="F42" t="str">
            <v>治平畲族乡,济村乡</v>
          </cell>
          <cell r="G42" t="str">
            <v>0</v>
          </cell>
          <cell r="H42" t="str">
            <v>开工</v>
          </cell>
          <cell r="I42" t="str">
            <v>20250101</v>
          </cell>
          <cell r="J42" t="str">
            <v>20251231</v>
          </cell>
          <cell r="K42" t="str">
            <v>2780</v>
          </cell>
          <cell r="L42" t="str">
            <v/>
          </cell>
          <cell r="M42" t="str">
            <v/>
          </cell>
          <cell r="N42" t="str">
            <v/>
          </cell>
          <cell r="O42" t="str">
            <v/>
          </cell>
          <cell r="P42" t="str">
            <v>1、各溪口二桥桥头至溪源，路线全长4.993公里；2、高峰畲族村福其坑至鸡公岽风电场门口路线全长6.851公里；3、新改建危桥2座（梨头坝桥、过贝排桥）</v>
          </cell>
        </row>
        <row r="43">
          <cell r="B43" t="str">
            <v>宁化县_乡村建设行动_农村基础设施（含产业配套基础设施）_乡村建设品质提升行动_加快城乡供水一体化建设</v>
          </cell>
          <cell r="C43" t="str">
            <v>乡村建设行动</v>
          </cell>
          <cell r="D43" t="str">
            <v>农村基础设施（含产业配套基础设施）</v>
          </cell>
          <cell r="E43" t="str">
            <v>农村供水保障设施建设</v>
          </cell>
          <cell r="F43" t="str">
            <v>宁化县</v>
          </cell>
          <cell r="G43" t="str">
            <v>0</v>
          </cell>
          <cell r="H43" t="str">
            <v>开工</v>
          </cell>
          <cell r="I43" t="str">
            <v>20250101</v>
          </cell>
          <cell r="J43" t="str">
            <v>20251231</v>
          </cell>
          <cell r="K43" t="str">
            <v>2700</v>
          </cell>
          <cell r="L43" t="str">
            <v/>
          </cell>
          <cell r="M43" t="str">
            <v/>
          </cell>
          <cell r="N43" t="str">
            <v/>
          </cell>
          <cell r="O43" t="str">
            <v/>
          </cell>
          <cell r="P43" t="str">
            <v>1.城郊镇农村供水巩固提升工程涉及10个行政村，铺设管网3.5公里；2.新建水源2处、水池2座，铺设供水管网3公里</v>
          </cell>
        </row>
        <row r="44">
          <cell r="B44" t="str">
            <v>宁化县_乡村建设行动_农村基础设施（含产业配套基础设施）_乡村建设品质提升行动_防汛抗旱基础设施建设</v>
          </cell>
          <cell r="C44" t="str">
            <v>乡村建设行动</v>
          </cell>
          <cell r="D44" t="str">
            <v>农村基础设施（含产业配套基础设施）</v>
          </cell>
          <cell r="E44" t="str">
            <v>其他</v>
          </cell>
          <cell r="F44" t="str">
            <v>宁化县</v>
          </cell>
          <cell r="G44" t="str">
            <v>0</v>
          </cell>
          <cell r="H44" t="str">
            <v>开工</v>
          </cell>
          <cell r="I44" t="str">
            <v>20250101</v>
          </cell>
          <cell r="J44" t="str">
            <v>20251231</v>
          </cell>
          <cell r="K44" t="str">
            <v>263</v>
          </cell>
          <cell r="L44" t="str">
            <v/>
          </cell>
          <cell r="M44" t="str">
            <v/>
          </cell>
          <cell r="N44" t="str">
            <v/>
          </cell>
          <cell r="O44" t="str">
            <v/>
          </cell>
          <cell r="P44" t="str">
            <v>1、对夏坊水库大坝、溢洪道、输水系统等进行加固。2、提升改造县属4个中库（泉上水库、沙坪水库、桥下水库、隆陂水库）监测站点更换翻斗式雨量计、RTU、RTU控制机箱、太阳能板、水位计，增设北斗终端</v>
          </cell>
        </row>
        <row r="45">
          <cell r="B45" t="str">
            <v>宁化县_乡村建设行动_农村基础设施（含产业配套基础设施）_乡村建设品质提升行动_防汛抗旱基础设施建设（水文站）</v>
          </cell>
          <cell r="C45" t="str">
            <v>乡村建设行动</v>
          </cell>
          <cell r="D45" t="str">
            <v>农村基础设施（含产业配套基础设施）</v>
          </cell>
          <cell r="E45" t="str">
            <v>其他</v>
          </cell>
          <cell r="F45" t="str">
            <v>宁化县</v>
          </cell>
          <cell r="G45" t="str">
            <v>0</v>
          </cell>
          <cell r="H45" t="str">
            <v>开工</v>
          </cell>
          <cell r="I45" t="str">
            <v>20250101</v>
          </cell>
          <cell r="J45" t="str">
            <v>20251231</v>
          </cell>
          <cell r="K45" t="str">
            <v>132.75</v>
          </cell>
          <cell r="L45" t="str">
            <v/>
          </cell>
          <cell r="M45" t="str">
            <v/>
          </cell>
          <cell r="N45" t="str">
            <v/>
          </cell>
          <cell r="O45" t="str">
            <v/>
          </cell>
          <cell r="P45" t="str">
            <v>升级改造水文站：水尺升级、操作间新建、缆道改造等；升级改造水位站：水位井顶部扩建，水尺升级改造</v>
          </cell>
        </row>
        <row r="46">
          <cell r="B46" t="str">
            <v>宁化县_乡村建设行动_农村基础设施（含产业配套基础设施）_乡村建设品质提升行动_提升农村电网建设</v>
          </cell>
          <cell r="C46" t="str">
            <v>乡村建设行动</v>
          </cell>
          <cell r="D46" t="str">
            <v>农村基础设施（含产业配套基础设施）</v>
          </cell>
          <cell r="E46" t="str">
            <v>农村电网建设（通生产、生活用电、提高综合电压和供电可靠性）</v>
          </cell>
          <cell r="F46" t="str">
            <v>宁化县</v>
          </cell>
          <cell r="G46" t="str">
            <v>0</v>
          </cell>
          <cell r="H46" t="str">
            <v>开工</v>
          </cell>
          <cell r="I46" t="str">
            <v>20250101</v>
          </cell>
          <cell r="J46" t="str">
            <v>20251231</v>
          </cell>
          <cell r="K46" t="str">
            <v>4262</v>
          </cell>
          <cell r="L46" t="str">
            <v/>
          </cell>
          <cell r="M46" t="str">
            <v/>
          </cell>
          <cell r="N46" t="str">
            <v/>
          </cell>
          <cell r="O46" t="str">
            <v/>
          </cell>
          <cell r="P46" t="str">
            <v>建设改造10千伏线路4条；建设、改造30个配变，配变容量9500kVA，新建、改造10kV线路长度11.836公里，新建、改造低压架空线路95.525公里，新建、改造户表2575个</v>
          </cell>
        </row>
        <row r="47">
          <cell r="B47" t="str">
            <v>宁化县_乡村建设行动_农村基础设施（含产业配套基础设施）_乡村建设品质提升行动_安全生态水系建设项目</v>
          </cell>
          <cell r="C47" t="str">
            <v>乡村建设行动</v>
          </cell>
          <cell r="D47" t="str">
            <v>农村基础设施（含产业配套基础设施）</v>
          </cell>
          <cell r="E47" t="str">
            <v>农村供水保障设施建设</v>
          </cell>
          <cell r="F47" t="str">
            <v>宁化县</v>
          </cell>
          <cell r="G47" t="str">
            <v>0</v>
          </cell>
          <cell r="H47" t="str">
            <v>开工</v>
          </cell>
          <cell r="I47" t="str">
            <v>20250101</v>
          </cell>
          <cell r="J47" t="str">
            <v>20251231</v>
          </cell>
          <cell r="K47" t="str">
            <v>4112.42</v>
          </cell>
          <cell r="L47" t="str">
            <v/>
          </cell>
          <cell r="M47" t="str">
            <v/>
          </cell>
          <cell r="N47" t="str">
            <v/>
          </cell>
          <cell r="O47" t="str">
            <v/>
          </cell>
          <cell r="P47" t="str">
            <v>划定岸线蓝线并埋设界桩；新建生态护岸，生态化改造，过河汀步，下河台阶，安全防护栏杆。新建生态亲水节点，生态巡查步道 。标识系统。</v>
          </cell>
        </row>
        <row r="48">
          <cell r="B48" t="str">
            <v>宁化县_产业发展_金融保险配套项目_2025年小额信贷</v>
          </cell>
          <cell r="C48" t="str">
            <v>产业发展</v>
          </cell>
          <cell r="D48" t="str">
            <v>金融保险配套项目</v>
          </cell>
          <cell r="E48" t="str">
            <v>小额贷款贴息</v>
          </cell>
          <cell r="F48" t="str">
            <v>宁化县</v>
          </cell>
          <cell r="G48" t="str">
            <v>0</v>
          </cell>
          <cell r="H48" t="str">
            <v>开工</v>
          </cell>
          <cell r="I48" t="str">
            <v>20250414</v>
          </cell>
          <cell r="J48" t="str">
            <v>20251231</v>
          </cell>
          <cell r="K48" t="str">
            <v>70</v>
          </cell>
          <cell r="L48" t="str">
            <v/>
          </cell>
          <cell r="M48" t="str">
            <v/>
          </cell>
          <cell r="N48" t="str">
            <v/>
          </cell>
          <cell r="O48" t="str">
            <v/>
          </cell>
          <cell r="P48" t="str">
            <v>支持脱贫人口小额信贷贴息项目。对达到法定贷款年龄、信用良好、有贷款意愿、有发展生产项目、有就业创业潜质和技能素质、有一定还款能力的脱贫户，以户为单位发放，按脱贫户小额信贷的贷款合同(每户可享受5万元以内、3年以内、无抵押担保贷款)予以全额贴息。</v>
          </cell>
        </row>
        <row r="49">
          <cell r="B49" t="str">
            <v>宁化县_产业发展_配套设施项目_社福畲族村云霄山笋竹产业路建设（二期）项目</v>
          </cell>
          <cell r="C49" t="str">
            <v>产业发展</v>
          </cell>
          <cell r="D49" t="str">
            <v>配套设施项目</v>
          </cell>
          <cell r="E49" t="str">
            <v>产业园（区）</v>
          </cell>
          <cell r="F49" t="str">
            <v>社福畲族村</v>
          </cell>
          <cell r="G49" t="str">
            <v>0</v>
          </cell>
          <cell r="H49" t="str">
            <v>开工</v>
          </cell>
          <cell r="I49" t="str">
            <v>20250420</v>
          </cell>
          <cell r="J49" t="str">
            <v>20250531</v>
          </cell>
          <cell r="K49" t="str">
            <v>18</v>
          </cell>
          <cell r="L49" t="str">
            <v/>
          </cell>
          <cell r="M49" t="str">
            <v/>
          </cell>
          <cell r="N49" t="str">
            <v/>
          </cell>
          <cell r="O49" t="str">
            <v/>
          </cell>
          <cell r="P49" t="str">
            <v>产业道路硬化0.6公里,3.5米宽</v>
          </cell>
        </row>
        <row r="50">
          <cell r="B50" t="str">
            <v>宁化县_产业发展_配套设施项目_光亮畲族村福茶至黄泥坑笋竹产业路建设（二期)项目</v>
          </cell>
          <cell r="C50" t="str">
            <v>产业发展</v>
          </cell>
          <cell r="D50" t="str">
            <v>配套设施项目</v>
          </cell>
          <cell r="E50" t="str">
            <v>产业园（区）</v>
          </cell>
          <cell r="F50" t="str">
            <v>光亮畲族村</v>
          </cell>
          <cell r="G50" t="str">
            <v>0</v>
          </cell>
          <cell r="H50" t="str">
            <v>开工</v>
          </cell>
          <cell r="I50" t="str">
            <v>20250420</v>
          </cell>
          <cell r="J50" t="str">
            <v>20250531</v>
          </cell>
          <cell r="K50" t="str">
            <v>18</v>
          </cell>
          <cell r="L50" t="str">
            <v/>
          </cell>
          <cell r="M50" t="str">
            <v/>
          </cell>
          <cell r="N50" t="str">
            <v/>
          </cell>
          <cell r="O50" t="str">
            <v/>
          </cell>
          <cell r="P50" t="str">
            <v>硬化产业路长1公里，宽3米，厚18厘米</v>
          </cell>
        </row>
        <row r="51">
          <cell r="B51" t="str">
            <v>宁化县_产业发展_配套设施项目_泉永畲族村布尾及岰背烟草基地产业路建设项目</v>
          </cell>
          <cell r="C51" t="str">
            <v>产业发展</v>
          </cell>
          <cell r="D51" t="str">
            <v>配套设施项目</v>
          </cell>
          <cell r="E51" t="str">
            <v>产业园（区）</v>
          </cell>
          <cell r="F51" t="str">
            <v>泉永村</v>
          </cell>
          <cell r="G51" t="str">
            <v>0</v>
          </cell>
          <cell r="H51" t="str">
            <v>开工</v>
          </cell>
          <cell r="I51" t="str">
            <v/>
          </cell>
          <cell r="J51" t="str">
            <v/>
          </cell>
          <cell r="K51" t="str">
            <v>17</v>
          </cell>
          <cell r="L51" t="str">
            <v>17</v>
          </cell>
          <cell r="M51" t="str">
            <v>0</v>
          </cell>
          <cell r="N51" t="str">
            <v>0</v>
          </cell>
          <cell r="O51" t="str">
            <v>0</v>
          </cell>
          <cell r="P51" t="str">
            <v>新建及改造烟基路1公里。</v>
          </cell>
        </row>
        <row r="52">
          <cell r="B52" t="str">
            <v>宁化县_乡村建设行动_农村基础设施（含产业配套基础设施）_东桥畲族村通组路建设项目</v>
          </cell>
          <cell r="C52" t="str">
            <v>乡村建设行动</v>
          </cell>
          <cell r="D52" t="str">
            <v>农村基础设施（含产业配套基础设施）</v>
          </cell>
          <cell r="E52" t="str">
            <v>农村道路建设（通村路、通户路、小型桥梁等）</v>
          </cell>
          <cell r="F52" t="str">
            <v>东桥村</v>
          </cell>
          <cell r="G52" t="str">
            <v>0</v>
          </cell>
          <cell r="H52" t="str">
            <v>开工</v>
          </cell>
          <cell r="I52" t="str">
            <v>20250506</v>
          </cell>
          <cell r="J52" t="str">
            <v>20250531</v>
          </cell>
          <cell r="K52" t="str">
            <v>17</v>
          </cell>
          <cell r="L52" t="str">
            <v/>
          </cell>
          <cell r="M52" t="str">
            <v/>
          </cell>
          <cell r="N52" t="str">
            <v/>
          </cell>
          <cell r="O52" t="str">
            <v/>
          </cell>
          <cell r="P52" t="str">
            <v>在洋坊、苦竹坑等硬化道路及排水沟0.4公里左右</v>
          </cell>
        </row>
        <row r="53">
          <cell r="B53" t="str">
            <v>宁化县_乡村建设行动_农村基础设施（含产业配套基础设施）_安远镇硝坊畲族村六组饮用水扩容提升项目</v>
          </cell>
          <cell r="C53" t="str">
            <v>乡村建设行动</v>
          </cell>
          <cell r="D53" t="str">
            <v>农村基础设施（含产业配套基础设施）</v>
          </cell>
          <cell r="E53" t="str">
            <v>农村供水保障设施建设</v>
          </cell>
          <cell r="F53" t="str">
            <v>硝坊村</v>
          </cell>
          <cell r="G53" t="str">
            <v>0</v>
          </cell>
          <cell r="H53" t="str">
            <v>开工</v>
          </cell>
          <cell r="I53" t="str">
            <v/>
          </cell>
          <cell r="J53" t="str">
            <v/>
          </cell>
          <cell r="K53" t="str">
            <v>18</v>
          </cell>
          <cell r="L53" t="str">
            <v>18</v>
          </cell>
          <cell r="M53" t="str">
            <v>0</v>
          </cell>
          <cell r="N53" t="str">
            <v>0</v>
          </cell>
          <cell r="O53" t="str">
            <v>0</v>
          </cell>
          <cell r="P53" t="str">
            <v>硝坊畲族村6组饮用设施重建</v>
          </cell>
        </row>
        <row r="54">
          <cell r="B54" t="str">
            <v>宁化县_产业发展_配套设施项目_坪埔畲族村连里坪笋竹产业路(二期）项目</v>
          </cell>
          <cell r="C54" t="str">
            <v>产业发展</v>
          </cell>
          <cell r="D54" t="str">
            <v>配套设施项目</v>
          </cell>
          <cell r="E54" t="str">
            <v>产业园（区）</v>
          </cell>
          <cell r="F54" t="str">
            <v>坪埔畲族村</v>
          </cell>
          <cell r="G54" t="str">
            <v>0</v>
          </cell>
          <cell r="H54" t="str">
            <v>开工</v>
          </cell>
          <cell r="I54" t="str">
            <v/>
          </cell>
          <cell r="J54" t="str">
            <v/>
          </cell>
          <cell r="K54" t="str">
            <v>16</v>
          </cell>
          <cell r="L54" t="str">
            <v/>
          </cell>
          <cell r="M54" t="str">
            <v/>
          </cell>
          <cell r="N54" t="str">
            <v/>
          </cell>
          <cell r="O54" t="str">
            <v/>
          </cell>
          <cell r="P54" t="str">
            <v>硬化长800米，宽3米的道路</v>
          </cell>
        </row>
        <row r="55">
          <cell r="B55" t="str">
            <v>宁化县_产业发展_配套设施项目_泗溪畲族村主要道路及笋厂周边路灯项目</v>
          </cell>
          <cell r="C55" t="str">
            <v>产业发展</v>
          </cell>
          <cell r="D55" t="str">
            <v>配套设施项目</v>
          </cell>
          <cell r="E55" t="str">
            <v>产业园（区）</v>
          </cell>
          <cell r="F55" t="str">
            <v>泗溪村</v>
          </cell>
          <cell r="G55" t="str">
            <v>0</v>
          </cell>
          <cell r="H55" t="str">
            <v>完工</v>
          </cell>
          <cell r="I55" t="str">
            <v/>
          </cell>
          <cell r="J55" t="str">
            <v/>
          </cell>
          <cell r="K55" t="str">
            <v>17</v>
          </cell>
          <cell r="L55" t="str">
            <v>0</v>
          </cell>
          <cell r="M55" t="str">
            <v>17</v>
          </cell>
          <cell r="N55" t="str">
            <v>0</v>
          </cell>
          <cell r="O55" t="str">
            <v>0</v>
          </cell>
          <cell r="P55" t="str">
            <v>荷山塘至猫公塅、围上至下梨排70盏路灯</v>
          </cell>
        </row>
        <row r="56">
          <cell r="B56" t="str">
            <v>宁化县_其他_其他_宁化县铸牢共同体意识示范创建项目</v>
          </cell>
          <cell r="C56" t="str">
            <v>其他</v>
          </cell>
          <cell r="D56" t="str">
            <v>其他</v>
          </cell>
          <cell r="E56" t="str">
            <v>其他</v>
          </cell>
          <cell r="F56" t="str">
            <v>宁化县</v>
          </cell>
          <cell r="G56" t="str">
            <v>0</v>
          </cell>
          <cell r="H56" t="str">
            <v>开工</v>
          </cell>
          <cell r="I56" t="str">
            <v/>
          </cell>
          <cell r="J56" t="str">
            <v/>
          </cell>
          <cell r="K56" t="str">
            <v>3</v>
          </cell>
          <cell r="L56" t="str">
            <v>0</v>
          </cell>
          <cell r="M56" t="str">
            <v>0.805</v>
          </cell>
          <cell r="N56" t="str">
            <v>0</v>
          </cell>
          <cell r="O56" t="str">
            <v>0</v>
          </cell>
          <cell r="P56" t="str">
            <v>开展铸牢共同体宣传等系列创建活动</v>
          </cell>
        </row>
        <row r="57">
          <cell r="B57" t="str">
            <v>宁化县_产业发展_配套设施项目_泥坑畲族村百公凹笋竹产业路建设项目</v>
          </cell>
          <cell r="C57" t="str">
            <v>产业发展</v>
          </cell>
          <cell r="D57" t="str">
            <v>配套设施项目</v>
          </cell>
          <cell r="E57" t="str">
            <v>产业园（区）</v>
          </cell>
          <cell r="F57" t="str">
            <v>泥坑畲族村</v>
          </cell>
          <cell r="G57" t="str">
            <v>0</v>
          </cell>
          <cell r="H57" t="str">
            <v>开工</v>
          </cell>
          <cell r="I57" t="str">
            <v/>
          </cell>
          <cell r="J57" t="str">
            <v/>
          </cell>
          <cell r="K57" t="str">
            <v>15</v>
          </cell>
          <cell r="L57" t="str">
            <v/>
          </cell>
          <cell r="M57" t="str">
            <v/>
          </cell>
          <cell r="N57" t="str">
            <v/>
          </cell>
          <cell r="O57" t="str">
            <v/>
          </cell>
          <cell r="P57" t="str">
            <v>硬化0.6公里，宽3.5米</v>
          </cell>
        </row>
        <row r="58">
          <cell r="B58" t="str">
            <v>宁化县_产业发展_加工流通项目_农产品加工固定资产投资补助</v>
          </cell>
          <cell r="C58" t="str">
            <v>产业发展</v>
          </cell>
          <cell r="D58" t="str">
            <v>加工流通项目</v>
          </cell>
          <cell r="E58" t="str">
            <v>加工业</v>
          </cell>
          <cell r="F58" t="str">
            <v>宁化县</v>
          </cell>
          <cell r="G58" t="str">
            <v>0</v>
          </cell>
          <cell r="H58" t="str">
            <v>开工</v>
          </cell>
          <cell r="I58" t="str">
            <v>20250605</v>
          </cell>
          <cell r="J58" t="str">
            <v>20251031</v>
          </cell>
          <cell r="K58" t="str">
            <v>400</v>
          </cell>
          <cell r="L58" t="str">
            <v/>
          </cell>
          <cell r="M58" t="str">
            <v/>
          </cell>
          <cell r="N58" t="str">
            <v/>
          </cell>
          <cell r="O58" t="str">
            <v/>
          </cell>
          <cell r="P58" t="str">
            <v>对补助县县域内新型农业经营主体新增购置的加工、检测、冷藏、冷冻设备， 或新建冷库等进行补助。</v>
          </cell>
        </row>
        <row r="59">
          <cell r="B59" t="str">
            <v>宁化县_产业发展_生产项目_治平畲族乡玉扣纸文创项目</v>
          </cell>
          <cell r="C59" t="str">
            <v>产业发展</v>
          </cell>
          <cell r="D59" t="str">
            <v>生产项目</v>
          </cell>
          <cell r="E59" t="str">
            <v>休闲农业与乡村旅游</v>
          </cell>
          <cell r="F59" t="str">
            <v>治平畲族乡</v>
          </cell>
          <cell r="G59" t="str">
            <v>0</v>
          </cell>
          <cell r="H59" t="str">
            <v>储备</v>
          </cell>
          <cell r="I59" t="str">
            <v/>
          </cell>
          <cell r="J59" t="str">
            <v/>
          </cell>
          <cell r="K59" t="str">
            <v>10</v>
          </cell>
          <cell r="L59" t="str">
            <v/>
          </cell>
          <cell r="M59" t="str">
            <v/>
          </cell>
          <cell r="N59" t="str">
            <v/>
          </cell>
          <cell r="O59" t="str">
            <v/>
          </cell>
          <cell r="P59" t="str">
            <v>发展玉扣纸古籍建本印刷200套、雕版印刷100套，玉扣纸文房设计及伴手礼等</v>
          </cell>
        </row>
        <row r="60">
          <cell r="B60" t="str">
            <v>宁化县_产业发展_配套设施项目_水茜镇庙前畲族村社甲桥农田灌溉用水水陂重建项目</v>
          </cell>
          <cell r="C60" t="str">
            <v>产业发展</v>
          </cell>
          <cell r="D60" t="str">
            <v>配套设施项目</v>
          </cell>
          <cell r="E60" t="str">
            <v>小型农田水利设施建设</v>
          </cell>
          <cell r="F60" t="str">
            <v>庙前村</v>
          </cell>
          <cell r="G60" t="str">
            <v>0</v>
          </cell>
          <cell r="H60" t="str">
            <v>立项</v>
          </cell>
          <cell r="I60" t="str">
            <v>20250710</v>
          </cell>
          <cell r="J60" t="str">
            <v>20250915</v>
          </cell>
          <cell r="K60" t="str">
            <v>18</v>
          </cell>
          <cell r="L60" t="str">
            <v/>
          </cell>
          <cell r="M60" t="str">
            <v/>
          </cell>
          <cell r="N60" t="str">
            <v/>
          </cell>
          <cell r="O60" t="str">
            <v/>
          </cell>
          <cell r="P60" t="str">
            <v>社甲桥组水陂重建。</v>
          </cell>
        </row>
        <row r="61">
          <cell r="B61" t="str">
            <v>宁化县-湖村镇_乡村建设行动_农村基础设施（含产业配套基础设施）_湖村镇巫坊村乡村振兴基础设施建设项目</v>
          </cell>
          <cell r="C61" t="str">
            <v>乡村建设行动</v>
          </cell>
          <cell r="D61" t="str">
            <v>农村基础设施（含产业配套基础设施）</v>
          </cell>
          <cell r="E61" t="str">
            <v>其他</v>
          </cell>
          <cell r="F61" t="str">
            <v>巫坊村</v>
          </cell>
          <cell r="G61" t="str">
            <v>0</v>
          </cell>
          <cell r="H61" t="str">
            <v>储备</v>
          </cell>
          <cell r="I61" t="str">
            <v/>
          </cell>
          <cell r="J61" t="str">
            <v/>
          </cell>
          <cell r="K61" t="str">
            <v>180</v>
          </cell>
          <cell r="L61" t="str">
            <v/>
          </cell>
          <cell r="M61" t="str">
            <v/>
          </cell>
          <cell r="N61" t="str">
            <v/>
          </cell>
          <cell r="O61" t="str">
            <v/>
          </cell>
          <cell r="P61" t="str">
            <v/>
          </cell>
        </row>
        <row r="62">
          <cell r="B62" t="str">
            <v>宁化县-湖村镇_乡村建设行动_人居环境整治_邓坊村人居环境整治项目</v>
          </cell>
          <cell r="C62" t="str">
            <v>乡村建设行动</v>
          </cell>
          <cell r="D62" t="str">
            <v>人居环境整治</v>
          </cell>
          <cell r="E62" t="str">
            <v>村容村貌提升</v>
          </cell>
          <cell r="F62" t="str">
            <v>邓坊村</v>
          </cell>
          <cell r="G62" t="str">
            <v>0</v>
          </cell>
          <cell r="H62" t="str">
            <v>储备</v>
          </cell>
          <cell r="I62" t="str">
            <v/>
          </cell>
          <cell r="J62" t="str">
            <v/>
          </cell>
          <cell r="K62" t="str">
            <v>130</v>
          </cell>
          <cell r="L62" t="str">
            <v/>
          </cell>
          <cell r="M62" t="str">
            <v/>
          </cell>
          <cell r="N62" t="str">
            <v/>
          </cell>
          <cell r="O62" t="str">
            <v/>
          </cell>
          <cell r="P62" t="str">
            <v/>
          </cell>
        </row>
        <row r="63">
          <cell r="B63" t="str">
            <v>宁化县-湖村镇_乡村建设行动_农村基础设施（含产业配套基础设施）_邓坊村后龙山公园项目</v>
          </cell>
          <cell r="C63" t="str">
            <v>乡村建设行动</v>
          </cell>
          <cell r="D63" t="str">
            <v>农村基础设施（含产业配套基础设施）</v>
          </cell>
          <cell r="E63" t="str">
            <v>其他</v>
          </cell>
          <cell r="F63" t="str">
            <v>邓坊村</v>
          </cell>
          <cell r="G63" t="str">
            <v>0</v>
          </cell>
          <cell r="H63" t="str">
            <v>储备</v>
          </cell>
          <cell r="I63" t="str">
            <v/>
          </cell>
          <cell r="J63" t="str">
            <v/>
          </cell>
          <cell r="K63" t="str">
            <v>150</v>
          </cell>
          <cell r="L63" t="str">
            <v/>
          </cell>
          <cell r="M63" t="str">
            <v/>
          </cell>
          <cell r="N63" t="str">
            <v/>
          </cell>
          <cell r="O63" t="str">
            <v/>
          </cell>
          <cell r="P63" t="str">
            <v/>
          </cell>
        </row>
        <row r="64">
          <cell r="B64" t="str">
            <v>宁化县-湖村镇_乡村建设行动_农村基础设施（含产业配套基础设施）_邓坊村桥头地质公园项目</v>
          </cell>
          <cell r="C64" t="str">
            <v>乡村建设行动</v>
          </cell>
          <cell r="D64" t="str">
            <v>农村基础设施（含产业配套基础设施）</v>
          </cell>
          <cell r="E64" t="str">
            <v>其他</v>
          </cell>
          <cell r="F64" t="str">
            <v>邓坊村</v>
          </cell>
          <cell r="G64" t="str">
            <v>0</v>
          </cell>
          <cell r="H64" t="str">
            <v>储备</v>
          </cell>
          <cell r="I64" t="str">
            <v/>
          </cell>
          <cell r="J64" t="str">
            <v/>
          </cell>
          <cell r="K64" t="str">
            <v>120</v>
          </cell>
          <cell r="L64" t="str">
            <v/>
          </cell>
          <cell r="M64" t="str">
            <v/>
          </cell>
          <cell r="N64" t="str">
            <v/>
          </cell>
          <cell r="O64" t="str">
            <v/>
          </cell>
          <cell r="P64" t="str">
            <v/>
          </cell>
        </row>
        <row r="65">
          <cell r="B65" t="str">
            <v>宁化县-湖村镇_乡村建设行动_人居环境整治_陈家村一组、二组人居环境整治及周边房屋立面改造</v>
          </cell>
          <cell r="C65" t="str">
            <v>乡村建设行动</v>
          </cell>
          <cell r="D65" t="str">
            <v>人居环境整治</v>
          </cell>
          <cell r="E65" t="str">
            <v>村容村貌提升</v>
          </cell>
          <cell r="F65" t="str">
            <v>陈家村</v>
          </cell>
          <cell r="G65" t="str">
            <v>0</v>
          </cell>
          <cell r="H65" t="str">
            <v>储备</v>
          </cell>
          <cell r="I65" t="str">
            <v/>
          </cell>
          <cell r="J65" t="str">
            <v/>
          </cell>
          <cell r="K65" t="str">
            <v>450</v>
          </cell>
          <cell r="L65" t="str">
            <v/>
          </cell>
          <cell r="M65" t="str">
            <v/>
          </cell>
          <cell r="N65" t="str">
            <v/>
          </cell>
          <cell r="O65" t="str">
            <v/>
          </cell>
          <cell r="P65" t="str">
            <v/>
          </cell>
        </row>
        <row r="66">
          <cell r="B66" t="str">
            <v>宁化县-湖村镇_乡村建设行动_人居环境整治_官家墩东方军指挥部周边环境提升建设项目</v>
          </cell>
          <cell r="C66" t="str">
            <v>乡村建设行动</v>
          </cell>
          <cell r="D66" t="str">
            <v>人居环境整治</v>
          </cell>
          <cell r="E66" t="str">
            <v>村容村貌提升</v>
          </cell>
          <cell r="F66" t="str">
            <v>陈家村</v>
          </cell>
          <cell r="G66" t="str">
            <v>0</v>
          </cell>
          <cell r="H66" t="str">
            <v>储备</v>
          </cell>
          <cell r="I66" t="str">
            <v/>
          </cell>
          <cell r="J66" t="str">
            <v/>
          </cell>
          <cell r="K66" t="str">
            <v>260</v>
          </cell>
          <cell r="L66" t="str">
            <v/>
          </cell>
          <cell r="M66" t="str">
            <v/>
          </cell>
          <cell r="N66" t="str">
            <v/>
          </cell>
          <cell r="O66" t="str">
            <v/>
          </cell>
          <cell r="P66" t="str">
            <v/>
          </cell>
        </row>
        <row r="67">
          <cell r="B67" t="str">
            <v>宁化县-湖村镇_乡村建设行动_农村基础设施（含产业配套基础设施）_村中自来水管网改造项目</v>
          </cell>
          <cell r="C67" t="str">
            <v>乡村建设行动</v>
          </cell>
          <cell r="D67" t="str">
            <v>农村基础设施（含产业配套基础设施）</v>
          </cell>
          <cell r="E67" t="str">
            <v>农村供水保障设施建设</v>
          </cell>
          <cell r="F67" t="str">
            <v>龙头村</v>
          </cell>
          <cell r="G67" t="str">
            <v>0</v>
          </cell>
          <cell r="H67" t="str">
            <v>储备</v>
          </cell>
          <cell r="I67" t="str">
            <v/>
          </cell>
          <cell r="J67" t="str">
            <v/>
          </cell>
          <cell r="K67" t="str">
            <v>75</v>
          </cell>
          <cell r="L67" t="str">
            <v/>
          </cell>
          <cell r="M67" t="str">
            <v/>
          </cell>
          <cell r="N67" t="str">
            <v/>
          </cell>
          <cell r="O67" t="str">
            <v/>
          </cell>
          <cell r="P67" t="str">
            <v/>
          </cell>
        </row>
        <row r="68">
          <cell r="B68" t="str">
            <v>宁化县-湖村镇_乡村建设行动_农村基础设施（含产业配套基础设施）_机耕路硬化项目</v>
          </cell>
          <cell r="C68" t="str">
            <v>乡村建设行动</v>
          </cell>
          <cell r="D68" t="str">
            <v>农村基础设施（含产业配套基础设施）</v>
          </cell>
          <cell r="E68" t="str">
            <v>农村道路建设（通村路、通户路、小型桥梁等）</v>
          </cell>
          <cell r="F68" t="str">
            <v>龙头村</v>
          </cell>
          <cell r="G68" t="str">
            <v>0</v>
          </cell>
          <cell r="H68" t="str">
            <v>储备</v>
          </cell>
          <cell r="I68" t="str">
            <v/>
          </cell>
          <cell r="J68" t="str">
            <v/>
          </cell>
          <cell r="K68" t="str">
            <v>110</v>
          </cell>
          <cell r="L68" t="str">
            <v/>
          </cell>
          <cell r="M68" t="str">
            <v/>
          </cell>
          <cell r="N68" t="str">
            <v/>
          </cell>
          <cell r="O68" t="str">
            <v/>
          </cell>
          <cell r="P68" t="str">
            <v/>
          </cell>
        </row>
        <row r="69">
          <cell r="B69" t="str">
            <v>宁化县-湖村镇_乡村建设行动_人居环境整治_村中环境整治项目</v>
          </cell>
          <cell r="C69" t="str">
            <v>乡村建设行动</v>
          </cell>
          <cell r="D69" t="str">
            <v>人居环境整治</v>
          </cell>
          <cell r="E69" t="str">
            <v>村容村貌提升</v>
          </cell>
          <cell r="F69" t="str">
            <v>龙头村</v>
          </cell>
          <cell r="G69" t="str">
            <v>0</v>
          </cell>
          <cell r="H69" t="str">
            <v>储备</v>
          </cell>
          <cell r="I69" t="str">
            <v/>
          </cell>
          <cell r="J69" t="str">
            <v/>
          </cell>
          <cell r="K69" t="str">
            <v>120</v>
          </cell>
          <cell r="L69" t="str">
            <v/>
          </cell>
          <cell r="M69" t="str">
            <v/>
          </cell>
          <cell r="N69" t="str">
            <v/>
          </cell>
          <cell r="O69" t="str">
            <v/>
          </cell>
          <cell r="P69" t="str">
            <v/>
          </cell>
        </row>
        <row r="70">
          <cell r="B70" t="str">
            <v>宁化县-湖村镇_乡村建设行动_人居环境整治_石下村人居环境整治提升项目</v>
          </cell>
          <cell r="C70" t="str">
            <v>乡村建设行动</v>
          </cell>
          <cell r="D70" t="str">
            <v>人居环境整治</v>
          </cell>
          <cell r="E70" t="str">
            <v>村容村貌提升</v>
          </cell>
          <cell r="F70" t="str">
            <v>石下村</v>
          </cell>
          <cell r="G70" t="str">
            <v>0</v>
          </cell>
          <cell r="H70" t="str">
            <v>储备</v>
          </cell>
          <cell r="I70" t="str">
            <v/>
          </cell>
          <cell r="J70" t="str">
            <v/>
          </cell>
          <cell r="K70" t="str">
            <v>200</v>
          </cell>
          <cell r="L70" t="str">
            <v/>
          </cell>
          <cell r="M70" t="str">
            <v/>
          </cell>
          <cell r="N70" t="str">
            <v/>
          </cell>
          <cell r="O70" t="str">
            <v/>
          </cell>
          <cell r="P70" t="str">
            <v/>
          </cell>
        </row>
        <row r="71">
          <cell r="B71" t="str">
            <v>宁化县-湖村镇_乡村建设行动_农村基础设施（含产业配套基础设施）_石下村自来水管网改造项目</v>
          </cell>
          <cell r="C71" t="str">
            <v>乡村建设行动</v>
          </cell>
          <cell r="D71" t="str">
            <v>农村基础设施（含产业配套基础设施）</v>
          </cell>
          <cell r="E71" t="str">
            <v>农村供水保障设施建设</v>
          </cell>
          <cell r="F71" t="str">
            <v>石下村</v>
          </cell>
          <cell r="G71" t="str">
            <v>0</v>
          </cell>
          <cell r="H71" t="str">
            <v>储备</v>
          </cell>
          <cell r="I71" t="str">
            <v/>
          </cell>
          <cell r="J71" t="str">
            <v/>
          </cell>
          <cell r="K71" t="str">
            <v>120</v>
          </cell>
          <cell r="L71" t="str">
            <v/>
          </cell>
          <cell r="M71" t="str">
            <v/>
          </cell>
          <cell r="N71" t="str">
            <v/>
          </cell>
          <cell r="O71" t="str">
            <v/>
          </cell>
          <cell r="P71" t="str">
            <v/>
          </cell>
        </row>
        <row r="72">
          <cell r="B72" t="str">
            <v>宁化县-湖村镇_乡村建设行动_人居环境整治_湖村村人居环境综合整治提升项目</v>
          </cell>
          <cell r="C72" t="str">
            <v>乡村建设行动</v>
          </cell>
          <cell r="D72" t="str">
            <v>人居环境整治</v>
          </cell>
          <cell r="E72" t="str">
            <v>村容村貌提升</v>
          </cell>
          <cell r="F72" t="str">
            <v>湖村村</v>
          </cell>
          <cell r="G72" t="str">
            <v>0</v>
          </cell>
          <cell r="H72" t="str">
            <v>储备</v>
          </cell>
          <cell r="I72" t="str">
            <v/>
          </cell>
          <cell r="J72" t="str">
            <v/>
          </cell>
          <cell r="K72" t="str">
            <v>300</v>
          </cell>
          <cell r="L72" t="str">
            <v/>
          </cell>
          <cell r="M72" t="str">
            <v/>
          </cell>
          <cell r="N72" t="str">
            <v/>
          </cell>
          <cell r="O72" t="str">
            <v/>
          </cell>
          <cell r="P72" t="str">
            <v/>
          </cell>
        </row>
        <row r="73">
          <cell r="B73" t="str">
            <v>宁化县-湖村镇_乡村建设行动_农村基础设施（含产业配套基础设施）_湖村村通组路硬化项目</v>
          </cell>
          <cell r="C73" t="str">
            <v>乡村建设行动</v>
          </cell>
          <cell r="D73" t="str">
            <v>农村基础设施（含产业配套基础设施）</v>
          </cell>
          <cell r="E73" t="str">
            <v>农村道路建设（通村路、通户路、小型桥梁等）</v>
          </cell>
          <cell r="F73" t="str">
            <v>湖村村</v>
          </cell>
          <cell r="G73" t="str">
            <v>0</v>
          </cell>
          <cell r="H73" t="str">
            <v>储备</v>
          </cell>
          <cell r="I73" t="str">
            <v/>
          </cell>
          <cell r="J73" t="str">
            <v/>
          </cell>
          <cell r="K73" t="str">
            <v>90</v>
          </cell>
          <cell r="L73" t="str">
            <v/>
          </cell>
          <cell r="M73" t="str">
            <v/>
          </cell>
          <cell r="N73" t="str">
            <v/>
          </cell>
          <cell r="O73" t="str">
            <v/>
          </cell>
          <cell r="P73" t="str">
            <v/>
          </cell>
        </row>
        <row r="74">
          <cell r="B74" t="str">
            <v>宁化县-湖村镇_乡村建设行动_农村基础设施（含产业配套基础设施）_湖村村自来水管老化整改项目</v>
          </cell>
          <cell r="C74" t="str">
            <v>乡村建设行动</v>
          </cell>
          <cell r="D74" t="str">
            <v>农村基础设施（含产业配套基础设施）</v>
          </cell>
          <cell r="E74" t="str">
            <v>农村供水保障设施建设</v>
          </cell>
          <cell r="F74" t="str">
            <v>湖村村</v>
          </cell>
          <cell r="G74" t="str">
            <v>0</v>
          </cell>
          <cell r="H74" t="str">
            <v>储备</v>
          </cell>
          <cell r="I74" t="str">
            <v/>
          </cell>
          <cell r="J74" t="str">
            <v/>
          </cell>
          <cell r="K74" t="str">
            <v>200</v>
          </cell>
          <cell r="L74" t="str">
            <v/>
          </cell>
          <cell r="M74" t="str">
            <v/>
          </cell>
          <cell r="N74" t="str">
            <v/>
          </cell>
          <cell r="O74" t="str">
            <v/>
          </cell>
          <cell r="P74" t="str">
            <v/>
          </cell>
        </row>
        <row r="75">
          <cell r="B75" t="str">
            <v>宁化县-湖村镇_乡村建设行动_农村基础设施（含产业配套基础设施）_黎坊村省级文物保护黎氏老宅修缮项目</v>
          </cell>
          <cell r="C75" t="str">
            <v>乡村建设行动</v>
          </cell>
          <cell r="D75" t="str">
            <v>农村基础设施（含产业配套基础设施）</v>
          </cell>
          <cell r="E75" t="str">
            <v>其他</v>
          </cell>
          <cell r="F75" t="str">
            <v>黎坊村</v>
          </cell>
          <cell r="G75" t="str">
            <v>0</v>
          </cell>
          <cell r="H75" t="str">
            <v>储备</v>
          </cell>
          <cell r="I75" t="str">
            <v/>
          </cell>
          <cell r="J75" t="str">
            <v/>
          </cell>
          <cell r="K75" t="str">
            <v>420</v>
          </cell>
          <cell r="L75" t="str">
            <v/>
          </cell>
          <cell r="M75" t="str">
            <v/>
          </cell>
          <cell r="N75" t="str">
            <v/>
          </cell>
          <cell r="O75" t="str">
            <v/>
          </cell>
          <cell r="P75" t="str">
            <v/>
          </cell>
        </row>
        <row r="76">
          <cell r="B76" t="str">
            <v>宁化县-湖村镇_乡村建设行动_农村基础设施（含产业配套基础设施）_村通组道路硬化项目</v>
          </cell>
          <cell r="C76" t="str">
            <v>乡村建设行动</v>
          </cell>
          <cell r="D76" t="str">
            <v>农村基础设施（含产业配套基础设施）</v>
          </cell>
          <cell r="E76" t="str">
            <v>农村道路建设（通村路、通户路、小型桥梁等）</v>
          </cell>
          <cell r="F76" t="str">
            <v>黎坊村</v>
          </cell>
          <cell r="G76" t="str">
            <v>0</v>
          </cell>
          <cell r="H76" t="str">
            <v>储备</v>
          </cell>
          <cell r="I76" t="str">
            <v/>
          </cell>
          <cell r="J76" t="str">
            <v/>
          </cell>
          <cell r="K76" t="str">
            <v>95</v>
          </cell>
          <cell r="L76" t="str">
            <v/>
          </cell>
          <cell r="M76" t="str">
            <v/>
          </cell>
          <cell r="N76" t="str">
            <v/>
          </cell>
          <cell r="O76" t="str">
            <v/>
          </cell>
          <cell r="P76" t="str">
            <v/>
          </cell>
        </row>
        <row r="77">
          <cell r="B77" t="str">
            <v>宁化县-湖村镇_乡村建设行动_农村基础设施（含产业配套基础设施）_黎坊至湖村路灯项目</v>
          </cell>
          <cell r="C77" t="str">
            <v>乡村建设行动</v>
          </cell>
          <cell r="D77" t="str">
            <v>农村基础设施（含产业配套基础设施）</v>
          </cell>
          <cell r="E77" t="str">
            <v>其他</v>
          </cell>
          <cell r="F77" t="str">
            <v>黎坊村</v>
          </cell>
          <cell r="G77" t="str">
            <v>0</v>
          </cell>
          <cell r="H77" t="str">
            <v>储备</v>
          </cell>
          <cell r="I77" t="str">
            <v/>
          </cell>
          <cell r="J77" t="str">
            <v/>
          </cell>
          <cell r="K77" t="str">
            <v>20</v>
          </cell>
          <cell r="L77" t="str">
            <v/>
          </cell>
          <cell r="M77" t="str">
            <v/>
          </cell>
          <cell r="N77" t="str">
            <v/>
          </cell>
          <cell r="O77" t="str">
            <v/>
          </cell>
          <cell r="P77" t="str">
            <v/>
          </cell>
        </row>
        <row r="78">
          <cell r="B78" t="str">
            <v>宁化县-湖村镇_乡村建设行动_农村公共服务_文化大礼堂室内装修</v>
          </cell>
          <cell r="C78" t="str">
            <v>乡村建设行动</v>
          </cell>
          <cell r="D78" t="str">
            <v>农村公共服务</v>
          </cell>
          <cell r="E78" t="str">
            <v>其他（便民综合服务设施、文化活动广场、体育设施、村级客运站、农村公益性殡葬设施建设等）</v>
          </cell>
          <cell r="F78" t="str">
            <v>巫坊村</v>
          </cell>
          <cell r="G78" t="str">
            <v>0</v>
          </cell>
          <cell r="H78" t="str">
            <v>储备</v>
          </cell>
          <cell r="I78" t="str">
            <v/>
          </cell>
          <cell r="J78" t="str">
            <v/>
          </cell>
          <cell r="K78" t="str">
            <v>100</v>
          </cell>
          <cell r="L78" t="str">
            <v/>
          </cell>
          <cell r="M78" t="str">
            <v/>
          </cell>
          <cell r="N78" t="str">
            <v/>
          </cell>
          <cell r="O78" t="str">
            <v/>
          </cell>
          <cell r="P78" t="str">
            <v/>
          </cell>
        </row>
        <row r="79">
          <cell r="B79" t="str">
            <v>宁化县-湖村镇_乡村建设行动_农村基础设施（含产业配套基础设施）_巫坊村通组道路硬化项目</v>
          </cell>
          <cell r="C79" t="str">
            <v>乡村建设行动</v>
          </cell>
          <cell r="D79" t="str">
            <v>农村基础设施（含产业配套基础设施）</v>
          </cell>
          <cell r="E79" t="str">
            <v>农村道路建设（通村路、通户路、小型桥梁等）</v>
          </cell>
          <cell r="F79" t="str">
            <v>巫坊村</v>
          </cell>
          <cell r="G79" t="str">
            <v>0</v>
          </cell>
          <cell r="H79" t="str">
            <v>储备</v>
          </cell>
          <cell r="I79" t="str">
            <v/>
          </cell>
          <cell r="J79" t="str">
            <v/>
          </cell>
          <cell r="K79" t="str">
            <v>80</v>
          </cell>
          <cell r="L79" t="str">
            <v/>
          </cell>
          <cell r="M79" t="str">
            <v/>
          </cell>
          <cell r="N79" t="str">
            <v/>
          </cell>
          <cell r="O79" t="str">
            <v/>
          </cell>
          <cell r="P79" t="str">
            <v/>
          </cell>
        </row>
        <row r="80">
          <cell r="B80" t="str">
            <v>宁化县-湖村镇_乡村建设行动_人居环境整治_巫坊村人居环境整治项目</v>
          </cell>
          <cell r="C80" t="str">
            <v>乡村建设行动</v>
          </cell>
          <cell r="D80" t="str">
            <v>人居环境整治</v>
          </cell>
          <cell r="E80" t="str">
            <v>村容村貌提升</v>
          </cell>
          <cell r="F80" t="str">
            <v>巫坊村</v>
          </cell>
          <cell r="G80" t="str">
            <v>0</v>
          </cell>
          <cell r="H80" t="str">
            <v>储备</v>
          </cell>
          <cell r="I80" t="str">
            <v/>
          </cell>
          <cell r="J80" t="str">
            <v/>
          </cell>
          <cell r="K80" t="str">
            <v>300</v>
          </cell>
          <cell r="L80" t="str">
            <v/>
          </cell>
          <cell r="M80" t="str">
            <v/>
          </cell>
          <cell r="N80" t="str">
            <v/>
          </cell>
          <cell r="O80" t="str">
            <v/>
          </cell>
          <cell r="P80" t="str">
            <v/>
          </cell>
        </row>
        <row r="81">
          <cell r="B81" t="str">
            <v>宁化县-湖村镇_乡村建设行动_农村公共服务_篮球场建设项目</v>
          </cell>
          <cell r="C81" t="str">
            <v>乡村建设行动</v>
          </cell>
          <cell r="D81" t="str">
            <v>农村公共服务</v>
          </cell>
          <cell r="E81" t="str">
            <v>其他（便民综合服务设施、文化活动广场、体育设施、村级客运站、农村公益性殡葬设施建设等）</v>
          </cell>
          <cell r="F81" t="str">
            <v>巫坊村</v>
          </cell>
          <cell r="G81" t="str">
            <v>0</v>
          </cell>
          <cell r="H81" t="str">
            <v>储备</v>
          </cell>
          <cell r="I81" t="str">
            <v/>
          </cell>
          <cell r="J81" t="str">
            <v/>
          </cell>
          <cell r="K81" t="str">
            <v>150</v>
          </cell>
          <cell r="L81" t="str">
            <v/>
          </cell>
          <cell r="M81" t="str">
            <v/>
          </cell>
          <cell r="N81" t="str">
            <v/>
          </cell>
          <cell r="O81" t="str">
            <v/>
          </cell>
          <cell r="P81" t="str">
            <v/>
          </cell>
        </row>
        <row r="82">
          <cell r="B82" t="str">
            <v>宁化县-湖村镇_乡村建设行动_农村基础设施（含产业配套基础设施）_城门村生态护岸项目</v>
          </cell>
          <cell r="C82" t="str">
            <v>乡村建设行动</v>
          </cell>
          <cell r="D82" t="str">
            <v>农村基础设施（含产业配套基础设施）</v>
          </cell>
          <cell r="E82" t="str">
            <v>其他</v>
          </cell>
          <cell r="F82" t="str">
            <v>城门村</v>
          </cell>
          <cell r="G82" t="str">
            <v>0</v>
          </cell>
          <cell r="H82" t="str">
            <v>储备</v>
          </cell>
          <cell r="I82" t="str">
            <v/>
          </cell>
          <cell r="J82" t="str">
            <v/>
          </cell>
          <cell r="K82" t="str">
            <v>200</v>
          </cell>
          <cell r="L82" t="str">
            <v/>
          </cell>
          <cell r="M82" t="str">
            <v/>
          </cell>
          <cell r="N82" t="str">
            <v/>
          </cell>
          <cell r="O82" t="str">
            <v/>
          </cell>
          <cell r="P82" t="str">
            <v/>
          </cell>
        </row>
        <row r="83">
          <cell r="B83" t="str">
            <v>宁化县-湖村镇_乡村建设行动_人居环境整治_城门村环境综合整治提升项目</v>
          </cell>
          <cell r="C83" t="str">
            <v>乡村建设行动</v>
          </cell>
          <cell r="D83" t="str">
            <v>人居环境整治</v>
          </cell>
          <cell r="E83" t="str">
            <v>村容村貌提升</v>
          </cell>
          <cell r="F83" t="str">
            <v>城门村</v>
          </cell>
          <cell r="G83" t="str">
            <v>0</v>
          </cell>
          <cell r="H83" t="str">
            <v>储备</v>
          </cell>
          <cell r="I83" t="str">
            <v/>
          </cell>
          <cell r="J83" t="str">
            <v/>
          </cell>
          <cell r="K83" t="str">
            <v>100</v>
          </cell>
          <cell r="L83" t="str">
            <v/>
          </cell>
          <cell r="M83" t="str">
            <v/>
          </cell>
          <cell r="N83" t="str">
            <v/>
          </cell>
          <cell r="O83" t="str">
            <v/>
          </cell>
          <cell r="P83" t="str">
            <v/>
          </cell>
        </row>
        <row r="84">
          <cell r="B84" t="str">
            <v>宁化县-湖村镇_乡村建设行动_农村基础设施（含产业配套基础设施）_城门村七组、八组通组路硬化项目</v>
          </cell>
          <cell r="C84" t="str">
            <v>乡村建设行动</v>
          </cell>
          <cell r="D84" t="str">
            <v>农村基础设施（含产业配套基础设施）</v>
          </cell>
          <cell r="E84" t="str">
            <v>农村道路建设（通村路、通户路、小型桥梁等）</v>
          </cell>
          <cell r="F84" t="str">
            <v>城门村</v>
          </cell>
          <cell r="G84" t="str">
            <v>0</v>
          </cell>
          <cell r="H84" t="str">
            <v>储备</v>
          </cell>
          <cell r="I84" t="str">
            <v/>
          </cell>
          <cell r="J84" t="str">
            <v/>
          </cell>
          <cell r="K84" t="str">
            <v>40</v>
          </cell>
          <cell r="L84" t="str">
            <v/>
          </cell>
          <cell r="M84" t="str">
            <v/>
          </cell>
          <cell r="N84" t="str">
            <v/>
          </cell>
          <cell r="O84" t="str">
            <v/>
          </cell>
          <cell r="P84" t="str">
            <v/>
          </cell>
        </row>
        <row r="85">
          <cell r="B85" t="str">
            <v>宁化县-湖村镇_乡村建设行动_人居环境整治_彭高村人居环境整治再提升项目</v>
          </cell>
          <cell r="C85" t="str">
            <v>乡村建设行动</v>
          </cell>
          <cell r="D85" t="str">
            <v>人居环境整治</v>
          </cell>
          <cell r="E85" t="str">
            <v>村容村貌提升</v>
          </cell>
          <cell r="F85" t="str">
            <v>彭高村</v>
          </cell>
          <cell r="G85" t="str">
            <v>0</v>
          </cell>
          <cell r="H85" t="str">
            <v>储备</v>
          </cell>
          <cell r="I85" t="str">
            <v/>
          </cell>
          <cell r="J85" t="str">
            <v/>
          </cell>
          <cell r="K85" t="str">
            <v>120</v>
          </cell>
          <cell r="L85" t="str">
            <v/>
          </cell>
          <cell r="M85" t="str">
            <v/>
          </cell>
          <cell r="N85" t="str">
            <v/>
          </cell>
          <cell r="O85" t="str">
            <v/>
          </cell>
          <cell r="P85" t="str">
            <v/>
          </cell>
        </row>
        <row r="86">
          <cell r="B86" t="str">
            <v>宁化县-湖村镇_乡村建设行动_农村基础设施（含产业配套基础设施）_枫树嘴路段道路拓宽硬化</v>
          </cell>
          <cell r="C86" t="str">
            <v>乡村建设行动</v>
          </cell>
          <cell r="D86" t="str">
            <v>农村基础设施（含产业配套基础设施）</v>
          </cell>
          <cell r="E86" t="str">
            <v>农村道路建设（通村路、通户路、小型桥梁等）</v>
          </cell>
          <cell r="F86" t="str">
            <v>彭高村</v>
          </cell>
          <cell r="G86" t="str">
            <v>0</v>
          </cell>
          <cell r="H86" t="str">
            <v>储备</v>
          </cell>
          <cell r="I86" t="str">
            <v/>
          </cell>
          <cell r="J86" t="str">
            <v/>
          </cell>
          <cell r="K86" t="str">
            <v>50</v>
          </cell>
          <cell r="L86" t="str">
            <v/>
          </cell>
          <cell r="M86" t="str">
            <v/>
          </cell>
          <cell r="N86" t="str">
            <v/>
          </cell>
          <cell r="O86" t="str">
            <v/>
          </cell>
          <cell r="P86" t="str">
            <v/>
          </cell>
        </row>
        <row r="87">
          <cell r="B87" t="str">
            <v>宁化县-湖村镇_乡村建设行动_人居环境整治_下埠村人居环境整治项目</v>
          </cell>
          <cell r="C87" t="str">
            <v>乡村建设行动</v>
          </cell>
          <cell r="D87" t="str">
            <v>人居环境整治</v>
          </cell>
          <cell r="E87" t="str">
            <v>村容村貌提升</v>
          </cell>
          <cell r="F87" t="str">
            <v>下埠村</v>
          </cell>
          <cell r="G87" t="str">
            <v>0</v>
          </cell>
          <cell r="H87" t="str">
            <v>储备</v>
          </cell>
          <cell r="I87" t="str">
            <v/>
          </cell>
          <cell r="J87" t="str">
            <v/>
          </cell>
          <cell r="K87" t="str">
            <v>80</v>
          </cell>
          <cell r="L87" t="str">
            <v/>
          </cell>
          <cell r="M87" t="str">
            <v/>
          </cell>
          <cell r="N87" t="str">
            <v/>
          </cell>
          <cell r="O87" t="str">
            <v/>
          </cell>
          <cell r="P87" t="str">
            <v/>
          </cell>
        </row>
        <row r="88">
          <cell r="B88" t="str">
            <v>宁化县-湖村镇_乡村建设行动_农村公共服务_下埠村五通庙修护项目</v>
          </cell>
          <cell r="C88" t="str">
            <v>乡村建设行动</v>
          </cell>
          <cell r="D88" t="str">
            <v>农村公共服务</v>
          </cell>
          <cell r="E88" t="str">
            <v>其他（便民综合服务设施、文化活动广场、体育设施、村级客运站、农村公益性殡葬设施建设等）</v>
          </cell>
          <cell r="F88" t="str">
            <v>下埠村</v>
          </cell>
          <cell r="G88" t="str">
            <v>0</v>
          </cell>
          <cell r="H88" t="str">
            <v>储备</v>
          </cell>
          <cell r="I88" t="str">
            <v/>
          </cell>
          <cell r="J88" t="str">
            <v/>
          </cell>
          <cell r="K88" t="str">
            <v>50</v>
          </cell>
          <cell r="L88" t="str">
            <v/>
          </cell>
          <cell r="M88" t="str">
            <v/>
          </cell>
          <cell r="N88" t="str">
            <v/>
          </cell>
          <cell r="O88" t="str">
            <v/>
          </cell>
          <cell r="P88" t="str">
            <v/>
          </cell>
        </row>
        <row r="89">
          <cell r="B89" t="str">
            <v>宁化县-湖村镇_乡村建设行动_农村公共服务_下埠村街上主路照明路灯建设</v>
          </cell>
          <cell r="C89" t="str">
            <v>乡村建设行动</v>
          </cell>
          <cell r="D89" t="str">
            <v>农村公共服务</v>
          </cell>
          <cell r="E89" t="str">
            <v>公共照明设施</v>
          </cell>
          <cell r="F89" t="str">
            <v>下埠村</v>
          </cell>
          <cell r="G89" t="str">
            <v>0</v>
          </cell>
          <cell r="H89" t="str">
            <v>储备</v>
          </cell>
          <cell r="I89" t="str">
            <v/>
          </cell>
          <cell r="J89" t="str">
            <v/>
          </cell>
          <cell r="K89" t="str">
            <v>50</v>
          </cell>
          <cell r="L89" t="str">
            <v/>
          </cell>
          <cell r="M89" t="str">
            <v/>
          </cell>
          <cell r="N89" t="str">
            <v/>
          </cell>
          <cell r="O89" t="str">
            <v/>
          </cell>
          <cell r="P89" t="str">
            <v/>
          </cell>
        </row>
        <row r="90">
          <cell r="B90" t="str">
            <v>宁化县-湖村镇_乡村建设行动_农村基础设施（含产业配套基础设施）_下埠村至蕉坑路段修护硬化</v>
          </cell>
          <cell r="C90" t="str">
            <v>乡村建设行动</v>
          </cell>
          <cell r="D90" t="str">
            <v>农村基础设施（含产业配套基础设施）</v>
          </cell>
          <cell r="E90" t="str">
            <v>农村道路建设（通村路、通户路、小型桥梁等）</v>
          </cell>
          <cell r="F90" t="str">
            <v>下埠村</v>
          </cell>
          <cell r="G90" t="str">
            <v>0</v>
          </cell>
          <cell r="H90" t="str">
            <v>储备</v>
          </cell>
          <cell r="I90" t="str">
            <v/>
          </cell>
          <cell r="J90" t="str">
            <v/>
          </cell>
          <cell r="K90" t="str">
            <v>40</v>
          </cell>
          <cell r="L90" t="str">
            <v/>
          </cell>
          <cell r="M90" t="str">
            <v/>
          </cell>
          <cell r="N90" t="str">
            <v/>
          </cell>
          <cell r="O90" t="str">
            <v/>
          </cell>
          <cell r="P90" t="str">
            <v/>
          </cell>
        </row>
        <row r="91">
          <cell r="B91" t="str">
            <v>宁化县-湖村镇_乡村建设行动_农村基础设施（含产业配套基础设施）_下埠村机耕路硬化项目</v>
          </cell>
          <cell r="C91" t="str">
            <v>乡村建设行动</v>
          </cell>
          <cell r="D91" t="str">
            <v>农村基础设施（含产业配套基础设施）</v>
          </cell>
          <cell r="E91" t="str">
            <v>农村道路建设（通村路、通户路、小型桥梁等）</v>
          </cell>
          <cell r="F91" t="str">
            <v>下埠村</v>
          </cell>
          <cell r="G91" t="str">
            <v>0</v>
          </cell>
          <cell r="H91" t="str">
            <v>储备</v>
          </cell>
          <cell r="I91" t="str">
            <v/>
          </cell>
          <cell r="J91" t="str">
            <v/>
          </cell>
          <cell r="K91" t="str">
            <v>50</v>
          </cell>
          <cell r="L91" t="str">
            <v/>
          </cell>
          <cell r="M91" t="str">
            <v/>
          </cell>
          <cell r="N91" t="str">
            <v/>
          </cell>
          <cell r="O91" t="str">
            <v/>
          </cell>
          <cell r="P91" t="str">
            <v/>
          </cell>
        </row>
        <row r="92">
          <cell r="B92" t="str">
            <v>宁化县-湖村镇_乡村建设行动_农村基础设施（含产业配套基础设施）_店上村机耕路硬化项目</v>
          </cell>
          <cell r="C92" t="str">
            <v>乡村建设行动</v>
          </cell>
          <cell r="D92" t="str">
            <v>农村基础设施（含产业配套基础设施）</v>
          </cell>
          <cell r="E92" t="str">
            <v>农村道路建设（通村路、通户路、小型桥梁等）</v>
          </cell>
          <cell r="F92" t="str">
            <v>店上村</v>
          </cell>
          <cell r="G92" t="str">
            <v>0</v>
          </cell>
          <cell r="H92" t="str">
            <v>储备</v>
          </cell>
          <cell r="I92" t="str">
            <v/>
          </cell>
          <cell r="J92" t="str">
            <v/>
          </cell>
          <cell r="K92" t="str">
            <v>50</v>
          </cell>
          <cell r="L92" t="str">
            <v/>
          </cell>
          <cell r="M92" t="str">
            <v/>
          </cell>
          <cell r="N92" t="str">
            <v/>
          </cell>
          <cell r="O92" t="str">
            <v/>
          </cell>
          <cell r="P92" t="str">
            <v/>
          </cell>
        </row>
        <row r="93">
          <cell r="B93" t="str">
            <v>宁化县-湖村镇_乡村建设行动_人居环境整治_店上村谌坑桥环境整治</v>
          </cell>
          <cell r="C93" t="str">
            <v>乡村建设行动</v>
          </cell>
          <cell r="D93" t="str">
            <v>人居环境整治</v>
          </cell>
          <cell r="E93" t="str">
            <v>村容村貌提升</v>
          </cell>
          <cell r="F93" t="str">
            <v>店上村</v>
          </cell>
          <cell r="G93" t="str">
            <v>0</v>
          </cell>
          <cell r="H93" t="str">
            <v>储备</v>
          </cell>
          <cell r="I93" t="str">
            <v/>
          </cell>
          <cell r="J93" t="str">
            <v/>
          </cell>
          <cell r="K93" t="str">
            <v>50</v>
          </cell>
          <cell r="L93" t="str">
            <v/>
          </cell>
          <cell r="M93" t="str">
            <v/>
          </cell>
          <cell r="N93" t="str">
            <v/>
          </cell>
          <cell r="O93" t="str">
            <v/>
          </cell>
          <cell r="P93" t="str">
            <v/>
          </cell>
        </row>
        <row r="94">
          <cell r="B94" t="str">
            <v>宁化县-湖村镇_乡村建设行动_人居环境整治_店上村张坑环境整治</v>
          </cell>
          <cell r="C94" t="str">
            <v>乡村建设行动</v>
          </cell>
          <cell r="D94" t="str">
            <v>人居环境整治</v>
          </cell>
          <cell r="E94" t="str">
            <v>村容村貌提升</v>
          </cell>
          <cell r="F94" t="str">
            <v>店上村</v>
          </cell>
          <cell r="G94" t="str">
            <v>0</v>
          </cell>
          <cell r="H94" t="str">
            <v>储备</v>
          </cell>
          <cell r="I94" t="str">
            <v/>
          </cell>
          <cell r="J94" t="str">
            <v/>
          </cell>
          <cell r="K94" t="str">
            <v>30</v>
          </cell>
          <cell r="L94" t="str">
            <v/>
          </cell>
          <cell r="M94" t="str">
            <v/>
          </cell>
          <cell r="N94" t="str">
            <v/>
          </cell>
          <cell r="O94" t="str">
            <v/>
          </cell>
          <cell r="P94" t="str">
            <v/>
          </cell>
        </row>
        <row r="95">
          <cell r="B95" t="str">
            <v>宁化县-湖村镇_乡村建设行动_农村基础设施（含产业配套基础设施）_店上村茅岭到丰畲田间灌溉用水建设项目</v>
          </cell>
          <cell r="C95" t="str">
            <v>乡村建设行动</v>
          </cell>
          <cell r="D95" t="str">
            <v>农村基础设施（含产业配套基础设施）</v>
          </cell>
          <cell r="E95" t="str">
            <v>其他</v>
          </cell>
          <cell r="F95" t="str">
            <v>店上村</v>
          </cell>
          <cell r="G95" t="str">
            <v>0</v>
          </cell>
          <cell r="H95" t="str">
            <v>储备</v>
          </cell>
          <cell r="I95" t="str">
            <v/>
          </cell>
          <cell r="J95" t="str">
            <v/>
          </cell>
          <cell r="K95" t="str">
            <v>30</v>
          </cell>
          <cell r="L95" t="str">
            <v/>
          </cell>
          <cell r="M95" t="str">
            <v/>
          </cell>
          <cell r="N95" t="str">
            <v/>
          </cell>
          <cell r="O95" t="str">
            <v/>
          </cell>
          <cell r="P95" t="str">
            <v/>
          </cell>
        </row>
        <row r="96">
          <cell r="B96" t="str">
            <v>宁化县-湖村镇_乡村建设行动_农村基础设施（含产业配套基础设施）_店上村小寨道路硬化</v>
          </cell>
          <cell r="C96" t="str">
            <v>乡村建设行动</v>
          </cell>
          <cell r="D96" t="str">
            <v>农村基础设施（含产业配套基础设施）</v>
          </cell>
          <cell r="E96" t="str">
            <v>农村道路建设（通村路、通户路、小型桥梁等）</v>
          </cell>
          <cell r="F96" t="str">
            <v>店上村</v>
          </cell>
          <cell r="G96" t="str">
            <v>0</v>
          </cell>
          <cell r="H96" t="str">
            <v>储备</v>
          </cell>
          <cell r="I96" t="str">
            <v/>
          </cell>
          <cell r="J96" t="str">
            <v/>
          </cell>
          <cell r="K96" t="str">
            <v>50</v>
          </cell>
          <cell r="L96" t="str">
            <v/>
          </cell>
          <cell r="M96" t="str">
            <v/>
          </cell>
          <cell r="N96" t="str">
            <v/>
          </cell>
          <cell r="O96" t="str">
            <v/>
          </cell>
          <cell r="P96" t="str">
            <v/>
          </cell>
        </row>
        <row r="97">
          <cell r="B97" t="str">
            <v>宁化县-湖村镇_乡村建设行动_人居环境整治_谌坑村环境综合整治提升项目</v>
          </cell>
          <cell r="C97" t="str">
            <v>乡村建设行动</v>
          </cell>
          <cell r="D97" t="str">
            <v>人居环境整治</v>
          </cell>
          <cell r="E97" t="str">
            <v>村容村貌提升</v>
          </cell>
          <cell r="F97" t="str">
            <v>谌坑村</v>
          </cell>
          <cell r="G97" t="str">
            <v>0</v>
          </cell>
          <cell r="H97" t="str">
            <v>储备</v>
          </cell>
          <cell r="I97" t="str">
            <v/>
          </cell>
          <cell r="J97" t="str">
            <v/>
          </cell>
          <cell r="K97" t="str">
            <v>70</v>
          </cell>
          <cell r="L97" t="str">
            <v/>
          </cell>
          <cell r="M97" t="str">
            <v/>
          </cell>
          <cell r="N97" t="str">
            <v/>
          </cell>
          <cell r="O97" t="str">
            <v/>
          </cell>
          <cell r="P97" t="str">
            <v/>
          </cell>
        </row>
        <row r="98">
          <cell r="B98" t="str">
            <v>宁化县-湖村镇_乡村建设行动_农村基础设施（含产业配套基础设施）_谌坑村生态护岸建设项目</v>
          </cell>
          <cell r="C98" t="str">
            <v>乡村建设行动</v>
          </cell>
          <cell r="D98" t="str">
            <v>农村基础设施（含产业配套基础设施）</v>
          </cell>
          <cell r="E98" t="str">
            <v>其他</v>
          </cell>
          <cell r="F98" t="str">
            <v>谌坑村</v>
          </cell>
          <cell r="G98" t="str">
            <v>0</v>
          </cell>
          <cell r="H98" t="str">
            <v>储备</v>
          </cell>
          <cell r="I98" t="str">
            <v/>
          </cell>
          <cell r="J98" t="str">
            <v/>
          </cell>
          <cell r="K98" t="str">
            <v>300</v>
          </cell>
          <cell r="L98" t="str">
            <v/>
          </cell>
          <cell r="M98" t="str">
            <v/>
          </cell>
          <cell r="N98" t="str">
            <v/>
          </cell>
          <cell r="O98" t="str">
            <v/>
          </cell>
          <cell r="P98" t="str">
            <v/>
          </cell>
        </row>
        <row r="99">
          <cell r="B99" t="str">
            <v>宁化县-湖村镇_乡村建设行动_农村基础设施（含产业配套基础设施）_谌坑村通组路硬化项目</v>
          </cell>
          <cell r="C99" t="str">
            <v>乡村建设行动</v>
          </cell>
          <cell r="D99" t="str">
            <v>农村基础设施（含产业配套基础设施）</v>
          </cell>
          <cell r="E99" t="str">
            <v>农村道路建设（通村路、通户路、小型桥梁等）</v>
          </cell>
          <cell r="F99" t="str">
            <v>谌坑村</v>
          </cell>
          <cell r="G99" t="str">
            <v>0</v>
          </cell>
          <cell r="H99" t="str">
            <v>储备</v>
          </cell>
          <cell r="I99" t="str">
            <v/>
          </cell>
          <cell r="J99" t="str">
            <v/>
          </cell>
          <cell r="K99" t="str">
            <v>30</v>
          </cell>
          <cell r="L99" t="str">
            <v/>
          </cell>
          <cell r="M99" t="str">
            <v/>
          </cell>
          <cell r="N99" t="str">
            <v/>
          </cell>
          <cell r="O99" t="str">
            <v/>
          </cell>
          <cell r="P99" t="str">
            <v/>
          </cell>
        </row>
        <row r="100">
          <cell r="B100" t="str">
            <v>宁化县-湖村镇_产业发展_产业服务支撑项目_湖村镇2025年中央脱贫户产业发展到户项目</v>
          </cell>
          <cell r="C100" t="str">
            <v>产业发展</v>
          </cell>
          <cell r="D100" t="str">
            <v>产业服务支撑项目</v>
          </cell>
          <cell r="E100" t="str">
            <v>农业社会化服务</v>
          </cell>
          <cell r="F100" t="str">
            <v>湖村镇</v>
          </cell>
          <cell r="G100" t="str">
            <v>0</v>
          </cell>
          <cell r="H100" t="str">
            <v>完工</v>
          </cell>
          <cell r="I100" t="str">
            <v>20250311</v>
          </cell>
          <cell r="J100" t="str">
            <v>20251015</v>
          </cell>
          <cell r="K100" t="str">
            <v>29.4</v>
          </cell>
          <cell r="L100" t="str">
            <v>29.4</v>
          </cell>
          <cell r="M100" t="str">
            <v>0</v>
          </cell>
          <cell r="N100" t="str">
            <v>0</v>
          </cell>
          <cell r="O100" t="str">
            <v>0</v>
          </cell>
          <cell r="P100" t="str">
            <v>带动脱贫户增收</v>
          </cell>
        </row>
        <row r="101">
          <cell r="B101" t="str">
            <v>宁化县-湖村镇_产业发展_产业服务支撑项目_湖村镇2025年省级脱贫户产业发展到户项目</v>
          </cell>
          <cell r="C101" t="str">
            <v>产业发展</v>
          </cell>
          <cell r="D101" t="str">
            <v>产业服务支撑项目</v>
          </cell>
          <cell r="E101" t="str">
            <v>农业社会化服务</v>
          </cell>
          <cell r="F101" t="str">
            <v>湖村镇</v>
          </cell>
          <cell r="G101" t="str">
            <v>0</v>
          </cell>
          <cell r="H101" t="str">
            <v>完工</v>
          </cell>
          <cell r="I101" t="str">
            <v>20250304</v>
          </cell>
          <cell r="J101" t="str">
            <v>20251022</v>
          </cell>
          <cell r="K101" t="str">
            <v>2.31</v>
          </cell>
          <cell r="L101" t="str">
            <v>0</v>
          </cell>
          <cell r="M101" t="str">
            <v>2.31</v>
          </cell>
          <cell r="N101" t="str">
            <v>0</v>
          </cell>
          <cell r="O101" t="str">
            <v>0</v>
          </cell>
          <cell r="P101" t="str">
            <v>带动脱贫户增收</v>
          </cell>
        </row>
        <row r="102">
          <cell r="B102" t="str">
            <v>宁化县-湖村镇_产业发展_高质量庭院经济_店上村特色产业整村推进项目</v>
          </cell>
          <cell r="C102" t="str">
            <v>产业发展</v>
          </cell>
          <cell r="D102" t="str">
            <v>高质量庭院经济</v>
          </cell>
          <cell r="E102" t="str">
            <v>庭院特色种植</v>
          </cell>
          <cell r="F102" t="str">
            <v>湖村镇</v>
          </cell>
          <cell r="G102" t="str">
            <v>0</v>
          </cell>
          <cell r="H102" t="str">
            <v>开工</v>
          </cell>
          <cell r="I102" t="str">
            <v>20250326</v>
          </cell>
          <cell r="J102" t="str">
            <v>20251021</v>
          </cell>
          <cell r="K102" t="str">
            <v>30</v>
          </cell>
          <cell r="L102" t="str">
            <v/>
          </cell>
          <cell r="M102" t="str">
            <v/>
          </cell>
          <cell r="N102" t="str">
            <v/>
          </cell>
          <cell r="O102" t="str">
            <v/>
          </cell>
          <cell r="P102" t="str">
            <v>对店上村望天屋公路沿线进行环境改造提升，新建篱笆等，种植特色经济中药材作物、特色菜等</v>
          </cell>
        </row>
        <row r="103">
          <cell r="B103" t="str">
            <v>宁化县-湖村镇_产业发展_高质量庭院经济_下埠村中草药等种植项目</v>
          </cell>
          <cell r="C103" t="str">
            <v>产业发展</v>
          </cell>
          <cell r="D103" t="str">
            <v>高质量庭院经济</v>
          </cell>
          <cell r="E103" t="str">
            <v>庭院特色种植</v>
          </cell>
          <cell r="F103" t="str">
            <v>湖村镇</v>
          </cell>
          <cell r="G103" t="str">
            <v>0</v>
          </cell>
          <cell r="H103" t="str">
            <v>开工</v>
          </cell>
          <cell r="I103" t="str">
            <v>20250327</v>
          </cell>
          <cell r="J103" t="str">
            <v>20251022</v>
          </cell>
          <cell r="K103" t="str">
            <v>10</v>
          </cell>
          <cell r="L103" t="str">
            <v/>
          </cell>
          <cell r="M103" t="str">
            <v/>
          </cell>
          <cell r="N103" t="str">
            <v/>
          </cell>
          <cell r="O103" t="str">
            <v/>
          </cell>
          <cell r="P103" t="str">
            <v>发展种植产业模式，提升公路沿线周边庭院环境，改善群众种植条件，种植经济中药材、特色菜等植物。</v>
          </cell>
        </row>
        <row r="104">
          <cell r="B104" t="str">
            <v>宁化县-泉上镇_乡村建设行动_人居环境整治_宁化县泉上镇集镇品质提升项目</v>
          </cell>
          <cell r="C104" t="str">
            <v>乡村建设行动</v>
          </cell>
          <cell r="D104" t="str">
            <v>人居环境整治</v>
          </cell>
          <cell r="E104" t="str">
            <v>村容村貌提升</v>
          </cell>
          <cell r="F104" t="str">
            <v>泉上镇</v>
          </cell>
          <cell r="G104" t="str">
            <v>0</v>
          </cell>
          <cell r="H104" t="str">
            <v>储备</v>
          </cell>
          <cell r="I104" t="str">
            <v/>
          </cell>
          <cell r="J104" t="str">
            <v/>
          </cell>
          <cell r="K104" t="str">
            <v>1500</v>
          </cell>
          <cell r="L104" t="str">
            <v/>
          </cell>
          <cell r="M104" t="str">
            <v/>
          </cell>
          <cell r="N104" t="str">
            <v/>
          </cell>
          <cell r="O104" t="str">
            <v/>
          </cell>
          <cell r="P104" t="str">
            <v>铺设沥青路面2.5公里，建设雨污水管网1.5公里，实施电力、通信管线下地工程，建设东街、西街、北街、老街等立面改造工程，建设停车场、农村客运服务中心等。</v>
          </cell>
        </row>
        <row r="105">
          <cell r="B105" t="str">
            <v>宁化县-泉上镇_乡村建设行动_人居环境整治_泉正村人居环境整治提升工程项目</v>
          </cell>
          <cell r="C105" t="str">
            <v>乡村建设行动</v>
          </cell>
          <cell r="D105" t="str">
            <v>人居环境整治</v>
          </cell>
          <cell r="E105" t="str">
            <v>村容村貌提升</v>
          </cell>
          <cell r="F105" t="str">
            <v>泉正村</v>
          </cell>
          <cell r="G105" t="str">
            <v>0</v>
          </cell>
          <cell r="H105" t="str">
            <v>储备</v>
          </cell>
          <cell r="I105" t="str">
            <v/>
          </cell>
          <cell r="J105" t="str">
            <v/>
          </cell>
          <cell r="K105" t="str">
            <v>100</v>
          </cell>
          <cell r="L105" t="str">
            <v/>
          </cell>
          <cell r="M105" t="str">
            <v/>
          </cell>
          <cell r="N105" t="str">
            <v/>
          </cell>
          <cell r="O105" t="str">
            <v/>
          </cell>
          <cell r="P105" t="str">
            <v>对全村周边环境整治及亮化提升等</v>
          </cell>
        </row>
        <row r="106">
          <cell r="B106" t="str">
            <v>宁化县-泉上镇_其他_其他_谢新村村史馆暨廖永辉旧居修建工程建设项目</v>
          </cell>
          <cell r="C106" t="str">
            <v>其他</v>
          </cell>
          <cell r="D106" t="str">
            <v>其他</v>
          </cell>
          <cell r="E106" t="str">
            <v>其他</v>
          </cell>
          <cell r="F106" t="str">
            <v>谢新村</v>
          </cell>
          <cell r="G106" t="str">
            <v>0</v>
          </cell>
          <cell r="H106" t="str">
            <v>储备</v>
          </cell>
          <cell r="I106" t="str">
            <v/>
          </cell>
          <cell r="J106" t="str">
            <v/>
          </cell>
          <cell r="K106" t="str">
            <v>200</v>
          </cell>
          <cell r="L106" t="str">
            <v/>
          </cell>
          <cell r="M106" t="str">
            <v/>
          </cell>
          <cell r="N106" t="str">
            <v/>
          </cell>
          <cell r="O106" t="str">
            <v/>
          </cell>
          <cell r="P106" t="str">
            <v>改造提升泉上土堡战役前线指挥部旧址和廖永辉旧居进行修缮，完成村史规划、设计和布展，收集陈设部分老物件，增添部分户外景观及宣传栏。</v>
          </cell>
        </row>
        <row r="107">
          <cell r="B107" t="str">
            <v>宁化县-泉上镇_其他_其他_谢新村村口至自来水厂段滨水景观项目建设项目</v>
          </cell>
          <cell r="C107" t="str">
            <v>其他</v>
          </cell>
          <cell r="D107" t="str">
            <v>其他</v>
          </cell>
          <cell r="E107" t="str">
            <v>其他</v>
          </cell>
          <cell r="F107" t="str">
            <v>谢新村</v>
          </cell>
          <cell r="G107" t="str">
            <v>0</v>
          </cell>
          <cell r="H107" t="str">
            <v>储备</v>
          </cell>
          <cell r="I107" t="str">
            <v/>
          </cell>
          <cell r="J107" t="str">
            <v/>
          </cell>
          <cell r="K107" t="str">
            <v>100</v>
          </cell>
          <cell r="L107" t="str">
            <v/>
          </cell>
          <cell r="M107" t="str">
            <v/>
          </cell>
          <cell r="N107" t="str">
            <v/>
          </cell>
          <cell r="O107" t="str">
            <v/>
          </cell>
          <cell r="P107" t="str">
            <v>完成河道整治3公里（含生态堤岸、河床生态改良、河道清淤疏浚、滚水坝、亲水平台建设及周边环境整治配套）。</v>
          </cell>
        </row>
        <row r="108">
          <cell r="B108" t="str">
            <v>宁化县-泉上镇_其他_其他_谢新村森林康养基地项目建设项目</v>
          </cell>
          <cell r="C108" t="str">
            <v>其他</v>
          </cell>
          <cell r="D108" t="str">
            <v>其他</v>
          </cell>
          <cell r="E108" t="str">
            <v>其他</v>
          </cell>
          <cell r="F108" t="str">
            <v>谢新村</v>
          </cell>
          <cell r="G108" t="str">
            <v>0</v>
          </cell>
          <cell r="H108" t="str">
            <v>储备</v>
          </cell>
          <cell r="I108" t="str">
            <v/>
          </cell>
          <cell r="J108" t="str">
            <v/>
          </cell>
          <cell r="K108" t="str">
            <v>100</v>
          </cell>
          <cell r="L108" t="str">
            <v/>
          </cell>
          <cell r="M108" t="str">
            <v/>
          </cell>
          <cell r="N108" t="str">
            <v/>
          </cell>
          <cell r="O108" t="str">
            <v/>
          </cell>
          <cell r="P108" t="str">
            <v>康养基地建设，新增生态步道5公里，建设生态停车场、生态木屋、凉亭、公厕各1个，周边环境整治、周边绿化提升（含周边人居环境整治及景观节点提升）。</v>
          </cell>
        </row>
        <row r="109">
          <cell r="B109" t="str">
            <v>宁化县-泉上镇_产业发展_生产项目_泉上镇2025年中央补助产业发展到户资金项目</v>
          </cell>
          <cell r="C109" t="str">
            <v>产业发展</v>
          </cell>
          <cell r="D109" t="str">
            <v>生产项目</v>
          </cell>
          <cell r="E109" t="str">
            <v>种植业基地</v>
          </cell>
          <cell r="F109" t="str">
            <v>泉上镇</v>
          </cell>
          <cell r="G109" t="str">
            <v>0</v>
          </cell>
          <cell r="H109" t="str">
            <v>完工</v>
          </cell>
          <cell r="I109" t="str">
            <v>20250219</v>
          </cell>
          <cell r="J109" t="str">
            <v>20250328</v>
          </cell>
          <cell r="K109" t="str">
            <v>30.98</v>
          </cell>
          <cell r="L109" t="str">
            <v>30.98</v>
          </cell>
          <cell r="M109" t="str">
            <v>0</v>
          </cell>
          <cell r="N109" t="str">
            <v>0</v>
          </cell>
          <cell r="O109" t="str">
            <v>0</v>
          </cell>
          <cell r="P109" t="str">
            <v>支持脱贫户发展生产稳定增收</v>
          </cell>
        </row>
        <row r="110">
          <cell r="B110" t="str">
            <v>宁化县-泉上镇_就业项目_公益性岗位_泉上镇2025年中央补助开发公益性岗位项目</v>
          </cell>
          <cell r="C110" t="str">
            <v>就业项目</v>
          </cell>
          <cell r="D110" t="str">
            <v>公益性岗位</v>
          </cell>
          <cell r="E110" t="str">
            <v>公益性岗位</v>
          </cell>
          <cell r="F110" t="str">
            <v>泉上镇</v>
          </cell>
          <cell r="G110" t="str">
            <v>0</v>
          </cell>
          <cell r="H110" t="str">
            <v>完工</v>
          </cell>
          <cell r="I110" t="str">
            <v>20250217</v>
          </cell>
          <cell r="J110" t="str">
            <v>20251231</v>
          </cell>
          <cell r="K110" t="str">
            <v>13.5</v>
          </cell>
          <cell r="L110" t="str">
            <v>13.5</v>
          </cell>
          <cell r="M110" t="str">
            <v>0</v>
          </cell>
          <cell r="N110" t="str">
            <v>0</v>
          </cell>
          <cell r="O110" t="str">
            <v>0</v>
          </cell>
          <cell r="P110" t="str">
            <v>带动脱贫人口就业增加收入</v>
          </cell>
        </row>
        <row r="111">
          <cell r="B111" t="str">
            <v>宁化县-泉上镇_乡村建设行动_人居环境整治_泉上镇高速出口沿线房屋立面改造及景观节点提升项目</v>
          </cell>
          <cell r="C111" t="str">
            <v>乡村建设行动</v>
          </cell>
          <cell r="D111" t="str">
            <v>人居环境整治</v>
          </cell>
          <cell r="E111" t="str">
            <v>村容村貌提升</v>
          </cell>
          <cell r="F111" t="str">
            <v>泉上镇</v>
          </cell>
          <cell r="G111" t="str">
            <v>0</v>
          </cell>
          <cell r="H111" t="str">
            <v>储备</v>
          </cell>
          <cell r="I111" t="str">
            <v/>
          </cell>
          <cell r="J111" t="str">
            <v/>
          </cell>
          <cell r="K111" t="str">
            <v>500</v>
          </cell>
          <cell r="L111" t="str">
            <v/>
          </cell>
          <cell r="M111" t="str">
            <v/>
          </cell>
          <cell r="N111" t="str">
            <v/>
          </cell>
          <cell r="O111" t="str">
            <v/>
          </cell>
          <cell r="P111" t="str">
            <v>联群村至罗李村沿线房屋进行裸房整治及房屋外立面改造</v>
          </cell>
        </row>
        <row r="112">
          <cell r="B112" t="str">
            <v>宁化县-泉上镇_其他_其他_泉上镇谢新排灌渠项目</v>
          </cell>
          <cell r="C112" t="str">
            <v>其他</v>
          </cell>
          <cell r="D112" t="str">
            <v>其他</v>
          </cell>
          <cell r="E112" t="str">
            <v>其他</v>
          </cell>
          <cell r="F112" t="str">
            <v>泉上镇</v>
          </cell>
          <cell r="G112" t="str">
            <v>0</v>
          </cell>
          <cell r="H112" t="str">
            <v>储备</v>
          </cell>
          <cell r="I112" t="str">
            <v/>
          </cell>
          <cell r="J112" t="str">
            <v/>
          </cell>
          <cell r="K112" t="str">
            <v>800</v>
          </cell>
          <cell r="L112" t="str">
            <v/>
          </cell>
          <cell r="M112" t="str">
            <v/>
          </cell>
          <cell r="N112" t="str">
            <v/>
          </cell>
          <cell r="O112" t="str">
            <v/>
          </cell>
          <cell r="P112" t="str">
            <v>提升农田灌溉经济效益，促进农民的增产增收。</v>
          </cell>
        </row>
        <row r="113">
          <cell r="B113" t="str">
            <v>宁化县-泉上镇_就业项目_公益性岗位_泉上镇2025年省级补助开发公益性岗位项目</v>
          </cell>
          <cell r="C113" t="str">
            <v>就业项目</v>
          </cell>
          <cell r="D113" t="str">
            <v>公益性岗位</v>
          </cell>
          <cell r="E113" t="str">
            <v>公益性岗位</v>
          </cell>
          <cell r="F113" t="str">
            <v>泉上镇</v>
          </cell>
          <cell r="G113" t="str">
            <v>0</v>
          </cell>
          <cell r="H113" t="str">
            <v>完工</v>
          </cell>
          <cell r="I113" t="str">
            <v>20250218</v>
          </cell>
          <cell r="J113" t="str">
            <v>20251231</v>
          </cell>
          <cell r="K113" t="str">
            <v>3.5</v>
          </cell>
          <cell r="L113" t="str">
            <v>0</v>
          </cell>
          <cell r="M113" t="str">
            <v>3.5</v>
          </cell>
          <cell r="N113" t="str">
            <v>0</v>
          </cell>
          <cell r="O113" t="str">
            <v>0</v>
          </cell>
          <cell r="P113" t="str">
            <v>带动脱贫人口就业增加收入</v>
          </cell>
        </row>
        <row r="114">
          <cell r="B114" t="str">
            <v>宁化县-泉上镇_产业发展_高质量庭院经济_泉上村庭院经济改造项目</v>
          </cell>
          <cell r="C114" t="str">
            <v>产业发展</v>
          </cell>
          <cell r="D114" t="str">
            <v>高质量庭院经济</v>
          </cell>
          <cell r="E114" t="str">
            <v>庭院特色种植</v>
          </cell>
          <cell r="F114" t="str">
            <v>泉上村</v>
          </cell>
          <cell r="G114" t="str">
            <v>0</v>
          </cell>
          <cell r="H114" t="str">
            <v>开工</v>
          </cell>
          <cell r="I114" t="str">
            <v>20250428</v>
          </cell>
          <cell r="J114" t="str">
            <v>20251231</v>
          </cell>
          <cell r="K114" t="str">
            <v>25</v>
          </cell>
          <cell r="L114" t="str">
            <v>7</v>
          </cell>
          <cell r="M114" t="str">
            <v>0</v>
          </cell>
          <cell r="N114" t="str">
            <v>0</v>
          </cell>
          <cell r="O114" t="str">
            <v>0</v>
          </cell>
          <cell r="P114" t="str">
            <v>利用农家乐，带动周边农户及脱贫户增收收入</v>
          </cell>
        </row>
        <row r="115">
          <cell r="B115" t="str">
            <v>宁化县-泉上镇_产业发展_高质量庭院经济_延祥村黑皮鸡枞菌种植项目</v>
          </cell>
          <cell r="C115" t="str">
            <v>产业发展</v>
          </cell>
          <cell r="D115" t="str">
            <v>高质量庭院经济</v>
          </cell>
          <cell r="E115" t="str">
            <v>庭院特色种植</v>
          </cell>
          <cell r="F115" t="str">
            <v>延祥村</v>
          </cell>
          <cell r="G115" t="str">
            <v>0</v>
          </cell>
          <cell r="H115" t="str">
            <v>开工</v>
          </cell>
          <cell r="I115" t="str">
            <v/>
          </cell>
          <cell r="J115" t="str">
            <v/>
          </cell>
          <cell r="K115" t="str">
            <v>25</v>
          </cell>
          <cell r="L115" t="str">
            <v/>
          </cell>
          <cell r="M115" t="str">
            <v/>
          </cell>
          <cell r="N115" t="str">
            <v/>
          </cell>
          <cell r="O115" t="str">
            <v/>
          </cell>
          <cell r="P115" t="str">
            <v>利用闲置烤烟房，建设黑皮鸡枞菌基地，建立联农带农机制，吸纳农户和脱贫户参与种植，增加其收入。</v>
          </cell>
        </row>
        <row r="116">
          <cell r="B116" t="str">
            <v>宁化县-淮土乡_乡村建设行动_人居环境整治_宁化县淮土镇大王村上片区域宜居环境整治项目</v>
          </cell>
          <cell r="C116" t="str">
            <v>乡村建设行动</v>
          </cell>
          <cell r="D116" t="str">
            <v>人居环境整治</v>
          </cell>
          <cell r="E116" t="str">
            <v>村容村貌提升</v>
          </cell>
          <cell r="F116" t="str">
            <v>大王村</v>
          </cell>
          <cell r="G116" t="str">
            <v>0</v>
          </cell>
          <cell r="H116" t="str">
            <v>储备</v>
          </cell>
          <cell r="I116" t="str">
            <v/>
          </cell>
          <cell r="J116" t="str">
            <v/>
          </cell>
          <cell r="K116" t="str">
            <v>126</v>
          </cell>
          <cell r="L116" t="str">
            <v/>
          </cell>
          <cell r="M116" t="str">
            <v/>
          </cell>
          <cell r="N116" t="str">
            <v/>
          </cell>
          <cell r="O116" t="str">
            <v/>
          </cell>
          <cell r="P116" t="str">
            <v>新增红色步道 800m、安全防护栏杆 615m、浆砌挡墙 460m、池塘清淤 1000m3、周边红色节点展示 28 栋、少共国际师训练场节点改造及扩红党团支部外墙修缮200㎡ 等</v>
          </cell>
        </row>
        <row r="117">
          <cell r="B117" t="str">
            <v>宁化县-淮土镇_产业发展_高质量庭院经济_淮土镇禾坑村粉皮加工设施设备提升项目</v>
          </cell>
          <cell r="C117" t="str">
            <v>产业发展</v>
          </cell>
          <cell r="D117" t="str">
            <v>高质量庭院经济</v>
          </cell>
          <cell r="E117" t="str">
            <v>庭院特色手工</v>
          </cell>
          <cell r="F117" t="str">
            <v>禾坑村</v>
          </cell>
          <cell r="G117" t="str">
            <v>0</v>
          </cell>
          <cell r="H117" t="str">
            <v>储备</v>
          </cell>
          <cell r="I117" t="str">
            <v/>
          </cell>
          <cell r="J117" t="str">
            <v/>
          </cell>
          <cell r="K117" t="str">
            <v>25</v>
          </cell>
          <cell r="L117" t="str">
            <v/>
          </cell>
          <cell r="M117" t="str">
            <v/>
          </cell>
          <cell r="N117" t="str">
            <v/>
          </cell>
          <cell r="O117" t="str">
            <v/>
          </cell>
          <cell r="P117" t="str">
            <v>改良粉皮烘烤房2栋及包装车间、购置红薯全自动打红薯粉机1台、推车5台、包装机2台。</v>
          </cell>
        </row>
        <row r="118">
          <cell r="B118" t="str">
            <v>宁化县-淮土镇_产业发展_高质量庭院经济_淮土镇大王村庭院经济干菜种植及加工产业发展项目</v>
          </cell>
          <cell r="C118" t="str">
            <v>产业发展</v>
          </cell>
          <cell r="D118" t="str">
            <v>高质量庭院经济</v>
          </cell>
          <cell r="E118" t="str">
            <v>庭院特色手工</v>
          </cell>
          <cell r="F118" t="str">
            <v>大王村</v>
          </cell>
          <cell r="G118" t="str">
            <v>0</v>
          </cell>
          <cell r="H118" t="str">
            <v>储备</v>
          </cell>
          <cell r="I118" t="str">
            <v/>
          </cell>
          <cell r="J118" t="str">
            <v/>
          </cell>
          <cell r="K118" t="str">
            <v>25</v>
          </cell>
          <cell r="L118" t="str">
            <v/>
          </cell>
          <cell r="M118" t="str">
            <v/>
          </cell>
          <cell r="N118" t="str">
            <v/>
          </cell>
          <cell r="O118" t="str">
            <v/>
          </cell>
          <cell r="P118" t="str">
            <v>依托大王村红军干粮加工基地，带动长征历史步道沿线10户以上农户发展庭院经济蔬菜种植及干菜初级加工业，促进农户增收。</v>
          </cell>
        </row>
        <row r="119">
          <cell r="B119" t="str">
            <v>宁化县-淮土镇_产业发展_高质量庭院经济_淮土镇水东村庭院经济果蔬种植产业发展项目</v>
          </cell>
          <cell r="C119" t="str">
            <v>产业发展</v>
          </cell>
          <cell r="D119" t="str">
            <v>高质量庭院经济</v>
          </cell>
          <cell r="E119" t="str">
            <v>庭院特色种植</v>
          </cell>
          <cell r="F119" t="str">
            <v>水东村</v>
          </cell>
          <cell r="G119" t="str">
            <v>0</v>
          </cell>
          <cell r="H119" t="str">
            <v>储备</v>
          </cell>
          <cell r="I119" t="str">
            <v/>
          </cell>
          <cell r="J119" t="str">
            <v/>
          </cell>
          <cell r="K119" t="str">
            <v>25</v>
          </cell>
          <cell r="L119" t="str">
            <v/>
          </cell>
          <cell r="M119" t="str">
            <v/>
          </cell>
          <cell r="N119" t="str">
            <v/>
          </cell>
          <cell r="O119" t="str">
            <v/>
          </cell>
          <cell r="P119" t="str">
            <v>依托乡村振兴示范线创建，带动示范线沿线10户以上农户发展特色果蔬种植，促进农户增收</v>
          </cell>
        </row>
        <row r="120">
          <cell r="B120" t="str">
            <v>宁化县-淮土镇_乡村建设行动_农村基础设施（含产业配套基础设施）_吴陂村杉垄里排洪沟建设项目</v>
          </cell>
          <cell r="C120" t="str">
            <v>乡村建设行动</v>
          </cell>
          <cell r="D120" t="str">
            <v>农村基础设施（含产业配套基础设施）</v>
          </cell>
          <cell r="E120" t="str">
            <v>其他</v>
          </cell>
          <cell r="F120" t="str">
            <v>吴陂村</v>
          </cell>
          <cell r="G120" t="str">
            <v>0</v>
          </cell>
          <cell r="H120" t="str">
            <v>储备</v>
          </cell>
          <cell r="I120" t="str">
            <v/>
          </cell>
          <cell r="J120" t="str">
            <v/>
          </cell>
          <cell r="K120" t="str">
            <v>26</v>
          </cell>
          <cell r="L120" t="str">
            <v/>
          </cell>
          <cell r="M120" t="str">
            <v/>
          </cell>
          <cell r="N120" t="str">
            <v/>
          </cell>
          <cell r="O120" t="str">
            <v/>
          </cell>
          <cell r="P120" t="str">
            <v>排洪沟等基础设施建设</v>
          </cell>
        </row>
        <row r="121">
          <cell r="B121" t="str">
            <v>宁化县-淮土镇_乡村建设行动_农村基础设施（含产业配套基础设施）_吴陂村土楼背渠道建设项目</v>
          </cell>
          <cell r="C121" t="str">
            <v>乡村建设行动</v>
          </cell>
          <cell r="D121" t="str">
            <v>农村基础设施（含产业配套基础设施）</v>
          </cell>
          <cell r="E121" t="str">
            <v>其他</v>
          </cell>
          <cell r="F121" t="str">
            <v>吴陂村</v>
          </cell>
          <cell r="G121" t="str">
            <v>0</v>
          </cell>
          <cell r="H121" t="str">
            <v>储备</v>
          </cell>
          <cell r="I121" t="str">
            <v/>
          </cell>
          <cell r="J121" t="str">
            <v/>
          </cell>
          <cell r="K121" t="str">
            <v>15</v>
          </cell>
          <cell r="L121" t="str">
            <v/>
          </cell>
          <cell r="M121" t="str">
            <v/>
          </cell>
          <cell r="N121" t="str">
            <v/>
          </cell>
          <cell r="O121" t="str">
            <v/>
          </cell>
          <cell r="P121" t="str">
            <v>渠道建设</v>
          </cell>
        </row>
        <row r="122">
          <cell r="B122" t="str">
            <v>宁化县-淮土镇_乡村建设行动_农村基础设施（含产业配套基础设施）_吴陂老村部至吴陂上村通组公路建设项目</v>
          </cell>
          <cell r="C122" t="str">
            <v>乡村建设行动</v>
          </cell>
          <cell r="D122" t="str">
            <v>农村基础设施（含产业配套基础设施）</v>
          </cell>
          <cell r="E122" t="str">
            <v>农村道路建设（通村路、通户路、小型桥梁等）</v>
          </cell>
          <cell r="F122" t="str">
            <v>吴陂村</v>
          </cell>
          <cell r="G122" t="str">
            <v>0</v>
          </cell>
          <cell r="H122" t="str">
            <v>储备</v>
          </cell>
          <cell r="I122" t="str">
            <v/>
          </cell>
          <cell r="J122" t="str">
            <v/>
          </cell>
          <cell r="K122" t="str">
            <v>26</v>
          </cell>
          <cell r="L122" t="str">
            <v/>
          </cell>
          <cell r="M122" t="str">
            <v/>
          </cell>
          <cell r="N122" t="str">
            <v/>
          </cell>
          <cell r="O122" t="str">
            <v/>
          </cell>
          <cell r="P122" t="str">
            <v>通组公路及排水沟等设施建设</v>
          </cell>
        </row>
        <row r="123">
          <cell r="B123" t="str">
            <v>宁化县-淮土镇_产业发展_生产项目_淮土镇梨树村光伏发电产业（村财增收）项目</v>
          </cell>
          <cell r="C123" t="str">
            <v>产业发展</v>
          </cell>
          <cell r="D123" t="str">
            <v>生产项目</v>
          </cell>
          <cell r="E123" t="str">
            <v>光伏电站建设</v>
          </cell>
          <cell r="F123" t="str">
            <v>梨树村</v>
          </cell>
          <cell r="G123" t="str">
            <v>0</v>
          </cell>
          <cell r="H123" t="str">
            <v>储备</v>
          </cell>
          <cell r="I123" t="str">
            <v/>
          </cell>
          <cell r="J123" t="str">
            <v/>
          </cell>
          <cell r="K123" t="str">
            <v>80</v>
          </cell>
          <cell r="L123" t="str">
            <v/>
          </cell>
          <cell r="M123" t="str">
            <v/>
          </cell>
          <cell r="N123" t="str">
            <v/>
          </cell>
          <cell r="O123" t="str">
            <v/>
          </cell>
          <cell r="P123" t="str">
            <v>200kw光伏发电产业建设</v>
          </cell>
        </row>
        <row r="124">
          <cell r="B124" t="str">
            <v>宁化县-淮土镇_乡村建设行动_人居环境整治_罗坑村村部周边环境整治项目</v>
          </cell>
          <cell r="C124" t="str">
            <v>乡村建设行动</v>
          </cell>
          <cell r="D124" t="str">
            <v>人居环境整治</v>
          </cell>
          <cell r="E124" t="str">
            <v>村容村貌提升</v>
          </cell>
          <cell r="F124" t="str">
            <v>罗坑村</v>
          </cell>
          <cell r="G124" t="str">
            <v>0</v>
          </cell>
          <cell r="H124" t="str">
            <v>储备</v>
          </cell>
          <cell r="I124" t="str">
            <v/>
          </cell>
          <cell r="J124" t="str">
            <v/>
          </cell>
          <cell r="K124" t="str">
            <v>80</v>
          </cell>
          <cell r="L124" t="str">
            <v/>
          </cell>
          <cell r="M124" t="str">
            <v/>
          </cell>
          <cell r="N124" t="str">
            <v/>
          </cell>
          <cell r="O124" t="str">
            <v/>
          </cell>
          <cell r="P124" t="str">
            <v>人居环境整治</v>
          </cell>
        </row>
        <row r="125">
          <cell r="B125" t="str">
            <v>宁化县-淮土镇_产业发展_生产项目_淮土镇淮阳村光伏发电产业（村财增收）项目</v>
          </cell>
          <cell r="C125" t="str">
            <v>产业发展</v>
          </cell>
          <cell r="D125" t="str">
            <v>生产项目</v>
          </cell>
          <cell r="E125" t="str">
            <v>光伏电站建设</v>
          </cell>
          <cell r="F125" t="str">
            <v>淮阳村</v>
          </cell>
          <cell r="G125" t="str">
            <v>0</v>
          </cell>
          <cell r="H125" t="str">
            <v>储备</v>
          </cell>
          <cell r="I125" t="str">
            <v/>
          </cell>
          <cell r="J125" t="str">
            <v/>
          </cell>
          <cell r="K125" t="str">
            <v>95</v>
          </cell>
          <cell r="L125" t="str">
            <v/>
          </cell>
          <cell r="M125" t="str">
            <v/>
          </cell>
          <cell r="N125" t="str">
            <v/>
          </cell>
          <cell r="O125" t="str">
            <v/>
          </cell>
          <cell r="P125" t="str">
            <v>80kw光伏发电产业建设</v>
          </cell>
        </row>
        <row r="126">
          <cell r="B126" t="str">
            <v>宁化县-淮土镇_产业发展_生产项目_淮土镇2025年中央财政衔接资金扶持脱贫户发展种养殖业项目</v>
          </cell>
          <cell r="C126" t="str">
            <v>产业发展</v>
          </cell>
          <cell r="D126" t="str">
            <v>生产项目</v>
          </cell>
          <cell r="E126" t="str">
            <v>种植业基地</v>
          </cell>
          <cell r="F126" t="str">
            <v>淮土镇</v>
          </cell>
          <cell r="G126" t="str">
            <v>0</v>
          </cell>
          <cell r="H126" t="str">
            <v>完工</v>
          </cell>
          <cell r="I126" t="str">
            <v>20250317</v>
          </cell>
          <cell r="J126" t="str">
            <v>20250321</v>
          </cell>
          <cell r="K126" t="str">
            <v>14.93</v>
          </cell>
          <cell r="L126" t="str">
            <v>14.93</v>
          </cell>
          <cell r="M126" t="str">
            <v>0</v>
          </cell>
          <cell r="N126" t="str">
            <v>0</v>
          </cell>
          <cell r="O126" t="str">
            <v>0</v>
          </cell>
          <cell r="P126" t="str">
            <v>扶持脱贫户发展种养殖业</v>
          </cell>
        </row>
        <row r="127">
          <cell r="B127" t="str">
            <v>宁化县-淮土镇_产业发展_生产项目_淮土镇2025年中央财政衔接资金支持新型农业经营主体项目</v>
          </cell>
          <cell r="C127" t="str">
            <v>产业发展</v>
          </cell>
          <cell r="D127" t="str">
            <v>生产项目</v>
          </cell>
          <cell r="E127" t="str">
            <v>种植业基地</v>
          </cell>
          <cell r="F127" t="str">
            <v>淮土镇</v>
          </cell>
          <cell r="G127" t="str">
            <v>0</v>
          </cell>
          <cell r="H127" t="str">
            <v>完工</v>
          </cell>
          <cell r="I127" t="str">
            <v>20250303</v>
          </cell>
          <cell r="J127" t="str">
            <v>20250309</v>
          </cell>
          <cell r="K127" t="str">
            <v>25.5</v>
          </cell>
          <cell r="L127" t="str">
            <v>25.5</v>
          </cell>
          <cell r="M127" t="str">
            <v>0</v>
          </cell>
          <cell r="N127" t="str">
            <v>0</v>
          </cell>
          <cell r="O127" t="str">
            <v>0</v>
          </cell>
          <cell r="P127" t="str">
            <v>支持新型农业经营主体带动脱贫户就业</v>
          </cell>
        </row>
        <row r="128">
          <cell r="B128" t="str">
            <v>宁化县-淮土镇_产业发展_生产项目_淮土镇2025年省级财政衔接资金扶持脱贫户发展种养殖业项目</v>
          </cell>
          <cell r="C128" t="str">
            <v>产业发展</v>
          </cell>
          <cell r="D128" t="str">
            <v>生产项目</v>
          </cell>
          <cell r="E128" t="str">
            <v>种植业基地</v>
          </cell>
          <cell r="F128" t="str">
            <v>淮土镇</v>
          </cell>
          <cell r="G128" t="str">
            <v>0</v>
          </cell>
          <cell r="H128" t="str">
            <v>完工</v>
          </cell>
          <cell r="I128" t="str">
            <v>20250317</v>
          </cell>
          <cell r="J128" t="str">
            <v>20250321</v>
          </cell>
          <cell r="K128" t="str">
            <v>5.93</v>
          </cell>
          <cell r="L128" t="str">
            <v>0</v>
          </cell>
          <cell r="M128" t="str">
            <v>5.93</v>
          </cell>
          <cell r="N128" t="str">
            <v>0</v>
          </cell>
          <cell r="O128" t="str">
            <v>0</v>
          </cell>
          <cell r="P128" t="str">
            <v>扶持脱贫户发展种养殖业</v>
          </cell>
        </row>
        <row r="129">
          <cell r="B129" t="str">
            <v>宁化县-淮土镇_就业项目_公益性岗位_淮土镇2025年度中央财政衔接资金开发公益性岗位项目</v>
          </cell>
          <cell r="C129" t="str">
            <v>就业项目</v>
          </cell>
          <cell r="D129" t="str">
            <v>公益性岗位</v>
          </cell>
          <cell r="E129" t="str">
            <v>公益性岗位</v>
          </cell>
          <cell r="F129" t="str">
            <v>淮土镇</v>
          </cell>
          <cell r="G129" t="str">
            <v>0</v>
          </cell>
          <cell r="H129" t="str">
            <v>完工</v>
          </cell>
          <cell r="I129" t="str">
            <v>20250303</v>
          </cell>
          <cell r="J129" t="str">
            <v>20250309</v>
          </cell>
          <cell r="K129" t="str">
            <v>35</v>
          </cell>
          <cell r="L129" t="str">
            <v>35</v>
          </cell>
          <cell r="M129" t="str">
            <v>0</v>
          </cell>
          <cell r="N129" t="str">
            <v>0</v>
          </cell>
          <cell r="O129" t="str">
            <v>0</v>
          </cell>
          <cell r="P129" t="str">
            <v>开发公益性岗位保洁员70个</v>
          </cell>
        </row>
        <row r="130">
          <cell r="B130" t="str">
            <v>宁化县-石壁镇_产业发展_生产项目_石壁镇2025年省级补助资金到户发展产业项目</v>
          </cell>
          <cell r="C130" t="str">
            <v>产业发展</v>
          </cell>
          <cell r="D130" t="str">
            <v>生产项目</v>
          </cell>
          <cell r="E130" t="str">
            <v>种植业基地</v>
          </cell>
          <cell r="F130" t="str">
            <v>石壁镇</v>
          </cell>
          <cell r="G130" t="str">
            <v>0</v>
          </cell>
          <cell r="H130" t="str">
            <v>完工</v>
          </cell>
          <cell r="I130" t="str">
            <v>20241128</v>
          </cell>
          <cell r="J130" t="str">
            <v>20250318</v>
          </cell>
          <cell r="K130" t="str">
            <v>9.3</v>
          </cell>
          <cell r="L130" t="str">
            <v>0</v>
          </cell>
          <cell r="M130" t="str">
            <v>9.3</v>
          </cell>
          <cell r="N130" t="str">
            <v>0</v>
          </cell>
          <cell r="O130" t="str">
            <v>0</v>
          </cell>
          <cell r="P130" t="str">
            <v>省级衔接资金</v>
          </cell>
        </row>
        <row r="131">
          <cell r="B131" t="str">
            <v>宁化县-石壁镇_乡村建设行动_人居环境整治_陂下村人居环境整治项目</v>
          </cell>
          <cell r="C131" t="str">
            <v>乡村建设行动</v>
          </cell>
          <cell r="D131" t="str">
            <v>人居环境整治</v>
          </cell>
          <cell r="E131" t="str">
            <v>村容村貌提升</v>
          </cell>
          <cell r="F131" t="str">
            <v>陂下村</v>
          </cell>
          <cell r="G131" t="str">
            <v>0</v>
          </cell>
          <cell r="H131" t="str">
            <v>储备</v>
          </cell>
          <cell r="I131" t="str">
            <v/>
          </cell>
          <cell r="J131" t="str">
            <v/>
          </cell>
          <cell r="K131" t="str">
            <v>50</v>
          </cell>
          <cell r="L131" t="str">
            <v/>
          </cell>
          <cell r="M131" t="str">
            <v/>
          </cell>
          <cell r="N131" t="str">
            <v/>
          </cell>
          <cell r="O131" t="str">
            <v/>
          </cell>
          <cell r="P131" t="str">
            <v/>
          </cell>
        </row>
        <row r="132">
          <cell r="B132" t="str">
            <v>宁化县-石壁镇_乡村建设行动_人居环境整治_红旗村基础设施综合提升项目</v>
          </cell>
          <cell r="C132" t="str">
            <v>乡村建设行动</v>
          </cell>
          <cell r="D132" t="str">
            <v>人居环境整治</v>
          </cell>
          <cell r="E132" t="str">
            <v>村容村貌提升</v>
          </cell>
          <cell r="F132" t="str">
            <v>红旗村</v>
          </cell>
          <cell r="G132" t="str">
            <v>0</v>
          </cell>
          <cell r="H132" t="str">
            <v>储备</v>
          </cell>
          <cell r="I132" t="str">
            <v/>
          </cell>
          <cell r="J132" t="str">
            <v/>
          </cell>
          <cell r="K132" t="str">
            <v>50</v>
          </cell>
          <cell r="L132" t="str">
            <v/>
          </cell>
          <cell r="M132" t="str">
            <v/>
          </cell>
          <cell r="N132" t="str">
            <v/>
          </cell>
          <cell r="O132" t="str">
            <v/>
          </cell>
          <cell r="P132" t="str">
            <v/>
          </cell>
        </row>
        <row r="133">
          <cell r="B133" t="str">
            <v>宁化县-石壁镇_乡村建设行动_人居环境整治_禾口村人居环境整治项目</v>
          </cell>
          <cell r="C133" t="str">
            <v>乡村建设行动</v>
          </cell>
          <cell r="D133" t="str">
            <v>人居环境整治</v>
          </cell>
          <cell r="E133" t="str">
            <v>村容村貌提升</v>
          </cell>
          <cell r="F133" t="str">
            <v>禾口村</v>
          </cell>
          <cell r="G133" t="str">
            <v>0</v>
          </cell>
          <cell r="H133" t="str">
            <v>储备</v>
          </cell>
          <cell r="I133" t="str">
            <v/>
          </cell>
          <cell r="J133" t="str">
            <v/>
          </cell>
          <cell r="K133" t="str">
            <v>50</v>
          </cell>
          <cell r="L133" t="str">
            <v/>
          </cell>
          <cell r="M133" t="str">
            <v/>
          </cell>
          <cell r="N133" t="str">
            <v/>
          </cell>
          <cell r="O133" t="str">
            <v/>
          </cell>
          <cell r="P133" t="str">
            <v/>
          </cell>
        </row>
        <row r="134">
          <cell r="B134" t="str">
            <v>宁化县-石壁镇_乡村建设行动_人居环境整治_杨边村人居环境整治项目</v>
          </cell>
          <cell r="C134" t="str">
            <v>乡村建设行动</v>
          </cell>
          <cell r="D134" t="str">
            <v>人居环境整治</v>
          </cell>
          <cell r="E134" t="str">
            <v>村容村貌提升</v>
          </cell>
          <cell r="F134" t="str">
            <v>杨边村</v>
          </cell>
          <cell r="G134" t="str">
            <v>0</v>
          </cell>
          <cell r="H134" t="str">
            <v>储备</v>
          </cell>
          <cell r="I134" t="str">
            <v/>
          </cell>
          <cell r="J134" t="str">
            <v/>
          </cell>
          <cell r="K134" t="str">
            <v>50</v>
          </cell>
          <cell r="L134" t="str">
            <v/>
          </cell>
          <cell r="M134" t="str">
            <v/>
          </cell>
          <cell r="N134" t="str">
            <v/>
          </cell>
          <cell r="O134" t="str">
            <v/>
          </cell>
          <cell r="P134" t="str">
            <v/>
          </cell>
        </row>
        <row r="135">
          <cell r="B135" t="str">
            <v>宁化县-石壁镇_乡村建设行动_人居环境整治_陈家村宜居环境整治项目</v>
          </cell>
          <cell r="C135" t="str">
            <v>乡村建设行动</v>
          </cell>
          <cell r="D135" t="str">
            <v>人居环境整治</v>
          </cell>
          <cell r="E135" t="str">
            <v>村容村貌提升</v>
          </cell>
          <cell r="F135" t="str">
            <v>陈家村</v>
          </cell>
          <cell r="G135" t="str">
            <v>0</v>
          </cell>
          <cell r="H135" t="str">
            <v>储备</v>
          </cell>
          <cell r="I135" t="str">
            <v/>
          </cell>
          <cell r="J135" t="str">
            <v/>
          </cell>
          <cell r="K135" t="str">
            <v>50</v>
          </cell>
          <cell r="L135" t="str">
            <v/>
          </cell>
          <cell r="M135" t="str">
            <v/>
          </cell>
          <cell r="N135" t="str">
            <v/>
          </cell>
          <cell r="O135" t="str">
            <v/>
          </cell>
          <cell r="P135" t="str">
            <v/>
          </cell>
        </row>
        <row r="136">
          <cell r="B136" t="str">
            <v>宁化县-石壁镇_乡村建设行动_人居环境整治_拱桥村人居环境整治项目</v>
          </cell>
          <cell r="C136" t="str">
            <v>乡村建设行动</v>
          </cell>
          <cell r="D136" t="str">
            <v>人居环境整治</v>
          </cell>
          <cell r="E136" t="str">
            <v>村容村貌提升</v>
          </cell>
          <cell r="F136" t="str">
            <v>拱桥村</v>
          </cell>
          <cell r="G136" t="str">
            <v>0</v>
          </cell>
          <cell r="H136" t="str">
            <v>储备</v>
          </cell>
          <cell r="I136" t="str">
            <v/>
          </cell>
          <cell r="J136" t="str">
            <v/>
          </cell>
          <cell r="K136" t="str">
            <v>50</v>
          </cell>
          <cell r="L136" t="str">
            <v/>
          </cell>
          <cell r="M136" t="str">
            <v/>
          </cell>
          <cell r="N136" t="str">
            <v/>
          </cell>
          <cell r="O136" t="str">
            <v/>
          </cell>
          <cell r="P136" t="str">
            <v/>
          </cell>
        </row>
        <row r="137">
          <cell r="B137" t="str">
            <v>宁化县-石壁镇_乡村建设行动_人居环境整治_刘村村基础设施综合提升项目</v>
          </cell>
          <cell r="C137" t="str">
            <v>乡村建设行动</v>
          </cell>
          <cell r="D137" t="str">
            <v>人居环境整治</v>
          </cell>
          <cell r="E137" t="str">
            <v>村容村貌提升</v>
          </cell>
          <cell r="F137" t="str">
            <v>刘村村</v>
          </cell>
          <cell r="G137" t="str">
            <v>0</v>
          </cell>
          <cell r="H137" t="str">
            <v>储备</v>
          </cell>
          <cell r="I137" t="str">
            <v/>
          </cell>
          <cell r="J137" t="str">
            <v/>
          </cell>
          <cell r="K137" t="str">
            <v>50</v>
          </cell>
          <cell r="L137" t="str">
            <v/>
          </cell>
          <cell r="M137" t="str">
            <v/>
          </cell>
          <cell r="N137" t="str">
            <v/>
          </cell>
          <cell r="O137" t="str">
            <v/>
          </cell>
          <cell r="P137" t="str">
            <v/>
          </cell>
        </row>
        <row r="138">
          <cell r="B138" t="str">
            <v>宁化县-石壁镇_乡村建设行动_人居环境整治_石碧村人居环境整治项目</v>
          </cell>
          <cell r="C138" t="str">
            <v>乡村建设行动</v>
          </cell>
          <cell r="D138" t="str">
            <v>人居环境整治</v>
          </cell>
          <cell r="E138" t="str">
            <v>村容村貌提升</v>
          </cell>
          <cell r="F138" t="str">
            <v>石碧村</v>
          </cell>
          <cell r="G138" t="str">
            <v>0</v>
          </cell>
          <cell r="H138" t="str">
            <v>储备</v>
          </cell>
          <cell r="I138" t="str">
            <v/>
          </cell>
          <cell r="J138" t="str">
            <v/>
          </cell>
          <cell r="K138" t="str">
            <v>50</v>
          </cell>
          <cell r="L138" t="str">
            <v/>
          </cell>
          <cell r="M138" t="str">
            <v/>
          </cell>
          <cell r="N138" t="str">
            <v/>
          </cell>
          <cell r="O138" t="str">
            <v/>
          </cell>
          <cell r="P138" t="str">
            <v/>
          </cell>
        </row>
        <row r="139">
          <cell r="B139" t="str">
            <v>宁化县-石壁镇_乡村建设行动_人居环境整治_江家村人居环境整治提升项目</v>
          </cell>
          <cell r="C139" t="str">
            <v>乡村建设行动</v>
          </cell>
          <cell r="D139" t="str">
            <v>人居环境整治</v>
          </cell>
          <cell r="E139" t="str">
            <v>村容村貌提升</v>
          </cell>
          <cell r="F139" t="str">
            <v>江家村</v>
          </cell>
          <cell r="G139" t="str">
            <v>0</v>
          </cell>
          <cell r="H139" t="str">
            <v>储备</v>
          </cell>
          <cell r="I139" t="str">
            <v/>
          </cell>
          <cell r="J139" t="str">
            <v/>
          </cell>
          <cell r="K139" t="str">
            <v>50</v>
          </cell>
          <cell r="L139" t="str">
            <v/>
          </cell>
          <cell r="M139" t="str">
            <v/>
          </cell>
          <cell r="N139" t="str">
            <v/>
          </cell>
          <cell r="O139" t="str">
            <v/>
          </cell>
          <cell r="P139" t="str">
            <v/>
          </cell>
        </row>
        <row r="140">
          <cell r="B140" t="str">
            <v>宁化县-石壁镇_乡村建设行动_人居环境整治_溪背村人居环境整治提升项目</v>
          </cell>
          <cell r="C140" t="str">
            <v>乡村建设行动</v>
          </cell>
          <cell r="D140" t="str">
            <v>人居环境整治</v>
          </cell>
          <cell r="E140" t="str">
            <v>村容村貌提升</v>
          </cell>
          <cell r="F140" t="str">
            <v>溪背村</v>
          </cell>
          <cell r="G140" t="str">
            <v>0</v>
          </cell>
          <cell r="H140" t="str">
            <v>储备</v>
          </cell>
          <cell r="I140" t="str">
            <v/>
          </cell>
          <cell r="J140" t="str">
            <v/>
          </cell>
          <cell r="K140" t="str">
            <v>50</v>
          </cell>
          <cell r="L140" t="str">
            <v/>
          </cell>
          <cell r="M140" t="str">
            <v/>
          </cell>
          <cell r="N140" t="str">
            <v/>
          </cell>
          <cell r="O140" t="str">
            <v/>
          </cell>
          <cell r="P140" t="str">
            <v/>
          </cell>
        </row>
        <row r="141">
          <cell r="B141" t="str">
            <v>宁化县-石壁镇_乡村建设行动_人居环境整治_拱桥村基础设施综合提升项目</v>
          </cell>
          <cell r="C141" t="str">
            <v>乡村建设行动</v>
          </cell>
          <cell r="D141" t="str">
            <v>人居环境整治</v>
          </cell>
          <cell r="E141" t="str">
            <v>村容村貌提升</v>
          </cell>
          <cell r="F141" t="str">
            <v>拱桥村</v>
          </cell>
          <cell r="G141" t="str">
            <v>0</v>
          </cell>
          <cell r="H141" t="str">
            <v>储备</v>
          </cell>
          <cell r="I141" t="str">
            <v/>
          </cell>
          <cell r="J141" t="str">
            <v/>
          </cell>
          <cell r="K141" t="str">
            <v>50</v>
          </cell>
          <cell r="L141" t="str">
            <v/>
          </cell>
          <cell r="M141" t="str">
            <v/>
          </cell>
          <cell r="N141" t="str">
            <v/>
          </cell>
          <cell r="O141" t="str">
            <v/>
          </cell>
          <cell r="P141" t="str">
            <v/>
          </cell>
        </row>
        <row r="142">
          <cell r="B142" t="str">
            <v>宁化县-石壁镇_乡村建设行动_人居环境整治_隆陂村宜居环境整治项目</v>
          </cell>
          <cell r="C142" t="str">
            <v>乡村建设行动</v>
          </cell>
          <cell r="D142" t="str">
            <v>人居环境整治</v>
          </cell>
          <cell r="E142" t="str">
            <v>村容村貌提升</v>
          </cell>
          <cell r="F142" t="str">
            <v>隆陂村</v>
          </cell>
          <cell r="G142" t="str">
            <v>0</v>
          </cell>
          <cell r="H142" t="str">
            <v>储备</v>
          </cell>
          <cell r="I142" t="str">
            <v/>
          </cell>
          <cell r="J142" t="str">
            <v/>
          </cell>
          <cell r="K142" t="str">
            <v>50</v>
          </cell>
          <cell r="L142" t="str">
            <v/>
          </cell>
          <cell r="M142" t="str">
            <v/>
          </cell>
          <cell r="N142" t="str">
            <v/>
          </cell>
          <cell r="O142" t="str">
            <v/>
          </cell>
          <cell r="P142" t="str">
            <v/>
          </cell>
        </row>
        <row r="143">
          <cell r="B143" t="str">
            <v>宁化县-石壁镇_乡村建设行动_人居环境整治_江家村人居环境整治项目</v>
          </cell>
          <cell r="C143" t="str">
            <v>乡村建设行动</v>
          </cell>
          <cell r="D143" t="str">
            <v>人居环境整治</v>
          </cell>
          <cell r="E143" t="str">
            <v>村容村貌提升</v>
          </cell>
          <cell r="F143" t="str">
            <v>江家村</v>
          </cell>
          <cell r="G143" t="str">
            <v>0</v>
          </cell>
          <cell r="H143" t="str">
            <v>储备</v>
          </cell>
          <cell r="I143" t="str">
            <v/>
          </cell>
          <cell r="J143" t="str">
            <v/>
          </cell>
          <cell r="K143" t="str">
            <v>50</v>
          </cell>
          <cell r="L143" t="str">
            <v/>
          </cell>
          <cell r="M143" t="str">
            <v/>
          </cell>
          <cell r="N143" t="str">
            <v/>
          </cell>
          <cell r="O143" t="str">
            <v/>
          </cell>
          <cell r="P143" t="str">
            <v/>
          </cell>
        </row>
        <row r="144">
          <cell r="B144" t="str">
            <v>宁化县-石壁镇_乡村建设行动_人居环境整治_陈塘村人居环境提升项目</v>
          </cell>
          <cell r="C144" t="str">
            <v>乡村建设行动</v>
          </cell>
          <cell r="D144" t="str">
            <v>人居环境整治</v>
          </cell>
          <cell r="E144" t="str">
            <v>村容村貌提升</v>
          </cell>
          <cell r="F144" t="str">
            <v>陈塘村</v>
          </cell>
          <cell r="G144" t="str">
            <v>0</v>
          </cell>
          <cell r="H144" t="str">
            <v>储备</v>
          </cell>
          <cell r="I144" t="str">
            <v/>
          </cell>
          <cell r="J144" t="str">
            <v/>
          </cell>
          <cell r="K144" t="str">
            <v>50</v>
          </cell>
          <cell r="L144" t="str">
            <v/>
          </cell>
          <cell r="M144" t="str">
            <v/>
          </cell>
          <cell r="N144" t="str">
            <v/>
          </cell>
          <cell r="O144" t="str">
            <v/>
          </cell>
          <cell r="P144" t="str">
            <v/>
          </cell>
        </row>
        <row r="145">
          <cell r="B145" t="str">
            <v>宁化县-石壁镇_乡村建设行动_人居环境整治_禾口村基础设施提升项目</v>
          </cell>
          <cell r="C145" t="str">
            <v>乡村建设行动</v>
          </cell>
          <cell r="D145" t="str">
            <v>人居环境整治</v>
          </cell>
          <cell r="E145" t="str">
            <v>村容村貌提升</v>
          </cell>
          <cell r="F145" t="str">
            <v>禾口村</v>
          </cell>
          <cell r="G145" t="str">
            <v>0</v>
          </cell>
          <cell r="H145" t="str">
            <v>储备</v>
          </cell>
          <cell r="I145" t="str">
            <v/>
          </cell>
          <cell r="J145" t="str">
            <v/>
          </cell>
          <cell r="K145" t="str">
            <v>50</v>
          </cell>
          <cell r="L145" t="str">
            <v/>
          </cell>
          <cell r="M145" t="str">
            <v/>
          </cell>
          <cell r="N145" t="str">
            <v/>
          </cell>
          <cell r="O145" t="str">
            <v/>
          </cell>
          <cell r="P145" t="str">
            <v/>
          </cell>
        </row>
        <row r="146">
          <cell r="B146" t="str">
            <v>宁化县-石壁镇_乡村建设行动_人居环境整治_陈塘村基础设施提升项目</v>
          </cell>
          <cell r="C146" t="str">
            <v>乡村建设行动</v>
          </cell>
          <cell r="D146" t="str">
            <v>人居环境整治</v>
          </cell>
          <cell r="E146" t="str">
            <v>村容村貌提升</v>
          </cell>
          <cell r="F146" t="str">
            <v>陈塘村</v>
          </cell>
          <cell r="G146" t="str">
            <v>0</v>
          </cell>
          <cell r="H146" t="str">
            <v>储备</v>
          </cell>
          <cell r="I146" t="str">
            <v/>
          </cell>
          <cell r="J146" t="str">
            <v/>
          </cell>
          <cell r="K146" t="str">
            <v>50</v>
          </cell>
          <cell r="L146" t="str">
            <v/>
          </cell>
          <cell r="M146" t="str">
            <v/>
          </cell>
          <cell r="N146" t="str">
            <v/>
          </cell>
          <cell r="O146" t="str">
            <v/>
          </cell>
          <cell r="P146" t="str">
            <v/>
          </cell>
        </row>
        <row r="147">
          <cell r="B147" t="str">
            <v>宁化县-石壁镇_产业发展_生产项目_石壁镇2025年中央衔接资金到户发展产业项目</v>
          </cell>
          <cell r="C147" t="str">
            <v>产业发展</v>
          </cell>
          <cell r="D147" t="str">
            <v>生产项目</v>
          </cell>
          <cell r="E147" t="str">
            <v>种植业基地</v>
          </cell>
          <cell r="F147" t="str">
            <v>石壁镇</v>
          </cell>
          <cell r="G147" t="str">
            <v>0</v>
          </cell>
          <cell r="H147" t="str">
            <v>完工</v>
          </cell>
          <cell r="I147" t="str">
            <v>20250102</v>
          </cell>
          <cell r="J147" t="str">
            <v>20250627</v>
          </cell>
          <cell r="K147" t="str">
            <v>118.17</v>
          </cell>
          <cell r="L147" t="str">
            <v>118.17</v>
          </cell>
          <cell r="M147" t="str">
            <v>0</v>
          </cell>
          <cell r="N147" t="str">
            <v>0</v>
          </cell>
          <cell r="O147" t="str">
            <v>0</v>
          </cell>
          <cell r="P147" t="str">
            <v>石壁镇2025年中央衔接资金到户发展产业项目</v>
          </cell>
        </row>
        <row r="148">
          <cell r="B148" t="str">
            <v>宁化县-水茜镇_产业发展_生产项目_到户发展产业</v>
          </cell>
          <cell r="C148" t="str">
            <v>产业发展</v>
          </cell>
          <cell r="D148" t="str">
            <v>生产项目</v>
          </cell>
          <cell r="E148" t="str">
            <v>种植业基地</v>
          </cell>
          <cell r="F148" t="str">
            <v>水茜镇</v>
          </cell>
          <cell r="G148" t="str">
            <v>0</v>
          </cell>
          <cell r="H148" t="str">
            <v>开工</v>
          </cell>
          <cell r="I148" t="str">
            <v>20250101</v>
          </cell>
          <cell r="J148" t="str">
            <v>20251231</v>
          </cell>
          <cell r="K148" t="str">
            <v>5.17</v>
          </cell>
          <cell r="L148" t="str">
            <v/>
          </cell>
          <cell r="M148" t="str">
            <v/>
          </cell>
          <cell r="N148" t="str">
            <v/>
          </cell>
          <cell r="O148" t="str">
            <v/>
          </cell>
          <cell r="P148" t="str">
            <v>支持脱贫人口发展生产</v>
          </cell>
        </row>
        <row r="149">
          <cell r="B149" t="str">
            <v>宁化县-水茜镇_产业发展_生产项目_支持脱贫户发展产业</v>
          </cell>
          <cell r="C149" t="str">
            <v>产业发展</v>
          </cell>
          <cell r="D149" t="str">
            <v>生产项目</v>
          </cell>
          <cell r="E149" t="str">
            <v>种植业基地</v>
          </cell>
          <cell r="F149" t="str">
            <v>水茜镇</v>
          </cell>
          <cell r="G149" t="str">
            <v>0</v>
          </cell>
          <cell r="H149" t="str">
            <v>开工</v>
          </cell>
          <cell r="I149" t="str">
            <v>20250201</v>
          </cell>
          <cell r="J149" t="str">
            <v>20251231</v>
          </cell>
          <cell r="K149" t="str">
            <v>65.76</v>
          </cell>
          <cell r="L149" t="str">
            <v>52.94</v>
          </cell>
          <cell r="M149" t="str">
            <v>0</v>
          </cell>
          <cell r="N149" t="str">
            <v>0</v>
          </cell>
          <cell r="O149" t="str">
            <v>0</v>
          </cell>
          <cell r="P149" t="str">
            <v>支持脱贫人口发展生产稳定增收</v>
          </cell>
        </row>
        <row r="150">
          <cell r="B150" t="str">
            <v>宁化县-水茜镇_产业发展_生产项目_下付村辣椒产业</v>
          </cell>
          <cell r="C150" t="str">
            <v>产业发展</v>
          </cell>
          <cell r="D150" t="str">
            <v>生产项目</v>
          </cell>
          <cell r="E150" t="str">
            <v>种植业基地</v>
          </cell>
          <cell r="F150" t="str">
            <v>水茜镇</v>
          </cell>
          <cell r="G150" t="str">
            <v>0</v>
          </cell>
          <cell r="H150" t="str">
            <v>储备</v>
          </cell>
          <cell r="I150" t="str">
            <v/>
          </cell>
          <cell r="J150" t="str">
            <v/>
          </cell>
          <cell r="K150" t="str">
            <v>65</v>
          </cell>
          <cell r="L150" t="str">
            <v/>
          </cell>
          <cell r="M150" t="str">
            <v/>
          </cell>
          <cell r="N150" t="str">
            <v/>
          </cell>
          <cell r="O150" t="str">
            <v/>
          </cell>
          <cell r="P150" t="str">
            <v>新建两层厂房，15米宽30米长8米高</v>
          </cell>
        </row>
        <row r="151">
          <cell r="B151" t="str">
            <v>宁化县-水茜镇_乡村建设行动_农村基础设施（含产业配套基础设施）_禾树窠到老虎垅机耕路道路硬化</v>
          </cell>
          <cell r="C151" t="str">
            <v>乡村建设行动</v>
          </cell>
          <cell r="D151" t="str">
            <v>农村基础设施（含产业配套基础设施）</v>
          </cell>
          <cell r="E151" t="str">
            <v>农村道路建设（通村路、通户路、小型桥梁等）</v>
          </cell>
          <cell r="F151" t="str">
            <v>水茜镇</v>
          </cell>
          <cell r="G151" t="str">
            <v>0</v>
          </cell>
          <cell r="H151" t="str">
            <v>储备</v>
          </cell>
          <cell r="I151" t="str">
            <v/>
          </cell>
          <cell r="J151" t="str">
            <v/>
          </cell>
          <cell r="K151" t="str">
            <v>70</v>
          </cell>
          <cell r="L151" t="str">
            <v/>
          </cell>
          <cell r="M151" t="str">
            <v/>
          </cell>
          <cell r="N151" t="str">
            <v/>
          </cell>
          <cell r="O151" t="str">
            <v/>
          </cell>
          <cell r="P151" t="str">
            <v>禾树窠到老虎垅机耕路道路硬化</v>
          </cell>
        </row>
        <row r="152">
          <cell r="B152" t="str">
            <v>宁化县-水茜镇_乡村建设行动_农村基础设施（含产业配套基础设施）_庙前畲族村社甲桥水陂修建项目</v>
          </cell>
          <cell r="C152" t="str">
            <v>乡村建设行动</v>
          </cell>
          <cell r="D152" t="str">
            <v>农村基础设施（含产业配套基础设施）</v>
          </cell>
          <cell r="E152" t="str">
            <v>农村供水保障设施建设</v>
          </cell>
          <cell r="F152" t="str">
            <v>庙前村</v>
          </cell>
          <cell r="G152" t="str">
            <v>0</v>
          </cell>
          <cell r="H152" t="str">
            <v>储备</v>
          </cell>
          <cell r="I152" t="str">
            <v/>
          </cell>
          <cell r="J152" t="str">
            <v/>
          </cell>
          <cell r="K152" t="str">
            <v>40</v>
          </cell>
          <cell r="L152" t="str">
            <v/>
          </cell>
          <cell r="M152" t="str">
            <v/>
          </cell>
          <cell r="N152" t="str">
            <v/>
          </cell>
          <cell r="O152" t="str">
            <v/>
          </cell>
          <cell r="P152" t="str">
            <v>社甲桥组原水陂修建</v>
          </cell>
        </row>
        <row r="153">
          <cell r="B153" t="str">
            <v>宁化县-水茜镇_乡村建设行动_人居环境整治_水茜镇庙前畲族村民族团结进步活动中心（一期）项目</v>
          </cell>
          <cell r="C153" t="str">
            <v>乡村建设行动</v>
          </cell>
          <cell r="D153" t="str">
            <v>人居环境整治</v>
          </cell>
          <cell r="E153" t="str">
            <v>村容村貌提升</v>
          </cell>
          <cell r="F153" t="str">
            <v>庙前村</v>
          </cell>
          <cell r="G153" t="str">
            <v>0</v>
          </cell>
          <cell r="H153" t="str">
            <v>储备</v>
          </cell>
          <cell r="I153" t="str">
            <v/>
          </cell>
          <cell r="J153" t="str">
            <v/>
          </cell>
          <cell r="K153" t="str">
            <v>60</v>
          </cell>
          <cell r="L153" t="str">
            <v/>
          </cell>
          <cell r="M153" t="str">
            <v/>
          </cell>
          <cell r="N153" t="str">
            <v/>
          </cell>
          <cell r="O153" t="str">
            <v/>
          </cell>
          <cell r="P153" t="str">
            <v>在原庙前小学操场新建群众议事长廊、活动广场等</v>
          </cell>
        </row>
        <row r="154">
          <cell r="B154" t="str">
            <v>宁化县-水茜镇_乡村建设行动_农村基础设施（含产业配套基础设施）_下新屋通组路工程</v>
          </cell>
          <cell r="C154" t="str">
            <v>乡村建设行动</v>
          </cell>
          <cell r="D154" t="str">
            <v>农村基础设施（含产业配套基础设施）</v>
          </cell>
          <cell r="E154" t="str">
            <v>农村道路建设（通村路、通户路、小型桥梁等）</v>
          </cell>
          <cell r="F154" t="str">
            <v>沿口村</v>
          </cell>
          <cell r="G154" t="str">
            <v>0</v>
          </cell>
          <cell r="H154" t="str">
            <v>储备</v>
          </cell>
          <cell r="I154" t="str">
            <v/>
          </cell>
          <cell r="J154" t="str">
            <v/>
          </cell>
          <cell r="K154" t="str">
            <v>20</v>
          </cell>
          <cell r="L154" t="str">
            <v/>
          </cell>
          <cell r="M154" t="str">
            <v/>
          </cell>
          <cell r="N154" t="str">
            <v/>
          </cell>
          <cell r="O154" t="str">
            <v/>
          </cell>
          <cell r="P154" t="str">
            <v>新屋通组路硬化100米、宽3米</v>
          </cell>
        </row>
        <row r="155">
          <cell r="B155" t="str">
            <v>宁化县-水茜镇_乡村建设行动_农村基础设施（含产业配套基础设施）_塘坑机耕路工程</v>
          </cell>
          <cell r="C155" t="str">
            <v>乡村建设行动</v>
          </cell>
          <cell r="D155" t="str">
            <v>农村基础设施（含产业配套基础设施）</v>
          </cell>
          <cell r="E155" t="str">
            <v>农村道路建设（通村路、通户路、小型桥梁等）</v>
          </cell>
          <cell r="F155" t="str">
            <v>沿口村</v>
          </cell>
          <cell r="G155" t="str">
            <v>0</v>
          </cell>
          <cell r="H155" t="str">
            <v>储备</v>
          </cell>
          <cell r="I155" t="str">
            <v/>
          </cell>
          <cell r="J155" t="str">
            <v/>
          </cell>
          <cell r="K155" t="str">
            <v>50</v>
          </cell>
          <cell r="L155" t="str">
            <v/>
          </cell>
          <cell r="M155" t="str">
            <v/>
          </cell>
          <cell r="N155" t="str">
            <v/>
          </cell>
          <cell r="O155" t="str">
            <v/>
          </cell>
          <cell r="P155" t="str">
            <v>塘坑机耕路硬化600米、宽3米</v>
          </cell>
        </row>
        <row r="156">
          <cell r="B156" t="str">
            <v>宁化县-水茜镇_乡村建设行动_农村基础设施（含产业配套基础设施）_坝里桥头通组路工程</v>
          </cell>
          <cell r="C156" t="str">
            <v>乡村建设行动</v>
          </cell>
          <cell r="D156" t="str">
            <v>农村基础设施（含产业配套基础设施）</v>
          </cell>
          <cell r="E156" t="str">
            <v>农村道路建设（通村路、通户路、小型桥梁等）</v>
          </cell>
          <cell r="F156" t="str">
            <v>沿口村</v>
          </cell>
          <cell r="G156" t="str">
            <v>0</v>
          </cell>
          <cell r="H156" t="str">
            <v>储备</v>
          </cell>
          <cell r="I156" t="str">
            <v/>
          </cell>
          <cell r="J156" t="str">
            <v/>
          </cell>
          <cell r="K156" t="str">
            <v>40</v>
          </cell>
          <cell r="L156" t="str">
            <v/>
          </cell>
          <cell r="M156" t="str">
            <v/>
          </cell>
          <cell r="N156" t="str">
            <v/>
          </cell>
          <cell r="O156" t="str">
            <v/>
          </cell>
          <cell r="P156" t="str">
            <v>坝里桥头通组路硬化200米、宽3.5米</v>
          </cell>
        </row>
        <row r="157">
          <cell r="B157" t="str">
            <v>宁化县-水茜镇_乡村建设行动_人居环境整治_村中心附属房及部下水道整治工程</v>
          </cell>
          <cell r="C157" t="str">
            <v>乡村建设行动</v>
          </cell>
          <cell r="D157" t="str">
            <v>人居环境整治</v>
          </cell>
          <cell r="E157" t="str">
            <v>村容村貌提升</v>
          </cell>
          <cell r="F157" t="str">
            <v>沿口村</v>
          </cell>
          <cell r="G157" t="str">
            <v>0</v>
          </cell>
          <cell r="H157" t="str">
            <v>储备</v>
          </cell>
          <cell r="I157" t="str">
            <v/>
          </cell>
          <cell r="J157" t="str">
            <v/>
          </cell>
          <cell r="K157" t="str">
            <v>180</v>
          </cell>
          <cell r="L157" t="str">
            <v/>
          </cell>
          <cell r="M157" t="str">
            <v/>
          </cell>
          <cell r="N157" t="str">
            <v/>
          </cell>
          <cell r="O157" t="str">
            <v/>
          </cell>
          <cell r="P157" t="str">
            <v>对村中心附属房及部下水道整治</v>
          </cell>
        </row>
        <row r="158">
          <cell r="B158" t="str">
            <v>宁化县-水茜镇_乡村建设行动_人居环境整治_环境卫生整治设施建设</v>
          </cell>
          <cell r="C158" t="str">
            <v>乡村建设行动</v>
          </cell>
          <cell r="D158" t="str">
            <v>人居环境整治</v>
          </cell>
          <cell r="E158" t="str">
            <v>村容村貌提升</v>
          </cell>
          <cell r="F158" t="str">
            <v>邱山村</v>
          </cell>
          <cell r="G158" t="str">
            <v>0</v>
          </cell>
          <cell r="H158" t="str">
            <v>储备</v>
          </cell>
          <cell r="I158" t="str">
            <v/>
          </cell>
          <cell r="J158" t="str">
            <v/>
          </cell>
          <cell r="K158" t="str">
            <v>30</v>
          </cell>
          <cell r="L158" t="str">
            <v/>
          </cell>
          <cell r="M158" t="str">
            <v/>
          </cell>
          <cell r="N158" t="str">
            <v/>
          </cell>
          <cell r="O158" t="str">
            <v/>
          </cell>
          <cell r="P158" t="str">
            <v>建设苎外组停车场</v>
          </cell>
        </row>
        <row r="159">
          <cell r="B159" t="str">
            <v>宁化县-水茜镇_乡村建设行动_农村基础设施（含产业配套基础设施）_茶山下组水毁水陂，水渠建设</v>
          </cell>
          <cell r="C159" t="str">
            <v>乡村建设行动</v>
          </cell>
          <cell r="D159" t="str">
            <v>农村基础设施（含产业配套基础设施）</v>
          </cell>
          <cell r="E159" t="str">
            <v>农村供水保障设施建设</v>
          </cell>
          <cell r="F159" t="str">
            <v>邱山村</v>
          </cell>
          <cell r="G159" t="str">
            <v>0</v>
          </cell>
          <cell r="H159" t="str">
            <v>储备</v>
          </cell>
          <cell r="I159" t="str">
            <v/>
          </cell>
          <cell r="J159" t="str">
            <v/>
          </cell>
          <cell r="K159" t="str">
            <v>20</v>
          </cell>
          <cell r="L159" t="str">
            <v/>
          </cell>
          <cell r="M159" t="str">
            <v/>
          </cell>
          <cell r="N159" t="str">
            <v/>
          </cell>
          <cell r="O159" t="str">
            <v/>
          </cell>
          <cell r="P159" t="str">
            <v>二个水陂，水渠500米</v>
          </cell>
        </row>
        <row r="160">
          <cell r="B160" t="str">
            <v>宁化县-水茜镇_乡村建设行动_农村公共服务_归洋坑太阳能路灯建设</v>
          </cell>
          <cell r="C160" t="str">
            <v>乡村建设行动</v>
          </cell>
          <cell r="D160" t="str">
            <v>农村公共服务</v>
          </cell>
          <cell r="E160" t="str">
            <v>公共照明设施</v>
          </cell>
          <cell r="F160" t="str">
            <v>儒地村</v>
          </cell>
          <cell r="G160" t="str">
            <v>0</v>
          </cell>
          <cell r="H160" t="str">
            <v>储备</v>
          </cell>
          <cell r="I160" t="str">
            <v/>
          </cell>
          <cell r="J160" t="str">
            <v/>
          </cell>
          <cell r="K160" t="str">
            <v>16</v>
          </cell>
          <cell r="L160" t="str">
            <v/>
          </cell>
          <cell r="M160" t="str">
            <v/>
          </cell>
          <cell r="N160" t="str">
            <v/>
          </cell>
          <cell r="O160" t="str">
            <v/>
          </cell>
          <cell r="P160" t="str">
            <v>安装太阳能路灯10盏</v>
          </cell>
        </row>
        <row r="161">
          <cell r="B161" t="str">
            <v>宁化县-水茜镇_乡村建设行动_农村基础设施（含产业配套基础设施）_水对坑工程及广场硬化</v>
          </cell>
          <cell r="C161" t="str">
            <v>乡村建设行动</v>
          </cell>
          <cell r="D161" t="str">
            <v>农村基础设施（含产业配套基础设施）</v>
          </cell>
          <cell r="E161" t="str">
            <v>农村道路建设（通村路、通户路、小型桥梁等）</v>
          </cell>
          <cell r="F161" t="str">
            <v>儒地村</v>
          </cell>
          <cell r="G161" t="str">
            <v>0</v>
          </cell>
          <cell r="H161" t="str">
            <v>储备</v>
          </cell>
          <cell r="I161" t="str">
            <v/>
          </cell>
          <cell r="J161" t="str">
            <v/>
          </cell>
          <cell r="K161" t="str">
            <v>30</v>
          </cell>
          <cell r="L161" t="str">
            <v/>
          </cell>
          <cell r="M161" t="str">
            <v/>
          </cell>
          <cell r="N161" t="str">
            <v/>
          </cell>
          <cell r="O161" t="str">
            <v/>
          </cell>
          <cell r="P161" t="str">
            <v>广场硬化和建设垃圾斗置放平台</v>
          </cell>
        </row>
        <row r="162">
          <cell r="B162" t="str">
            <v>宁化县-水茜镇_乡村建设行动_农村公共服务_清泥坑基础设施建设工程</v>
          </cell>
          <cell r="C162" t="str">
            <v>乡村建设行动</v>
          </cell>
          <cell r="D162" t="str">
            <v>农村公共服务</v>
          </cell>
          <cell r="E162" t="str">
            <v>公共照明设施</v>
          </cell>
          <cell r="F162" t="str">
            <v>儒地村</v>
          </cell>
          <cell r="G162" t="str">
            <v>0</v>
          </cell>
          <cell r="H162" t="str">
            <v>储备</v>
          </cell>
          <cell r="I162" t="str">
            <v/>
          </cell>
          <cell r="J162" t="str">
            <v/>
          </cell>
          <cell r="K162" t="str">
            <v>25</v>
          </cell>
          <cell r="L162" t="str">
            <v/>
          </cell>
          <cell r="M162" t="str">
            <v/>
          </cell>
          <cell r="N162" t="str">
            <v/>
          </cell>
          <cell r="O162" t="str">
            <v/>
          </cell>
          <cell r="P162" t="str">
            <v>安装太阳能路灯10盏</v>
          </cell>
        </row>
        <row r="163">
          <cell r="B163" t="str">
            <v>宁化县-水茜镇_乡村建设行动_农村公共服务_基础设施建设</v>
          </cell>
          <cell r="C163" t="str">
            <v>乡村建设行动</v>
          </cell>
          <cell r="D163" t="str">
            <v>农村公共服务</v>
          </cell>
          <cell r="E163" t="str">
            <v>公共照明设施</v>
          </cell>
          <cell r="F163" t="str">
            <v>下洋村</v>
          </cell>
          <cell r="G163" t="str">
            <v>0</v>
          </cell>
          <cell r="H163" t="str">
            <v>储备</v>
          </cell>
          <cell r="I163" t="str">
            <v/>
          </cell>
          <cell r="J163" t="str">
            <v/>
          </cell>
          <cell r="K163" t="str">
            <v>50</v>
          </cell>
          <cell r="L163" t="str">
            <v/>
          </cell>
          <cell r="M163" t="str">
            <v/>
          </cell>
          <cell r="N163" t="str">
            <v/>
          </cell>
          <cell r="O163" t="str">
            <v/>
          </cell>
          <cell r="P163" t="str">
            <v>下洋防修、五都、留地、岭下组安装路灯</v>
          </cell>
        </row>
        <row r="164">
          <cell r="B164" t="str">
            <v>宁化县-水茜镇_乡村建设行动_农村基础设施（含产业配套基础设施）_南山下自来水改建</v>
          </cell>
          <cell r="C164" t="str">
            <v>乡村建设行动</v>
          </cell>
          <cell r="D164" t="str">
            <v>农村基础设施（含产业配套基础设施）</v>
          </cell>
          <cell r="E164" t="str">
            <v>农村供水保障设施建设</v>
          </cell>
          <cell r="F164" t="str">
            <v>下洋村</v>
          </cell>
          <cell r="G164" t="str">
            <v>0</v>
          </cell>
          <cell r="H164" t="str">
            <v>储备</v>
          </cell>
          <cell r="I164" t="str">
            <v/>
          </cell>
          <cell r="J164" t="str">
            <v/>
          </cell>
          <cell r="K164" t="str">
            <v>60</v>
          </cell>
          <cell r="L164" t="str">
            <v/>
          </cell>
          <cell r="M164" t="str">
            <v/>
          </cell>
          <cell r="N164" t="str">
            <v/>
          </cell>
          <cell r="O164" t="str">
            <v/>
          </cell>
          <cell r="P164" t="str">
            <v>新建净化池1个，取水点水管延伸1000米</v>
          </cell>
        </row>
        <row r="165">
          <cell r="B165" t="str">
            <v>宁化县-水茜镇_乡村建设行动_农村基础设施（含产业配套基础设施）_防修路口至下洋大桥头路面升高及路面硬化</v>
          </cell>
          <cell r="C165" t="str">
            <v>乡村建设行动</v>
          </cell>
          <cell r="D165" t="str">
            <v>农村基础设施（含产业配套基础设施）</v>
          </cell>
          <cell r="E165" t="str">
            <v>农村道路建设（通村路、通户路、小型桥梁等）</v>
          </cell>
          <cell r="F165" t="str">
            <v>下洋村</v>
          </cell>
          <cell r="G165" t="str">
            <v>0</v>
          </cell>
          <cell r="H165" t="str">
            <v>储备</v>
          </cell>
          <cell r="I165" t="str">
            <v/>
          </cell>
          <cell r="J165" t="str">
            <v/>
          </cell>
          <cell r="K165" t="str">
            <v>30</v>
          </cell>
          <cell r="L165" t="str">
            <v/>
          </cell>
          <cell r="M165" t="str">
            <v/>
          </cell>
          <cell r="N165" t="str">
            <v/>
          </cell>
          <cell r="O165" t="str">
            <v/>
          </cell>
          <cell r="P165" t="str">
            <v>200米长路面填高及路面硬化</v>
          </cell>
        </row>
        <row r="166">
          <cell r="B166" t="str">
            <v>宁化县-水茜镇_乡村建设行动_农村基础设施（含产业配套基础设施）_林和畲通组道路</v>
          </cell>
          <cell r="C166" t="str">
            <v>乡村建设行动</v>
          </cell>
          <cell r="D166" t="str">
            <v>农村基础设施（含产业配套基础设施）</v>
          </cell>
          <cell r="E166" t="str">
            <v>农村道路建设（通村路、通户路、小型桥梁等）</v>
          </cell>
          <cell r="F166" t="str">
            <v>石寮村</v>
          </cell>
          <cell r="G166" t="str">
            <v>0</v>
          </cell>
          <cell r="H166" t="str">
            <v>储备</v>
          </cell>
          <cell r="I166" t="str">
            <v/>
          </cell>
          <cell r="J166" t="str">
            <v/>
          </cell>
          <cell r="K166" t="str">
            <v>20</v>
          </cell>
          <cell r="L166" t="str">
            <v/>
          </cell>
          <cell r="M166" t="str">
            <v/>
          </cell>
          <cell r="N166" t="str">
            <v/>
          </cell>
          <cell r="O166" t="str">
            <v/>
          </cell>
          <cell r="P166" t="str">
            <v>路面硬化300米</v>
          </cell>
        </row>
        <row r="167">
          <cell r="B167" t="str">
            <v>宁化县-水茜镇_乡村建设行动_农村基础设施（含产业配套基础设施）_自来水改扩建</v>
          </cell>
          <cell r="C167" t="str">
            <v>乡村建设行动</v>
          </cell>
          <cell r="D167" t="str">
            <v>农村基础设施（含产业配套基础设施）</v>
          </cell>
          <cell r="E167" t="str">
            <v>农村供水保障设施建设</v>
          </cell>
          <cell r="F167" t="str">
            <v>蕉坑村</v>
          </cell>
          <cell r="G167" t="str">
            <v>0</v>
          </cell>
          <cell r="H167" t="str">
            <v>储备</v>
          </cell>
          <cell r="I167" t="str">
            <v/>
          </cell>
          <cell r="J167" t="str">
            <v/>
          </cell>
          <cell r="K167" t="str">
            <v>55</v>
          </cell>
          <cell r="L167" t="str">
            <v/>
          </cell>
          <cell r="M167" t="str">
            <v/>
          </cell>
          <cell r="N167" t="str">
            <v/>
          </cell>
          <cell r="O167" t="str">
            <v/>
          </cell>
          <cell r="P167" t="str">
            <v>新建蓄水池1个，水源点1处，清理净化池和修复引水管道500米</v>
          </cell>
        </row>
        <row r="168">
          <cell r="B168" t="str">
            <v>宁化县-水茜镇_乡村建设行动_人居环境整治_蕉坑村部周边环境整治提升工程</v>
          </cell>
          <cell r="C168" t="str">
            <v>乡村建设行动</v>
          </cell>
          <cell r="D168" t="str">
            <v>人居环境整治</v>
          </cell>
          <cell r="E168" t="str">
            <v>村容村貌提升</v>
          </cell>
          <cell r="F168" t="str">
            <v>蕉坑村</v>
          </cell>
          <cell r="G168" t="str">
            <v>0</v>
          </cell>
          <cell r="H168" t="str">
            <v>储备</v>
          </cell>
          <cell r="I168" t="str">
            <v/>
          </cell>
          <cell r="J168" t="str">
            <v/>
          </cell>
          <cell r="K168" t="str">
            <v>195</v>
          </cell>
          <cell r="L168" t="str">
            <v/>
          </cell>
          <cell r="M168" t="str">
            <v/>
          </cell>
          <cell r="N168" t="str">
            <v/>
          </cell>
          <cell r="O168" t="str">
            <v/>
          </cell>
          <cell r="P168" t="str">
            <v>对村部周边环境整治提升等</v>
          </cell>
        </row>
        <row r="169">
          <cell r="B169" t="str">
            <v>宁化县-水茜镇_乡村建设行动_农村基础设施（含产业配套基础设施）_岩石寨步道建设</v>
          </cell>
          <cell r="C169" t="str">
            <v>乡村建设行动</v>
          </cell>
          <cell r="D169" t="str">
            <v>农村基础设施（含产业配套基础设施）</v>
          </cell>
          <cell r="E169" t="str">
            <v>农村道路建设（通村路、通户路、小型桥梁等）</v>
          </cell>
          <cell r="F169" t="str">
            <v>蕉坑村</v>
          </cell>
          <cell r="G169" t="str">
            <v>0</v>
          </cell>
          <cell r="H169" t="str">
            <v>储备</v>
          </cell>
          <cell r="I169" t="str">
            <v/>
          </cell>
          <cell r="J169" t="str">
            <v/>
          </cell>
          <cell r="K169" t="str">
            <v>180</v>
          </cell>
          <cell r="L169" t="str">
            <v/>
          </cell>
          <cell r="M169" t="str">
            <v/>
          </cell>
          <cell r="N169" t="str">
            <v/>
          </cell>
          <cell r="O169" t="str">
            <v/>
          </cell>
          <cell r="P169" t="str">
            <v>岩石寨步道全长3公里</v>
          </cell>
        </row>
        <row r="170">
          <cell r="B170" t="str">
            <v>宁化县-水茜镇_乡村建设行动_人居环境整治_杨城村文化娱乐休闲广场</v>
          </cell>
          <cell r="C170" t="str">
            <v>乡村建设行动</v>
          </cell>
          <cell r="D170" t="str">
            <v>人居环境整治</v>
          </cell>
          <cell r="E170" t="str">
            <v>村容村貌提升</v>
          </cell>
          <cell r="F170" t="str">
            <v>杨城村</v>
          </cell>
          <cell r="G170" t="str">
            <v>0</v>
          </cell>
          <cell r="H170" t="str">
            <v>储备</v>
          </cell>
          <cell r="I170" t="str">
            <v/>
          </cell>
          <cell r="J170" t="str">
            <v/>
          </cell>
          <cell r="K170" t="str">
            <v>70</v>
          </cell>
          <cell r="L170" t="str">
            <v/>
          </cell>
          <cell r="M170" t="str">
            <v/>
          </cell>
          <cell r="N170" t="str">
            <v/>
          </cell>
          <cell r="O170" t="str">
            <v/>
          </cell>
          <cell r="P170" t="str">
            <v>池塘清理，栈道、护栏、健身娱乐器材</v>
          </cell>
        </row>
        <row r="171">
          <cell r="B171" t="str">
            <v>宁化县-水茜镇_乡村建设行动_农村基础设施（含产业配套基础设施）_自来水管网延伸优化</v>
          </cell>
          <cell r="C171" t="str">
            <v>乡村建设行动</v>
          </cell>
          <cell r="D171" t="str">
            <v>农村基础设施（含产业配套基础设施）</v>
          </cell>
          <cell r="E171" t="str">
            <v>农村供水保障设施建设</v>
          </cell>
          <cell r="F171" t="str">
            <v>杨城村</v>
          </cell>
          <cell r="G171" t="str">
            <v>0</v>
          </cell>
          <cell r="H171" t="str">
            <v>储备</v>
          </cell>
          <cell r="I171" t="str">
            <v/>
          </cell>
          <cell r="J171" t="str">
            <v/>
          </cell>
          <cell r="K171" t="str">
            <v>80</v>
          </cell>
          <cell r="L171" t="str">
            <v/>
          </cell>
          <cell r="M171" t="str">
            <v/>
          </cell>
          <cell r="N171" t="str">
            <v/>
          </cell>
          <cell r="O171" t="str">
            <v/>
          </cell>
          <cell r="P171" t="str">
            <v>全村自来水管道优化</v>
          </cell>
        </row>
        <row r="172">
          <cell r="B172" t="str">
            <v>宁化县-水茜镇_乡村建设行动_农村公共服务_庙前畲族村团结进步和铸牢共同体意识宣传教育活动中心</v>
          </cell>
          <cell r="C172" t="str">
            <v>乡村建设行动</v>
          </cell>
          <cell r="D172" t="str">
            <v>农村公共服务</v>
          </cell>
          <cell r="E172" t="str">
            <v>农村养老设施建设（养老院、幸福院、日间照料中心等）</v>
          </cell>
          <cell r="F172" t="str">
            <v>庙前村</v>
          </cell>
          <cell r="G172" t="str">
            <v>0</v>
          </cell>
          <cell r="H172" t="str">
            <v>储备</v>
          </cell>
          <cell r="I172" t="str">
            <v/>
          </cell>
          <cell r="J172" t="str">
            <v/>
          </cell>
          <cell r="K172" t="str">
            <v>120</v>
          </cell>
          <cell r="L172" t="str">
            <v/>
          </cell>
          <cell r="M172" t="str">
            <v/>
          </cell>
          <cell r="N172" t="str">
            <v/>
          </cell>
          <cell r="O172" t="str">
            <v/>
          </cell>
          <cell r="P172" t="str">
            <v>集康养、红色教育、研学实践、休闲观光于一体的综合性文旅融合项目</v>
          </cell>
        </row>
        <row r="173">
          <cell r="B173" t="str">
            <v>宁化县-水茜镇_乡村建设行动_农村基础设施（含产业配套基础设施）_朱将至儒地增畲道路硬化</v>
          </cell>
          <cell r="C173" t="str">
            <v>乡村建设行动</v>
          </cell>
          <cell r="D173" t="str">
            <v>农村基础设施（含产业配套基础设施）</v>
          </cell>
          <cell r="E173" t="str">
            <v>农村道路建设（通村路、通户路、小型桥梁等）</v>
          </cell>
          <cell r="F173" t="str">
            <v>棠地村</v>
          </cell>
          <cell r="G173" t="str">
            <v>0</v>
          </cell>
          <cell r="H173" t="str">
            <v>储备</v>
          </cell>
          <cell r="I173" t="str">
            <v/>
          </cell>
          <cell r="J173" t="str">
            <v/>
          </cell>
          <cell r="K173" t="str">
            <v>120</v>
          </cell>
          <cell r="L173" t="str">
            <v/>
          </cell>
          <cell r="M173" t="str">
            <v/>
          </cell>
          <cell r="N173" t="str">
            <v/>
          </cell>
          <cell r="O173" t="str">
            <v/>
          </cell>
          <cell r="P173" t="str">
            <v>朱将至儒地增畲道路硬化2300米</v>
          </cell>
        </row>
        <row r="174">
          <cell r="B174" t="str">
            <v>宁化县-水茜镇_乡村建设行动_农村基础设施（含产业配套基础设施）_通村道路加宽，安装路灯</v>
          </cell>
          <cell r="C174" t="str">
            <v>乡村建设行动</v>
          </cell>
          <cell r="D174" t="str">
            <v>农村基础设施（含产业配套基础设施）</v>
          </cell>
          <cell r="E174" t="str">
            <v>农村道路建设（通村路、通户路、小型桥梁等）</v>
          </cell>
          <cell r="F174" t="str">
            <v>安寨村</v>
          </cell>
          <cell r="G174" t="str">
            <v>0</v>
          </cell>
          <cell r="H174" t="str">
            <v>储备</v>
          </cell>
          <cell r="I174" t="str">
            <v/>
          </cell>
          <cell r="J174" t="str">
            <v/>
          </cell>
          <cell r="K174" t="str">
            <v>50</v>
          </cell>
          <cell r="L174" t="str">
            <v/>
          </cell>
          <cell r="M174" t="str">
            <v/>
          </cell>
          <cell r="N174" t="str">
            <v/>
          </cell>
          <cell r="O174" t="str">
            <v/>
          </cell>
          <cell r="P174" t="str">
            <v>安寨村新桥至八板桥路面加宽1米，安装路灯10盏</v>
          </cell>
        </row>
        <row r="175">
          <cell r="B175" t="str">
            <v>宁化县-水茜镇_乡村建设行动_农村基础设施（含产业配套基础设施）_蕉坑村至下付村通村路扩宽工程</v>
          </cell>
          <cell r="C175" t="str">
            <v>乡村建设行动</v>
          </cell>
          <cell r="D175" t="str">
            <v>农村基础设施（含产业配套基础设施）</v>
          </cell>
          <cell r="E175" t="str">
            <v>农村道路建设（通村路、通户路、小型桥梁等）</v>
          </cell>
          <cell r="F175" t="str">
            <v>下付村</v>
          </cell>
          <cell r="G175" t="str">
            <v>0</v>
          </cell>
          <cell r="H175" t="str">
            <v>储备</v>
          </cell>
          <cell r="I175" t="str">
            <v/>
          </cell>
          <cell r="J175" t="str">
            <v/>
          </cell>
          <cell r="K175" t="str">
            <v>80</v>
          </cell>
          <cell r="L175" t="str">
            <v/>
          </cell>
          <cell r="M175" t="str">
            <v/>
          </cell>
          <cell r="N175" t="str">
            <v/>
          </cell>
          <cell r="O175" t="str">
            <v/>
          </cell>
          <cell r="P175" t="str">
            <v>蕉坑村至下付村通村路4500米扩宽1.5米</v>
          </cell>
        </row>
        <row r="176">
          <cell r="B176" t="str">
            <v>宁化县-水茜镇_乡村建设行动_农村公共服务_庭下组至黄沙潭基础设施建设</v>
          </cell>
          <cell r="C176" t="str">
            <v>乡村建设行动</v>
          </cell>
          <cell r="D176" t="str">
            <v>农村公共服务</v>
          </cell>
          <cell r="E176" t="str">
            <v>公共照明设施</v>
          </cell>
          <cell r="F176" t="str">
            <v>张坊村</v>
          </cell>
          <cell r="G176" t="str">
            <v>0</v>
          </cell>
          <cell r="H176" t="str">
            <v>储备</v>
          </cell>
          <cell r="I176" t="str">
            <v/>
          </cell>
          <cell r="J176" t="str">
            <v/>
          </cell>
          <cell r="K176" t="str">
            <v>20</v>
          </cell>
          <cell r="L176" t="str">
            <v/>
          </cell>
          <cell r="M176" t="str">
            <v/>
          </cell>
          <cell r="N176" t="str">
            <v/>
          </cell>
          <cell r="O176" t="str">
            <v/>
          </cell>
          <cell r="P176" t="str">
            <v>安装路灯15个</v>
          </cell>
        </row>
        <row r="177">
          <cell r="B177" t="str">
            <v>宁化县-水茜镇_乡村建设行动_农村基础设施（含产业配套基础设施）_沿溪村庙背山道路硬化，排洪沟，停车场，路灯建设项目</v>
          </cell>
          <cell r="C177" t="str">
            <v>乡村建设行动</v>
          </cell>
          <cell r="D177" t="str">
            <v>农村基础设施（含产业配套基础设施）</v>
          </cell>
          <cell r="E177" t="str">
            <v>农村道路建设（通村路、通户路、小型桥梁等）</v>
          </cell>
          <cell r="F177" t="str">
            <v>沿溪村</v>
          </cell>
          <cell r="G177" t="str">
            <v>0</v>
          </cell>
          <cell r="H177" t="str">
            <v>储备</v>
          </cell>
          <cell r="I177" t="str">
            <v/>
          </cell>
          <cell r="J177" t="str">
            <v/>
          </cell>
          <cell r="K177" t="str">
            <v>45</v>
          </cell>
          <cell r="L177" t="str">
            <v/>
          </cell>
          <cell r="M177" t="str">
            <v/>
          </cell>
          <cell r="N177" t="str">
            <v/>
          </cell>
          <cell r="O177" t="str">
            <v/>
          </cell>
          <cell r="P177" t="str">
            <v>路面硬化500米，修建排水沟500米，种植绿植，停车场</v>
          </cell>
        </row>
        <row r="178">
          <cell r="B178" t="str">
            <v>宁化县-水茜镇_产业发展_高质量庭院经济_水茜村庭院经济项目</v>
          </cell>
          <cell r="C178" t="str">
            <v>产业发展</v>
          </cell>
          <cell r="D178" t="str">
            <v>高质量庭院经济</v>
          </cell>
          <cell r="E178" t="str">
            <v>庭院特色种植</v>
          </cell>
          <cell r="F178" t="str">
            <v>水茜村</v>
          </cell>
          <cell r="G178" t="str">
            <v>0</v>
          </cell>
          <cell r="H178" t="str">
            <v>开工</v>
          </cell>
          <cell r="I178" t="str">
            <v>20250201</v>
          </cell>
          <cell r="J178" t="str">
            <v>20251231</v>
          </cell>
          <cell r="K178" t="str">
            <v>20</v>
          </cell>
          <cell r="L178" t="str">
            <v>8</v>
          </cell>
          <cell r="M178" t="str">
            <v>0</v>
          </cell>
          <cell r="N178" t="str">
            <v>0</v>
          </cell>
          <cell r="O178" t="str">
            <v>0</v>
          </cell>
          <cell r="P178" t="str">
            <v>水茜村庭院经济项目</v>
          </cell>
        </row>
        <row r="179">
          <cell r="B179" t="str">
            <v>宁化县-水茜镇_产业发展_高质量庭院经济_儒地村庭院经济发展项目</v>
          </cell>
          <cell r="C179" t="str">
            <v>产业发展</v>
          </cell>
          <cell r="D179" t="str">
            <v>高质量庭院经济</v>
          </cell>
          <cell r="E179" t="str">
            <v>庭院特色休闲旅游</v>
          </cell>
          <cell r="F179" t="str">
            <v>儒地村</v>
          </cell>
          <cell r="G179" t="str">
            <v>0</v>
          </cell>
          <cell r="H179" t="str">
            <v>开工</v>
          </cell>
          <cell r="I179" t="str">
            <v>20250325</v>
          </cell>
          <cell r="J179" t="str">
            <v>20251231</v>
          </cell>
          <cell r="K179" t="str">
            <v>20</v>
          </cell>
          <cell r="L179" t="str">
            <v/>
          </cell>
          <cell r="M179" t="str">
            <v/>
          </cell>
          <cell r="N179" t="str">
            <v/>
          </cell>
          <cell r="O179" t="str">
            <v/>
          </cell>
          <cell r="P179" t="str">
            <v>儒地村庭院经济项目</v>
          </cell>
        </row>
        <row r="180">
          <cell r="B180" t="str">
            <v>宁化县-中沙乡_乡村建设行动_农村基础设施（含产业配套基础设施）_集镇街道白改黑工程</v>
          </cell>
          <cell r="C180" t="str">
            <v>乡村建设行动</v>
          </cell>
          <cell r="D180" t="str">
            <v>农村基础设施（含产业配套基础设施）</v>
          </cell>
          <cell r="E180" t="str">
            <v>农村道路建设（通村路、通户路、小型桥梁等）</v>
          </cell>
          <cell r="F180" t="str">
            <v>中沙村</v>
          </cell>
          <cell r="G180" t="str">
            <v>0</v>
          </cell>
          <cell r="H180" t="str">
            <v>储备</v>
          </cell>
          <cell r="I180" t="str">
            <v/>
          </cell>
          <cell r="J180" t="str">
            <v/>
          </cell>
          <cell r="K180" t="str">
            <v>300</v>
          </cell>
          <cell r="L180" t="str">
            <v/>
          </cell>
          <cell r="M180" t="str">
            <v/>
          </cell>
          <cell r="N180" t="str">
            <v/>
          </cell>
          <cell r="O180" t="str">
            <v/>
          </cell>
          <cell r="P180" t="str">
            <v/>
          </cell>
        </row>
        <row r="181">
          <cell r="B181" t="str">
            <v>宁化县-中沙乡_乡村建设行动_农村基础设施（含产业配套基础设施）_集镇停车场建设工程</v>
          </cell>
          <cell r="C181" t="str">
            <v>乡村建设行动</v>
          </cell>
          <cell r="D181" t="str">
            <v>农村基础设施（含产业配套基础设施）</v>
          </cell>
          <cell r="E181" t="str">
            <v>其他</v>
          </cell>
          <cell r="F181" t="str">
            <v>中沙村</v>
          </cell>
          <cell r="G181" t="str">
            <v>0</v>
          </cell>
          <cell r="H181" t="str">
            <v>储备</v>
          </cell>
          <cell r="I181" t="str">
            <v/>
          </cell>
          <cell r="J181" t="str">
            <v/>
          </cell>
          <cell r="K181" t="str">
            <v>200</v>
          </cell>
          <cell r="L181" t="str">
            <v/>
          </cell>
          <cell r="M181" t="str">
            <v/>
          </cell>
          <cell r="N181" t="str">
            <v/>
          </cell>
          <cell r="O181" t="str">
            <v/>
          </cell>
          <cell r="P181" t="str">
            <v/>
          </cell>
        </row>
        <row r="182">
          <cell r="B182" t="str">
            <v>宁化县-中沙乡_乡村建设行动_农村基础设施（含产业配套基础设施）_中沙乡中长线道路拼宽工程</v>
          </cell>
          <cell r="C182" t="str">
            <v>乡村建设行动</v>
          </cell>
          <cell r="D182" t="str">
            <v>农村基础设施（含产业配套基础设施）</v>
          </cell>
          <cell r="E182" t="str">
            <v>农村道路建设（通村路、通户路、小型桥梁等）</v>
          </cell>
          <cell r="F182" t="str">
            <v>中沙村</v>
          </cell>
          <cell r="G182" t="str">
            <v>0</v>
          </cell>
          <cell r="H182" t="str">
            <v>储备</v>
          </cell>
          <cell r="I182" t="str">
            <v/>
          </cell>
          <cell r="J182" t="str">
            <v/>
          </cell>
          <cell r="K182" t="str">
            <v>300</v>
          </cell>
          <cell r="L182" t="str">
            <v/>
          </cell>
          <cell r="M182" t="str">
            <v/>
          </cell>
          <cell r="N182" t="str">
            <v/>
          </cell>
          <cell r="O182" t="str">
            <v/>
          </cell>
          <cell r="P182" t="str">
            <v/>
          </cell>
        </row>
        <row r="183">
          <cell r="B183" t="str">
            <v>宁化县-中沙乡_乡村建设行动_农村基础设施（含产业配套基础设施）_中沙乡集镇河道护堤建设工程</v>
          </cell>
          <cell r="C183" t="str">
            <v>乡村建设行动</v>
          </cell>
          <cell r="D183" t="str">
            <v>农村基础设施（含产业配套基础设施）</v>
          </cell>
          <cell r="E183" t="str">
            <v>产业路、资源路、旅游路建设</v>
          </cell>
          <cell r="F183" t="str">
            <v>中沙村</v>
          </cell>
          <cell r="G183" t="str">
            <v>0</v>
          </cell>
          <cell r="H183" t="str">
            <v>储备</v>
          </cell>
          <cell r="I183" t="str">
            <v/>
          </cell>
          <cell r="J183" t="str">
            <v/>
          </cell>
          <cell r="K183" t="str">
            <v>600</v>
          </cell>
          <cell r="L183" t="str">
            <v/>
          </cell>
          <cell r="M183" t="str">
            <v/>
          </cell>
          <cell r="N183" t="str">
            <v/>
          </cell>
          <cell r="O183" t="str">
            <v/>
          </cell>
          <cell r="P183" t="str">
            <v/>
          </cell>
        </row>
        <row r="184">
          <cell r="B184" t="str">
            <v>宁化县-中沙乡_乡村建设行动_农村公共服务_项目设计总长约700米，初步预算约600万元</v>
          </cell>
          <cell r="C184" t="str">
            <v>乡村建设行动</v>
          </cell>
          <cell r="D184" t="str">
            <v>农村公共服务</v>
          </cell>
          <cell r="E184" t="str">
            <v>其他（便民综合服务设施、文化活动广场、体育设施、村级客运站、农村公益性殡葬设施建设等）</v>
          </cell>
          <cell r="F184" t="str">
            <v>中沙村</v>
          </cell>
          <cell r="G184" t="str">
            <v>0</v>
          </cell>
          <cell r="H184" t="str">
            <v>储备</v>
          </cell>
          <cell r="I184" t="str">
            <v/>
          </cell>
          <cell r="J184" t="str">
            <v/>
          </cell>
          <cell r="K184" t="str">
            <v>20</v>
          </cell>
          <cell r="L184" t="str">
            <v/>
          </cell>
          <cell r="M184" t="str">
            <v/>
          </cell>
          <cell r="N184" t="str">
            <v/>
          </cell>
          <cell r="O184" t="str">
            <v/>
          </cell>
          <cell r="P184" t="str">
            <v/>
          </cell>
        </row>
        <row r="185">
          <cell r="B185" t="str">
            <v>宁化县-中沙乡_乡村建设行动_农村基础设施（含产业配套基础设施）_梨子岭农业基耕路</v>
          </cell>
          <cell r="C185" t="str">
            <v>乡村建设行动</v>
          </cell>
          <cell r="D185" t="str">
            <v>农村基础设施（含产业配套基础设施）</v>
          </cell>
          <cell r="E185" t="str">
            <v>产业路、资源路、旅游路建设</v>
          </cell>
          <cell r="F185" t="str">
            <v>高坪村</v>
          </cell>
          <cell r="G185" t="str">
            <v>0</v>
          </cell>
          <cell r="H185" t="str">
            <v>储备</v>
          </cell>
          <cell r="I185" t="str">
            <v/>
          </cell>
          <cell r="J185" t="str">
            <v/>
          </cell>
          <cell r="K185" t="str">
            <v>50</v>
          </cell>
          <cell r="L185" t="str">
            <v/>
          </cell>
          <cell r="M185" t="str">
            <v/>
          </cell>
          <cell r="N185" t="str">
            <v/>
          </cell>
          <cell r="O185" t="str">
            <v/>
          </cell>
          <cell r="P185" t="str">
            <v/>
          </cell>
        </row>
        <row r="186">
          <cell r="B186" t="str">
            <v>宁化县-中沙乡_乡村建设行动_农村公共服务_高坪村运动休闲场</v>
          </cell>
          <cell r="C186" t="str">
            <v>乡村建设行动</v>
          </cell>
          <cell r="D186" t="str">
            <v>农村公共服务</v>
          </cell>
          <cell r="E186" t="str">
            <v>其他（便民综合服务设施、文化活动广场、体育设施、村级客运站、农村公益性殡葬设施建设等）</v>
          </cell>
          <cell r="F186" t="str">
            <v>高坪村</v>
          </cell>
          <cell r="G186" t="str">
            <v>0</v>
          </cell>
          <cell r="H186" t="str">
            <v>储备</v>
          </cell>
          <cell r="I186" t="str">
            <v/>
          </cell>
          <cell r="J186" t="str">
            <v/>
          </cell>
          <cell r="K186" t="str">
            <v>42</v>
          </cell>
          <cell r="L186" t="str">
            <v/>
          </cell>
          <cell r="M186" t="str">
            <v/>
          </cell>
          <cell r="N186" t="str">
            <v/>
          </cell>
          <cell r="O186" t="str">
            <v/>
          </cell>
          <cell r="P186" t="str">
            <v/>
          </cell>
        </row>
        <row r="187">
          <cell r="B187" t="str">
            <v>宁化县-中沙乡_乡村建设行动_农村基础设施（含产业配套基础设施）_罗家组安全饮用水改造工程</v>
          </cell>
          <cell r="C187" t="str">
            <v>乡村建设行动</v>
          </cell>
          <cell r="D187" t="str">
            <v>农村基础设施（含产业配套基础设施）</v>
          </cell>
          <cell r="E187" t="str">
            <v>农村供水保障设施建设</v>
          </cell>
          <cell r="F187" t="str">
            <v>石门村</v>
          </cell>
          <cell r="G187" t="str">
            <v>0</v>
          </cell>
          <cell r="H187" t="str">
            <v>储备</v>
          </cell>
          <cell r="I187" t="str">
            <v/>
          </cell>
          <cell r="J187" t="str">
            <v/>
          </cell>
          <cell r="K187" t="str">
            <v>3</v>
          </cell>
          <cell r="L187" t="str">
            <v/>
          </cell>
          <cell r="M187" t="str">
            <v/>
          </cell>
          <cell r="N187" t="str">
            <v/>
          </cell>
          <cell r="O187" t="str">
            <v/>
          </cell>
          <cell r="P187" t="str">
            <v/>
          </cell>
        </row>
        <row r="188">
          <cell r="B188" t="str">
            <v>宁化县-中沙乡_乡村建设行动_农村基础设施（含产业配套基础设施）_石门豆苗窠水沟水渠灌工程</v>
          </cell>
          <cell r="C188" t="str">
            <v>乡村建设行动</v>
          </cell>
          <cell r="D188" t="str">
            <v>农村基础设施（含产业配套基础设施）</v>
          </cell>
          <cell r="E188" t="str">
            <v>农村供水保障设施建设</v>
          </cell>
          <cell r="F188" t="str">
            <v>石门村</v>
          </cell>
          <cell r="G188" t="str">
            <v>0</v>
          </cell>
          <cell r="H188" t="str">
            <v>储备</v>
          </cell>
          <cell r="I188" t="str">
            <v/>
          </cell>
          <cell r="J188" t="str">
            <v/>
          </cell>
          <cell r="K188" t="str">
            <v>8</v>
          </cell>
          <cell r="L188" t="str">
            <v/>
          </cell>
          <cell r="M188" t="str">
            <v/>
          </cell>
          <cell r="N188" t="str">
            <v/>
          </cell>
          <cell r="O188" t="str">
            <v/>
          </cell>
          <cell r="P188" t="str">
            <v/>
          </cell>
        </row>
        <row r="189">
          <cell r="B189" t="str">
            <v>宁化县-中沙乡_乡村建设行动_人居环境整治_石门环境卫生整治</v>
          </cell>
          <cell r="C189" t="str">
            <v>乡村建设行动</v>
          </cell>
          <cell r="D189" t="str">
            <v>人居环境整治</v>
          </cell>
          <cell r="E189" t="str">
            <v>农村垃圾治理</v>
          </cell>
          <cell r="F189" t="str">
            <v>石门村</v>
          </cell>
          <cell r="G189" t="str">
            <v>0</v>
          </cell>
          <cell r="H189" t="str">
            <v>储备</v>
          </cell>
          <cell r="I189" t="str">
            <v/>
          </cell>
          <cell r="J189" t="str">
            <v/>
          </cell>
          <cell r="K189" t="str">
            <v>5</v>
          </cell>
          <cell r="L189" t="str">
            <v/>
          </cell>
          <cell r="M189" t="str">
            <v/>
          </cell>
          <cell r="N189" t="str">
            <v/>
          </cell>
          <cell r="O189" t="str">
            <v/>
          </cell>
          <cell r="P189" t="str">
            <v/>
          </cell>
        </row>
        <row r="190">
          <cell r="B190" t="str">
            <v>宁化县-中沙乡_乡村建设行动_农村基础设施（含产业配套基础设施）_石门村农田机耕道工程 </v>
          </cell>
          <cell r="C190" t="str">
            <v>乡村建设行动</v>
          </cell>
          <cell r="D190" t="str">
            <v>农村基础设施（含产业配套基础设施）</v>
          </cell>
          <cell r="E190" t="str">
            <v>产业路、资源路、旅游路建设</v>
          </cell>
          <cell r="F190" t="str">
            <v>石门村</v>
          </cell>
          <cell r="G190" t="str">
            <v>0</v>
          </cell>
          <cell r="H190" t="str">
            <v>储备</v>
          </cell>
          <cell r="I190" t="str">
            <v/>
          </cell>
          <cell r="J190" t="str">
            <v/>
          </cell>
          <cell r="K190" t="str">
            <v>50</v>
          </cell>
          <cell r="L190" t="str">
            <v/>
          </cell>
          <cell r="M190" t="str">
            <v/>
          </cell>
          <cell r="N190" t="str">
            <v/>
          </cell>
          <cell r="O190" t="str">
            <v/>
          </cell>
          <cell r="P190" t="str">
            <v/>
          </cell>
        </row>
        <row r="191">
          <cell r="B191" t="str">
            <v>宁化县-中沙乡_乡村建设行动_农村基础设施（含产业配套基础设施）_中沙长元至武昌村道路改建</v>
          </cell>
          <cell r="C191" t="str">
            <v>乡村建设行动</v>
          </cell>
          <cell r="D191" t="str">
            <v>农村基础设施（含产业配套基础设施）</v>
          </cell>
          <cell r="E191" t="str">
            <v>农村道路建设（通村路、通户路、小型桥梁等）</v>
          </cell>
          <cell r="F191" t="str">
            <v>武昌村</v>
          </cell>
          <cell r="G191" t="str">
            <v>0</v>
          </cell>
          <cell r="H191" t="str">
            <v>储备</v>
          </cell>
          <cell r="I191" t="str">
            <v/>
          </cell>
          <cell r="J191" t="str">
            <v/>
          </cell>
          <cell r="K191" t="str">
            <v>300</v>
          </cell>
          <cell r="L191" t="str">
            <v/>
          </cell>
          <cell r="M191" t="str">
            <v/>
          </cell>
          <cell r="N191" t="str">
            <v/>
          </cell>
          <cell r="O191" t="str">
            <v/>
          </cell>
          <cell r="P191" t="str">
            <v/>
          </cell>
        </row>
        <row r="192">
          <cell r="B192" t="str">
            <v>宁化县-中沙乡_乡村建设行动_农村公共服务_村内路灯延项目</v>
          </cell>
          <cell r="C192" t="str">
            <v>乡村建设行动</v>
          </cell>
          <cell r="D192" t="str">
            <v>农村公共服务</v>
          </cell>
          <cell r="E192" t="str">
            <v>公共照明设施</v>
          </cell>
          <cell r="F192" t="str">
            <v>武昌村</v>
          </cell>
          <cell r="G192" t="str">
            <v>0</v>
          </cell>
          <cell r="H192" t="str">
            <v>储备</v>
          </cell>
          <cell r="I192" t="str">
            <v/>
          </cell>
          <cell r="J192" t="str">
            <v/>
          </cell>
          <cell r="K192" t="str">
            <v>30</v>
          </cell>
          <cell r="L192" t="str">
            <v/>
          </cell>
          <cell r="M192" t="str">
            <v/>
          </cell>
          <cell r="N192" t="str">
            <v/>
          </cell>
          <cell r="O192" t="str">
            <v/>
          </cell>
          <cell r="P192" t="str">
            <v/>
          </cell>
        </row>
        <row r="193">
          <cell r="B193" t="str">
            <v>宁化县-中沙乡_乡村建设行动_农村基础设施（含产业配套基础设施）_田间灌溉引水水渠水沟建设</v>
          </cell>
          <cell r="C193" t="str">
            <v>乡村建设行动</v>
          </cell>
          <cell r="D193" t="str">
            <v>农村基础设施（含产业配套基础设施）</v>
          </cell>
          <cell r="E193" t="str">
            <v>其他</v>
          </cell>
          <cell r="F193" t="str">
            <v>武昌村</v>
          </cell>
          <cell r="G193" t="str">
            <v>0</v>
          </cell>
          <cell r="H193" t="str">
            <v>储备</v>
          </cell>
          <cell r="I193" t="str">
            <v/>
          </cell>
          <cell r="J193" t="str">
            <v/>
          </cell>
          <cell r="K193" t="str">
            <v>200</v>
          </cell>
          <cell r="L193" t="str">
            <v/>
          </cell>
          <cell r="M193" t="str">
            <v/>
          </cell>
          <cell r="N193" t="str">
            <v/>
          </cell>
          <cell r="O193" t="str">
            <v/>
          </cell>
          <cell r="P193" t="str">
            <v/>
          </cell>
        </row>
        <row r="194">
          <cell r="B194" t="str">
            <v>宁化县-中沙乡_乡村建设行动_农村公共服务_村内修建停车场</v>
          </cell>
          <cell r="C194" t="str">
            <v>乡村建设行动</v>
          </cell>
          <cell r="D194" t="str">
            <v>农村公共服务</v>
          </cell>
          <cell r="E194" t="str">
            <v>其他（便民综合服务设施、文化活动广场、体育设施、村级客运站、农村公益性殡葬设施建设等）</v>
          </cell>
          <cell r="F194" t="str">
            <v>武昌村</v>
          </cell>
          <cell r="G194" t="str">
            <v>0</v>
          </cell>
          <cell r="H194" t="str">
            <v>储备</v>
          </cell>
          <cell r="I194" t="str">
            <v/>
          </cell>
          <cell r="J194" t="str">
            <v/>
          </cell>
          <cell r="K194" t="str">
            <v>80</v>
          </cell>
          <cell r="L194" t="str">
            <v/>
          </cell>
          <cell r="M194" t="str">
            <v/>
          </cell>
          <cell r="N194" t="str">
            <v/>
          </cell>
          <cell r="O194" t="str">
            <v/>
          </cell>
          <cell r="P194" t="str">
            <v/>
          </cell>
        </row>
        <row r="195">
          <cell r="B195" t="str">
            <v>宁化县-中沙乡_乡村建设行动_农村基础设施（含产业配套基础设施）_村内通组道路硬化建设</v>
          </cell>
          <cell r="C195" t="str">
            <v>乡村建设行动</v>
          </cell>
          <cell r="D195" t="str">
            <v>农村基础设施（含产业配套基础设施）</v>
          </cell>
          <cell r="E195" t="str">
            <v>农村道路建设（通村路、通户路、小型桥梁等）</v>
          </cell>
          <cell r="F195" t="str">
            <v>武昌村</v>
          </cell>
          <cell r="G195" t="str">
            <v>0</v>
          </cell>
          <cell r="H195" t="str">
            <v>储备</v>
          </cell>
          <cell r="I195" t="str">
            <v/>
          </cell>
          <cell r="J195" t="str">
            <v/>
          </cell>
          <cell r="K195" t="str">
            <v>30</v>
          </cell>
          <cell r="L195" t="str">
            <v/>
          </cell>
          <cell r="M195" t="str">
            <v/>
          </cell>
          <cell r="N195" t="str">
            <v/>
          </cell>
          <cell r="O195" t="str">
            <v/>
          </cell>
          <cell r="P195" t="str">
            <v/>
          </cell>
        </row>
        <row r="196">
          <cell r="B196" t="str">
            <v>宁化县-中沙乡_乡村建设行动_农村公共服务_健身休闲娱乐广场建设</v>
          </cell>
          <cell r="C196" t="str">
            <v>乡村建设行动</v>
          </cell>
          <cell r="D196" t="str">
            <v>农村公共服务</v>
          </cell>
          <cell r="E196" t="str">
            <v>其他（便民综合服务设施、文化活动广场、体育设施、村级客运站、农村公益性殡葬设施建设等）</v>
          </cell>
          <cell r="F196" t="str">
            <v>武昌村</v>
          </cell>
          <cell r="G196" t="str">
            <v>0</v>
          </cell>
          <cell r="H196" t="str">
            <v>储备</v>
          </cell>
          <cell r="I196" t="str">
            <v/>
          </cell>
          <cell r="J196" t="str">
            <v/>
          </cell>
          <cell r="K196" t="str">
            <v>80</v>
          </cell>
          <cell r="L196" t="str">
            <v/>
          </cell>
          <cell r="M196" t="str">
            <v/>
          </cell>
          <cell r="N196" t="str">
            <v/>
          </cell>
          <cell r="O196" t="str">
            <v/>
          </cell>
          <cell r="P196" t="str">
            <v/>
          </cell>
        </row>
        <row r="197">
          <cell r="B197" t="str">
            <v>宁化县-中沙乡_乡村建设行动_人居环境整治_农村生活品质提升项目</v>
          </cell>
          <cell r="C197" t="str">
            <v>乡村建设行动</v>
          </cell>
          <cell r="D197" t="str">
            <v>人居环境整治</v>
          </cell>
          <cell r="E197" t="str">
            <v>村容村貌提升</v>
          </cell>
          <cell r="F197" t="str">
            <v>武昌村</v>
          </cell>
          <cell r="G197" t="str">
            <v>0</v>
          </cell>
          <cell r="H197" t="str">
            <v>储备</v>
          </cell>
          <cell r="I197" t="str">
            <v/>
          </cell>
          <cell r="J197" t="str">
            <v/>
          </cell>
          <cell r="K197" t="str">
            <v>100</v>
          </cell>
          <cell r="L197" t="str">
            <v/>
          </cell>
          <cell r="M197" t="str">
            <v/>
          </cell>
          <cell r="N197" t="str">
            <v/>
          </cell>
          <cell r="O197" t="str">
            <v/>
          </cell>
          <cell r="P197" t="str">
            <v/>
          </cell>
        </row>
        <row r="198">
          <cell r="B198" t="str">
            <v>宁化县-中沙乡_产业发展_生产项目_中草药、菜种植基地建设项目</v>
          </cell>
          <cell r="C198" t="str">
            <v>产业发展</v>
          </cell>
          <cell r="D198" t="str">
            <v>生产项目</v>
          </cell>
          <cell r="E198" t="str">
            <v>种植业基地</v>
          </cell>
          <cell r="F198" t="str">
            <v>武昌村</v>
          </cell>
          <cell r="G198" t="str">
            <v>0</v>
          </cell>
          <cell r="H198" t="str">
            <v>储备</v>
          </cell>
          <cell r="I198" t="str">
            <v/>
          </cell>
          <cell r="J198" t="str">
            <v/>
          </cell>
          <cell r="K198" t="str">
            <v>100</v>
          </cell>
          <cell r="L198" t="str">
            <v/>
          </cell>
          <cell r="M198" t="str">
            <v/>
          </cell>
          <cell r="N198" t="str">
            <v/>
          </cell>
          <cell r="O198" t="str">
            <v/>
          </cell>
          <cell r="P198" t="str">
            <v/>
          </cell>
        </row>
        <row r="199">
          <cell r="B199" t="str">
            <v>宁化县-中沙乡_乡村建设行动_人居环境整治_武昌村公共厕所建设</v>
          </cell>
          <cell r="C199" t="str">
            <v>乡村建设行动</v>
          </cell>
          <cell r="D199" t="str">
            <v>人居环境整治</v>
          </cell>
          <cell r="E199" t="str">
            <v>农村卫生厕所改造（户用、公共厕所）</v>
          </cell>
          <cell r="F199" t="str">
            <v>武昌村</v>
          </cell>
          <cell r="G199" t="str">
            <v>0</v>
          </cell>
          <cell r="H199" t="str">
            <v>储备</v>
          </cell>
          <cell r="I199" t="str">
            <v/>
          </cell>
          <cell r="J199" t="str">
            <v/>
          </cell>
          <cell r="K199" t="str">
            <v>50</v>
          </cell>
          <cell r="L199" t="str">
            <v/>
          </cell>
          <cell r="M199" t="str">
            <v/>
          </cell>
          <cell r="N199" t="str">
            <v/>
          </cell>
          <cell r="O199" t="str">
            <v/>
          </cell>
          <cell r="P199" t="str">
            <v/>
          </cell>
        </row>
        <row r="200">
          <cell r="B200" t="str">
            <v>宁化县-中沙乡_产业发展_生产项目_2025年中央财政衔接推进乡村振兴补助</v>
          </cell>
          <cell r="C200" t="str">
            <v>产业发展</v>
          </cell>
          <cell r="D200" t="str">
            <v>生产项目</v>
          </cell>
          <cell r="E200" t="str">
            <v>种植业基地</v>
          </cell>
          <cell r="F200" t="str">
            <v>中沙乡</v>
          </cell>
          <cell r="G200" t="str">
            <v>0</v>
          </cell>
          <cell r="H200" t="str">
            <v>完工</v>
          </cell>
          <cell r="I200" t="str">
            <v>20250203</v>
          </cell>
          <cell r="J200" t="str">
            <v>20251231</v>
          </cell>
          <cell r="K200" t="str">
            <v>41</v>
          </cell>
          <cell r="L200" t="str">
            <v>41</v>
          </cell>
          <cell r="M200" t="str">
            <v>0</v>
          </cell>
          <cell r="N200" t="str">
            <v>0</v>
          </cell>
          <cell r="O200" t="str">
            <v>0</v>
          </cell>
          <cell r="P200" t="str">
            <v>2025年中央财政衔接推进乡村振兴补助</v>
          </cell>
        </row>
        <row r="201">
          <cell r="B201" t="str">
            <v>宁化县-中沙乡_就业项目_公益性岗位_2025年省级财政衔接推进乡村振兴补助</v>
          </cell>
          <cell r="C201" t="str">
            <v>就业项目</v>
          </cell>
          <cell r="D201" t="str">
            <v>公益性岗位</v>
          </cell>
          <cell r="E201" t="str">
            <v>公益性岗位</v>
          </cell>
          <cell r="F201" t="str">
            <v>中沙乡</v>
          </cell>
          <cell r="G201" t="str">
            <v>0</v>
          </cell>
          <cell r="H201" t="str">
            <v>完工</v>
          </cell>
          <cell r="I201" t="str">
            <v>20250201</v>
          </cell>
          <cell r="J201" t="str">
            <v>20251231</v>
          </cell>
          <cell r="K201" t="str">
            <v>3.23</v>
          </cell>
          <cell r="L201" t="str">
            <v>0</v>
          </cell>
          <cell r="M201" t="str">
            <v>3.23</v>
          </cell>
          <cell r="N201" t="str">
            <v>0</v>
          </cell>
          <cell r="O201" t="str">
            <v>0</v>
          </cell>
          <cell r="P201" t="str">
            <v>2025年省级财政衔接推进乡村振兴补助</v>
          </cell>
        </row>
        <row r="202">
          <cell r="B202" t="str">
            <v>宁化县-中沙乡_产业发展_高质量庭院经济_半溪村、中沙村特色中药材种植整村推进项目</v>
          </cell>
          <cell r="C202" t="str">
            <v>产业发展</v>
          </cell>
          <cell r="D202" t="str">
            <v>高质量庭院经济</v>
          </cell>
          <cell r="E202" t="str">
            <v>庭院特色种植</v>
          </cell>
          <cell r="F202" t="str">
            <v>中沙乡</v>
          </cell>
          <cell r="G202" t="str">
            <v>0</v>
          </cell>
          <cell r="H202" t="str">
            <v>开工</v>
          </cell>
          <cell r="I202" t="str">
            <v>20250430</v>
          </cell>
          <cell r="J202" t="str">
            <v>20251231</v>
          </cell>
          <cell r="K202" t="str">
            <v>50</v>
          </cell>
          <cell r="L202" t="str">
            <v>40</v>
          </cell>
          <cell r="M202" t="str">
            <v>0</v>
          </cell>
          <cell r="N202" t="str">
            <v>0</v>
          </cell>
          <cell r="O202" t="str">
            <v>0</v>
          </cell>
          <cell r="P202" t="str">
            <v>采用点面结合种植布局，在农户房前屋后建设200亩中药材（麦冬、射干、陈皮）示范点。</v>
          </cell>
        </row>
        <row r="203">
          <cell r="B203" t="str">
            <v>宁化县-河龙乡_乡村建设行动_农村基础设施（含产业配套基础设施）_下伊村老河龙休闲小公园建设项目（2025）</v>
          </cell>
          <cell r="C203" t="str">
            <v>乡村建设行动</v>
          </cell>
          <cell r="D203" t="str">
            <v>农村基础设施（含产业配套基础设施）</v>
          </cell>
          <cell r="E203" t="str">
            <v>其他</v>
          </cell>
          <cell r="F203" t="str">
            <v>下伊村</v>
          </cell>
          <cell r="G203" t="str">
            <v>0</v>
          </cell>
          <cell r="H203" t="str">
            <v>储备</v>
          </cell>
          <cell r="I203" t="str">
            <v/>
          </cell>
          <cell r="J203" t="str">
            <v/>
          </cell>
          <cell r="K203" t="str">
            <v>40</v>
          </cell>
          <cell r="L203" t="str">
            <v/>
          </cell>
          <cell r="M203" t="str">
            <v/>
          </cell>
          <cell r="N203" t="str">
            <v/>
          </cell>
          <cell r="O203" t="str">
            <v/>
          </cell>
          <cell r="P203" t="str">
            <v/>
          </cell>
        </row>
        <row r="204">
          <cell r="B204" t="str">
            <v>宁化县-河龙乡_乡村建设行动_农村基础设施（含产业配套基础设施）_杨梅山的自能化设施建设（2025）</v>
          </cell>
          <cell r="C204" t="str">
            <v>乡村建设行动</v>
          </cell>
          <cell r="D204" t="str">
            <v>农村基础设施（含产业配套基础设施）</v>
          </cell>
          <cell r="E204" t="str">
            <v>农村供水保障设施建设</v>
          </cell>
          <cell r="F204" t="str">
            <v>下伊村</v>
          </cell>
          <cell r="G204" t="str">
            <v>0</v>
          </cell>
          <cell r="H204" t="str">
            <v>储备</v>
          </cell>
          <cell r="I204" t="str">
            <v/>
          </cell>
          <cell r="J204" t="str">
            <v/>
          </cell>
          <cell r="K204" t="str">
            <v>140</v>
          </cell>
          <cell r="L204" t="str">
            <v/>
          </cell>
          <cell r="M204" t="str">
            <v/>
          </cell>
          <cell r="N204" t="str">
            <v/>
          </cell>
          <cell r="O204" t="str">
            <v/>
          </cell>
          <cell r="P204" t="str">
            <v/>
          </cell>
        </row>
        <row r="205">
          <cell r="B205" t="str">
            <v>宁化县-河龙乡_乡村建设行动_农村公共服务_文化中心修缮（2025）</v>
          </cell>
          <cell r="C205" t="str">
            <v>乡村建设行动</v>
          </cell>
          <cell r="D205" t="str">
            <v>农村公共服务</v>
          </cell>
          <cell r="E205" t="str">
            <v>其他（便民综合服务设施、文化活动广场、体育设施、村级客运站、农村公益性殡葬设施建设等）</v>
          </cell>
          <cell r="F205" t="str">
            <v>下伊村</v>
          </cell>
          <cell r="G205" t="str">
            <v>0</v>
          </cell>
          <cell r="H205" t="str">
            <v>储备</v>
          </cell>
          <cell r="I205" t="str">
            <v/>
          </cell>
          <cell r="J205" t="str">
            <v/>
          </cell>
          <cell r="K205" t="str">
            <v>160</v>
          </cell>
          <cell r="L205" t="str">
            <v/>
          </cell>
          <cell r="M205" t="str">
            <v/>
          </cell>
          <cell r="N205" t="str">
            <v/>
          </cell>
          <cell r="O205" t="str">
            <v/>
          </cell>
          <cell r="P205" t="str">
            <v/>
          </cell>
        </row>
        <row r="206">
          <cell r="B206" t="str">
            <v>宁化县-河龙乡_乡村建设行动_农村基础设施（含产业配套基础设施）_前进村团结路口至冠群生态河道改造工程（2025）</v>
          </cell>
          <cell r="C206" t="str">
            <v>乡村建设行动</v>
          </cell>
          <cell r="D206" t="str">
            <v>农村基础设施（含产业配套基础设施）</v>
          </cell>
          <cell r="E206" t="str">
            <v>农村供水保障设施建设</v>
          </cell>
          <cell r="F206" t="str">
            <v>前进村</v>
          </cell>
          <cell r="G206" t="str">
            <v>0</v>
          </cell>
          <cell r="H206" t="str">
            <v>储备</v>
          </cell>
          <cell r="I206" t="str">
            <v/>
          </cell>
          <cell r="J206" t="str">
            <v/>
          </cell>
          <cell r="K206" t="str">
            <v>100</v>
          </cell>
          <cell r="L206" t="str">
            <v/>
          </cell>
          <cell r="M206" t="str">
            <v/>
          </cell>
          <cell r="N206" t="str">
            <v/>
          </cell>
          <cell r="O206" t="str">
            <v/>
          </cell>
          <cell r="P206" t="str">
            <v/>
          </cell>
        </row>
        <row r="207">
          <cell r="B207" t="str">
            <v>宁化县-河龙乡_乡村建设行动_人居环境整治_永建村下汪沿线人居环境整治项目(2025）</v>
          </cell>
          <cell r="C207" t="str">
            <v>乡村建设行动</v>
          </cell>
          <cell r="D207" t="str">
            <v>人居环境整治</v>
          </cell>
          <cell r="E207" t="str">
            <v>村容村貌提升</v>
          </cell>
          <cell r="F207" t="str">
            <v>永建村</v>
          </cell>
          <cell r="G207" t="str">
            <v>0</v>
          </cell>
          <cell r="H207" t="str">
            <v>储备</v>
          </cell>
          <cell r="I207" t="str">
            <v/>
          </cell>
          <cell r="J207" t="str">
            <v/>
          </cell>
          <cell r="K207" t="str">
            <v>180</v>
          </cell>
          <cell r="L207" t="str">
            <v/>
          </cell>
          <cell r="M207" t="str">
            <v/>
          </cell>
          <cell r="N207" t="str">
            <v/>
          </cell>
          <cell r="O207" t="str">
            <v/>
          </cell>
          <cell r="P207" t="str">
            <v/>
          </cell>
        </row>
        <row r="208">
          <cell r="B208" t="str">
            <v>宁化县-河龙乡_乡村建设行动_人居环境整治_前进村冠群组立面改造及环境整治项目（2025）</v>
          </cell>
          <cell r="C208" t="str">
            <v>乡村建设行动</v>
          </cell>
          <cell r="D208" t="str">
            <v>人居环境整治</v>
          </cell>
          <cell r="E208" t="str">
            <v>村容村貌提升</v>
          </cell>
          <cell r="F208" t="str">
            <v>前进村</v>
          </cell>
          <cell r="G208" t="str">
            <v>0</v>
          </cell>
          <cell r="H208" t="str">
            <v>储备</v>
          </cell>
          <cell r="I208" t="str">
            <v/>
          </cell>
          <cell r="J208" t="str">
            <v/>
          </cell>
          <cell r="K208" t="str">
            <v>150</v>
          </cell>
          <cell r="L208" t="str">
            <v/>
          </cell>
          <cell r="M208" t="str">
            <v/>
          </cell>
          <cell r="N208" t="str">
            <v/>
          </cell>
          <cell r="O208" t="str">
            <v/>
          </cell>
          <cell r="P208" t="str">
            <v/>
          </cell>
        </row>
        <row r="209">
          <cell r="B209" t="str">
            <v>宁化县-河龙乡_乡村建设行动_农村基础设施（含产业配套基础设施）_明珠村村口环境整治节点打造建设项目(2025)</v>
          </cell>
          <cell r="C209" t="str">
            <v>乡村建设行动</v>
          </cell>
          <cell r="D209" t="str">
            <v>农村基础设施（含产业配套基础设施）</v>
          </cell>
          <cell r="E209" t="str">
            <v>其他</v>
          </cell>
          <cell r="F209" t="str">
            <v>明珠村</v>
          </cell>
          <cell r="G209" t="str">
            <v>0</v>
          </cell>
          <cell r="H209" t="str">
            <v>储备</v>
          </cell>
          <cell r="I209" t="str">
            <v/>
          </cell>
          <cell r="J209" t="str">
            <v/>
          </cell>
          <cell r="K209" t="str">
            <v>100</v>
          </cell>
          <cell r="L209" t="str">
            <v/>
          </cell>
          <cell r="M209" t="str">
            <v/>
          </cell>
          <cell r="N209" t="str">
            <v/>
          </cell>
          <cell r="O209" t="str">
            <v/>
          </cell>
          <cell r="P209" t="str">
            <v/>
          </cell>
        </row>
        <row r="210">
          <cell r="B210" t="str">
            <v>宁化县-河龙乡_乡村建设行动_农村基础设施（含产业配套基础设施）_下伊村贡米文化广场路边贡米文化改造工程(2025)</v>
          </cell>
          <cell r="C210" t="str">
            <v>乡村建设行动</v>
          </cell>
          <cell r="D210" t="str">
            <v>农村基础设施（含产业配套基础设施）</v>
          </cell>
          <cell r="E210" t="str">
            <v>其他</v>
          </cell>
          <cell r="F210" t="str">
            <v>下伊村</v>
          </cell>
          <cell r="G210" t="str">
            <v>0</v>
          </cell>
          <cell r="H210" t="str">
            <v>储备</v>
          </cell>
          <cell r="I210" t="str">
            <v/>
          </cell>
          <cell r="J210" t="str">
            <v/>
          </cell>
          <cell r="K210" t="str">
            <v>180</v>
          </cell>
          <cell r="L210" t="str">
            <v/>
          </cell>
          <cell r="M210" t="str">
            <v/>
          </cell>
          <cell r="N210" t="str">
            <v/>
          </cell>
          <cell r="O210" t="str">
            <v/>
          </cell>
          <cell r="P210" t="str">
            <v/>
          </cell>
        </row>
        <row r="211">
          <cell r="B211" t="str">
            <v>宁化县-河龙乡_乡村建设行动_农村基础设施（含产业配套基础设施）_高阳村村民休闲广场建设项目(2025)</v>
          </cell>
          <cell r="C211" t="str">
            <v>乡村建设行动</v>
          </cell>
          <cell r="D211" t="str">
            <v>农村基础设施（含产业配套基础设施）</v>
          </cell>
          <cell r="E211" t="str">
            <v>其他</v>
          </cell>
          <cell r="F211" t="str">
            <v>高阳村</v>
          </cell>
          <cell r="G211" t="str">
            <v>0</v>
          </cell>
          <cell r="H211" t="str">
            <v>储备</v>
          </cell>
          <cell r="I211" t="str">
            <v/>
          </cell>
          <cell r="J211" t="str">
            <v/>
          </cell>
          <cell r="K211" t="str">
            <v>150</v>
          </cell>
          <cell r="L211" t="str">
            <v/>
          </cell>
          <cell r="M211" t="str">
            <v/>
          </cell>
          <cell r="N211" t="str">
            <v/>
          </cell>
          <cell r="O211" t="str">
            <v/>
          </cell>
          <cell r="P211" t="str">
            <v/>
          </cell>
        </row>
        <row r="212">
          <cell r="B212" t="str">
            <v>宁化县-河龙乡_就业项目_公益性岗位_河龙乡开发公益性岗位补助(2025)</v>
          </cell>
          <cell r="C212" t="str">
            <v>就业项目</v>
          </cell>
          <cell r="D212" t="str">
            <v>公益性岗位</v>
          </cell>
          <cell r="E212" t="str">
            <v>公益性岗位</v>
          </cell>
          <cell r="F212" t="str">
            <v>河龙乡</v>
          </cell>
          <cell r="G212" t="str">
            <v>0</v>
          </cell>
          <cell r="H212" t="str">
            <v>完工</v>
          </cell>
          <cell r="I212" t="str">
            <v>20250301</v>
          </cell>
          <cell r="J212" t="str">
            <v>20251231</v>
          </cell>
          <cell r="K212" t="str">
            <v>16</v>
          </cell>
          <cell r="L212" t="str">
            <v>16</v>
          </cell>
          <cell r="M212" t="str">
            <v>0</v>
          </cell>
          <cell r="N212" t="str">
            <v>0</v>
          </cell>
          <cell r="O212" t="str">
            <v>0</v>
          </cell>
          <cell r="P212" t="str">
            <v>河龙乡开发公益性岗位补助</v>
          </cell>
        </row>
        <row r="213">
          <cell r="B213" t="str">
            <v>宁化县-河龙乡_产业发展_生产项目_脱贫户产业发展到户补助中央到户资金(2025)</v>
          </cell>
          <cell r="C213" t="str">
            <v>产业发展</v>
          </cell>
          <cell r="D213" t="str">
            <v>生产项目</v>
          </cell>
          <cell r="E213" t="str">
            <v>种植业基地</v>
          </cell>
          <cell r="F213" t="str">
            <v>河龙乡</v>
          </cell>
          <cell r="G213" t="str">
            <v>0</v>
          </cell>
          <cell r="H213" t="str">
            <v>开工</v>
          </cell>
          <cell r="I213" t="str">
            <v>20250301</v>
          </cell>
          <cell r="J213" t="str">
            <v>20251231</v>
          </cell>
          <cell r="K213" t="str">
            <v>20.55</v>
          </cell>
          <cell r="L213" t="str">
            <v/>
          </cell>
          <cell r="M213" t="str">
            <v/>
          </cell>
          <cell r="N213" t="str">
            <v/>
          </cell>
          <cell r="O213" t="str">
            <v/>
          </cell>
          <cell r="P213" t="str">
            <v>脱贫户产业发展到户补助</v>
          </cell>
        </row>
        <row r="214">
          <cell r="B214" t="str">
            <v>宁化县-河龙乡_产业发展_生产项目_脱贫户产业发展到户补助省级到户资金(2025)</v>
          </cell>
          <cell r="C214" t="str">
            <v>产业发展</v>
          </cell>
          <cell r="D214" t="str">
            <v>生产项目</v>
          </cell>
          <cell r="E214" t="str">
            <v>种植业基地</v>
          </cell>
          <cell r="F214" t="str">
            <v>河龙乡</v>
          </cell>
          <cell r="G214" t="str">
            <v>0</v>
          </cell>
          <cell r="H214" t="str">
            <v>开工</v>
          </cell>
          <cell r="I214" t="str">
            <v>20250301</v>
          </cell>
          <cell r="J214" t="str">
            <v>20251231</v>
          </cell>
          <cell r="K214" t="str">
            <v>2.88</v>
          </cell>
          <cell r="L214" t="str">
            <v/>
          </cell>
          <cell r="M214" t="str">
            <v/>
          </cell>
          <cell r="N214" t="str">
            <v/>
          </cell>
          <cell r="O214" t="str">
            <v/>
          </cell>
          <cell r="P214" t="str">
            <v>脱贫户产业发展到户补助</v>
          </cell>
        </row>
        <row r="215">
          <cell r="B215" t="str">
            <v>宁化县-安远镇_乡村建设行动_农村基础设施（含产业配套基础设施）_安远镇安远村自来水管网改造项目</v>
          </cell>
          <cell r="C215" t="str">
            <v>乡村建设行动</v>
          </cell>
          <cell r="D215" t="str">
            <v>农村基础设施（含产业配套基础设施）</v>
          </cell>
          <cell r="E215" t="str">
            <v>农村供水保障设施建设</v>
          </cell>
          <cell r="F215" t="str">
            <v>安远村</v>
          </cell>
          <cell r="G215" t="str">
            <v>0</v>
          </cell>
          <cell r="H215" t="str">
            <v>储备</v>
          </cell>
          <cell r="I215" t="str">
            <v/>
          </cell>
          <cell r="J215" t="str">
            <v/>
          </cell>
          <cell r="K215" t="str">
            <v>370</v>
          </cell>
          <cell r="L215" t="str">
            <v/>
          </cell>
          <cell r="M215" t="str">
            <v/>
          </cell>
          <cell r="N215" t="str">
            <v/>
          </cell>
          <cell r="O215" t="str">
            <v/>
          </cell>
          <cell r="P215" t="str">
            <v/>
          </cell>
        </row>
        <row r="216">
          <cell r="B216" t="str">
            <v>宁化县-安远镇_产业发展_生产项目_2025年安远镇中央财政衔接推进乡村振兴补助到户资金</v>
          </cell>
          <cell r="C216" t="str">
            <v>产业发展</v>
          </cell>
          <cell r="D216" t="str">
            <v>生产项目</v>
          </cell>
          <cell r="E216" t="str">
            <v>种植业基地</v>
          </cell>
          <cell r="F216" t="str">
            <v>安远镇</v>
          </cell>
          <cell r="G216" t="str">
            <v>0</v>
          </cell>
          <cell r="H216" t="str">
            <v>完工</v>
          </cell>
          <cell r="I216" t="str">
            <v>20250323</v>
          </cell>
          <cell r="J216" t="str">
            <v>20250917</v>
          </cell>
          <cell r="K216" t="str">
            <v>89.35</v>
          </cell>
          <cell r="L216" t="str">
            <v>89.35</v>
          </cell>
          <cell r="M216" t="str">
            <v>0</v>
          </cell>
          <cell r="N216" t="str">
            <v>0</v>
          </cell>
          <cell r="O216" t="str">
            <v>0</v>
          </cell>
          <cell r="P216" t="str">
            <v>2025年安远镇中央财政衔接推进乡村振兴补助到户资金</v>
          </cell>
        </row>
        <row r="217">
          <cell r="B217" t="str">
            <v>宁化县-安远镇_就业项目_公益性岗位_2025年安远镇省级财政衔接推进乡村振兴补助到户资金</v>
          </cell>
          <cell r="C217" t="str">
            <v>就业项目</v>
          </cell>
          <cell r="D217" t="str">
            <v>公益性岗位</v>
          </cell>
          <cell r="E217" t="str">
            <v>公益性岗位</v>
          </cell>
          <cell r="F217" t="str">
            <v>安远镇</v>
          </cell>
          <cell r="G217" t="str">
            <v>0</v>
          </cell>
          <cell r="H217" t="str">
            <v>完工</v>
          </cell>
          <cell r="I217" t="str">
            <v>20250301</v>
          </cell>
          <cell r="J217" t="str">
            <v>20251201</v>
          </cell>
          <cell r="K217" t="str">
            <v>7.03</v>
          </cell>
          <cell r="L217" t="str">
            <v>0</v>
          </cell>
          <cell r="M217" t="str">
            <v>7.03</v>
          </cell>
          <cell r="N217" t="str">
            <v>0</v>
          </cell>
          <cell r="O217" t="str">
            <v>0</v>
          </cell>
          <cell r="P217" t="str">
            <v>2025年安远镇省级财政衔接推进乡村振兴补助到户资金</v>
          </cell>
        </row>
        <row r="218">
          <cell r="B218" t="str">
            <v>宁化县-安远镇_产业发展_高质量庭院经济_黄塘村薜荔果中药种植项目</v>
          </cell>
          <cell r="C218" t="str">
            <v>产业发展</v>
          </cell>
          <cell r="D218" t="str">
            <v>高质量庭院经济</v>
          </cell>
          <cell r="E218" t="str">
            <v>庭院特色种植</v>
          </cell>
          <cell r="F218" t="str">
            <v>黄塘村</v>
          </cell>
          <cell r="G218" t="str">
            <v>0</v>
          </cell>
          <cell r="H218" t="str">
            <v>开工</v>
          </cell>
          <cell r="I218" t="str">
            <v>20250328</v>
          </cell>
          <cell r="J218" t="str">
            <v>20251231</v>
          </cell>
          <cell r="K218" t="str">
            <v>20</v>
          </cell>
          <cell r="L218" t="str">
            <v>15</v>
          </cell>
          <cell r="M218" t="str">
            <v>0</v>
          </cell>
          <cell r="N218" t="str">
            <v>0</v>
          </cell>
          <cell r="O218" t="str">
            <v>0</v>
          </cell>
          <cell r="P218" t="str">
            <v>黄塘村薜荔果中药种植项目</v>
          </cell>
        </row>
        <row r="219">
          <cell r="B219" t="str">
            <v>宁化县-翠江镇_产业发展_生产项目_2025年中央财政衔接推进乡村振兴到户补助资金项目</v>
          </cell>
          <cell r="C219" t="str">
            <v>产业发展</v>
          </cell>
          <cell r="D219" t="str">
            <v>生产项目</v>
          </cell>
          <cell r="E219" t="str">
            <v>种植业基地</v>
          </cell>
          <cell r="F219" t="str">
            <v>翠江镇</v>
          </cell>
          <cell r="G219" t="str">
            <v>0</v>
          </cell>
          <cell r="H219" t="str">
            <v>完工</v>
          </cell>
          <cell r="I219" t="str">
            <v>20250205</v>
          </cell>
          <cell r="J219" t="str">
            <v>20250531</v>
          </cell>
          <cell r="K219" t="str">
            <v>20</v>
          </cell>
          <cell r="L219" t="str">
            <v>20</v>
          </cell>
          <cell r="M219" t="str">
            <v>0</v>
          </cell>
          <cell r="N219" t="str">
            <v>0</v>
          </cell>
          <cell r="O219" t="str">
            <v>0</v>
          </cell>
          <cell r="P219" t="str">
            <v>66户脱贫户发展种植、养殖、加工、小吃等产业</v>
          </cell>
        </row>
        <row r="220">
          <cell r="B220" t="str">
            <v>宁化县-翠江镇_产业发展_生产项目_2025年省级财政衔接推进乡村振兴补助资金项目</v>
          </cell>
          <cell r="C220" t="str">
            <v>产业发展</v>
          </cell>
          <cell r="D220" t="str">
            <v>生产项目</v>
          </cell>
          <cell r="E220" t="str">
            <v>水产养殖业发展</v>
          </cell>
          <cell r="F220" t="str">
            <v>翠江镇</v>
          </cell>
          <cell r="G220" t="str">
            <v>0</v>
          </cell>
          <cell r="H220" t="str">
            <v>完工</v>
          </cell>
          <cell r="I220" t="str">
            <v>20250205</v>
          </cell>
          <cell r="J220" t="str">
            <v>20250531</v>
          </cell>
          <cell r="K220" t="str">
            <v>2.11</v>
          </cell>
          <cell r="L220" t="str">
            <v>0.5</v>
          </cell>
          <cell r="M220" t="str">
            <v>1.61</v>
          </cell>
          <cell r="N220" t="str">
            <v>0</v>
          </cell>
          <cell r="O220" t="str">
            <v>0</v>
          </cell>
          <cell r="P220" t="str">
            <v>7户脱贫户发展养殖等产业</v>
          </cell>
        </row>
        <row r="221">
          <cell r="B221" t="str">
            <v>宁化县-翠江镇_产业发展_生产项目_道路改造提升项目</v>
          </cell>
          <cell r="C221" t="str">
            <v>产业发展</v>
          </cell>
          <cell r="D221" t="str">
            <v>生产项目</v>
          </cell>
          <cell r="E221" t="str">
            <v>林草基地建设</v>
          </cell>
          <cell r="F221" t="str">
            <v>翠江镇</v>
          </cell>
          <cell r="G221" t="str">
            <v>0</v>
          </cell>
          <cell r="H221" t="str">
            <v>储备</v>
          </cell>
          <cell r="I221" t="str">
            <v/>
          </cell>
          <cell r="J221" t="str">
            <v/>
          </cell>
          <cell r="K221" t="str">
            <v>102</v>
          </cell>
          <cell r="L221" t="str">
            <v/>
          </cell>
          <cell r="M221" t="str">
            <v/>
          </cell>
          <cell r="N221" t="str">
            <v/>
          </cell>
          <cell r="O221" t="str">
            <v/>
          </cell>
          <cell r="P221" t="str">
            <v>该项目提升路段长约1400米，宽3米，属通乡路，是村民出行的主要道路之一，同时该路段周围又属村民种植区，蔬菜种植量大，村民平时既要从该路段出行，车辆通行量大。</v>
          </cell>
        </row>
        <row r="222">
          <cell r="B222" t="str">
            <v>宁化县-翠江镇_产业发展_生产项目_新建混凝土排水渠</v>
          </cell>
          <cell r="C222" t="str">
            <v>产业发展</v>
          </cell>
          <cell r="D222" t="str">
            <v>生产项目</v>
          </cell>
          <cell r="E222" t="str">
            <v>种植业基地</v>
          </cell>
          <cell r="F222" t="str">
            <v>翠江镇</v>
          </cell>
          <cell r="G222" t="str">
            <v>0</v>
          </cell>
          <cell r="H222" t="str">
            <v>储备</v>
          </cell>
          <cell r="I222" t="str">
            <v/>
          </cell>
          <cell r="J222" t="str">
            <v/>
          </cell>
          <cell r="K222" t="str">
            <v>147</v>
          </cell>
          <cell r="L222" t="str">
            <v/>
          </cell>
          <cell r="M222" t="str">
            <v/>
          </cell>
          <cell r="N222" t="str">
            <v/>
          </cell>
          <cell r="O222" t="str">
            <v/>
          </cell>
          <cell r="P222" t="str">
            <v>辖区内需新建田间0.4m*0.4m砼引水渠5700余米、14m*1m砼排灌渠1000余米，项目建成后，有效改善近600亩田地的灌溉问题。</v>
          </cell>
        </row>
        <row r="223">
          <cell r="B223" t="str">
            <v>宁化县-城郊镇_产业发展_生产项目_中央资金补助脱贫户发展产业</v>
          </cell>
          <cell r="C223" t="str">
            <v>产业发展</v>
          </cell>
          <cell r="D223" t="str">
            <v>生产项目</v>
          </cell>
          <cell r="E223" t="str">
            <v>种植业基地</v>
          </cell>
          <cell r="F223" t="str">
            <v>城郊镇</v>
          </cell>
          <cell r="G223" t="str">
            <v>0</v>
          </cell>
          <cell r="H223" t="str">
            <v>完工</v>
          </cell>
          <cell r="I223" t="str">
            <v>20250319</v>
          </cell>
          <cell r="J223" t="str">
            <v>20251231</v>
          </cell>
          <cell r="K223" t="str">
            <v>26.28</v>
          </cell>
          <cell r="L223" t="str">
            <v>26.28</v>
          </cell>
          <cell r="M223" t="str">
            <v>0</v>
          </cell>
          <cell r="N223" t="str">
            <v>0</v>
          </cell>
          <cell r="O223" t="str">
            <v>0</v>
          </cell>
          <cell r="P223" t="str">
            <v>2025年中央财政衔接推进乡村振兴到户补助资金</v>
          </cell>
        </row>
        <row r="224">
          <cell r="B224" t="str">
            <v>宁化县-城郊镇_产业发展_生产项目_省级资金补助脱贫户产业发展</v>
          </cell>
          <cell r="C224" t="str">
            <v>产业发展</v>
          </cell>
          <cell r="D224" t="str">
            <v>生产项目</v>
          </cell>
          <cell r="E224" t="str">
            <v>养殖业基地</v>
          </cell>
          <cell r="F224" t="str">
            <v>城郊镇</v>
          </cell>
          <cell r="G224" t="str">
            <v>0</v>
          </cell>
          <cell r="H224" t="str">
            <v>完工</v>
          </cell>
          <cell r="I224" t="str">
            <v>20250319</v>
          </cell>
          <cell r="J224" t="str">
            <v>20251231</v>
          </cell>
          <cell r="K224" t="str">
            <v>3.79</v>
          </cell>
          <cell r="L224" t="str">
            <v>0</v>
          </cell>
          <cell r="M224" t="str">
            <v>3.79</v>
          </cell>
          <cell r="N224" t="str">
            <v>0</v>
          </cell>
          <cell r="O224" t="str">
            <v>0</v>
          </cell>
          <cell r="P224" t="str">
            <v>2025年省级财政衔接推进乡村振兴到户补助资金</v>
          </cell>
        </row>
        <row r="225">
          <cell r="B225" t="str">
            <v>宁化县-城郊镇_就业项目_公益性岗位_脱贫户发展公益性岗位</v>
          </cell>
          <cell r="C225" t="str">
            <v>就业项目</v>
          </cell>
          <cell r="D225" t="str">
            <v>公益性岗位</v>
          </cell>
          <cell r="E225" t="str">
            <v>公益性岗位</v>
          </cell>
          <cell r="F225" t="str">
            <v>城郊镇</v>
          </cell>
          <cell r="G225" t="str">
            <v>0</v>
          </cell>
          <cell r="H225" t="str">
            <v>完工</v>
          </cell>
          <cell r="I225" t="str">
            <v>20250319</v>
          </cell>
          <cell r="J225" t="str">
            <v>20251231</v>
          </cell>
          <cell r="K225" t="str">
            <v>21.88</v>
          </cell>
          <cell r="L225" t="str">
            <v>21.88</v>
          </cell>
          <cell r="M225" t="str">
            <v>0</v>
          </cell>
          <cell r="N225" t="str">
            <v>0</v>
          </cell>
          <cell r="O225" t="str">
            <v>0</v>
          </cell>
          <cell r="P225" t="str">
            <v>2025年中央财政衔接推进乡村振兴补助资金</v>
          </cell>
        </row>
        <row r="226">
          <cell r="B226" t="str">
            <v>宁化县-城郊镇_乡村建设行动_农村基础设施（含产业配套基础设施）_都寮村黎坊组通组路面硬化项目</v>
          </cell>
          <cell r="C226" t="str">
            <v>乡村建设行动</v>
          </cell>
          <cell r="D226" t="str">
            <v>农村基础设施（含产业配套基础设施）</v>
          </cell>
          <cell r="E226" t="str">
            <v>农村道路建设（通村路、通户路、小型桥梁等）</v>
          </cell>
          <cell r="F226" t="str">
            <v>都寮村</v>
          </cell>
          <cell r="G226" t="str">
            <v>0</v>
          </cell>
          <cell r="H226" t="str">
            <v>储备</v>
          </cell>
          <cell r="I226" t="str">
            <v/>
          </cell>
          <cell r="J226" t="str">
            <v/>
          </cell>
          <cell r="K226" t="str">
            <v>20</v>
          </cell>
          <cell r="L226" t="str">
            <v/>
          </cell>
          <cell r="M226" t="str">
            <v/>
          </cell>
          <cell r="N226" t="str">
            <v/>
          </cell>
          <cell r="O226" t="str">
            <v/>
          </cell>
          <cell r="P226" t="str">
            <v/>
          </cell>
        </row>
        <row r="227">
          <cell r="B227" t="str">
            <v>宁化县-城郊镇_乡村建设行动_农村基础设施（含产业配套基础设施）_黄地甲组机耕路面硬化项目</v>
          </cell>
          <cell r="C227" t="str">
            <v>乡村建设行动</v>
          </cell>
          <cell r="D227" t="str">
            <v>农村基础设施（含产业配套基础设施）</v>
          </cell>
          <cell r="E227" t="str">
            <v>产业路、资源路、旅游路建设</v>
          </cell>
          <cell r="F227" t="str">
            <v>都寮村</v>
          </cell>
          <cell r="G227" t="str">
            <v>0</v>
          </cell>
          <cell r="H227" t="str">
            <v>储备</v>
          </cell>
          <cell r="I227" t="str">
            <v/>
          </cell>
          <cell r="J227" t="str">
            <v/>
          </cell>
          <cell r="K227" t="str">
            <v>28</v>
          </cell>
          <cell r="L227" t="str">
            <v/>
          </cell>
          <cell r="M227" t="str">
            <v/>
          </cell>
          <cell r="N227" t="str">
            <v/>
          </cell>
          <cell r="O227" t="str">
            <v/>
          </cell>
          <cell r="P227" t="str">
            <v/>
          </cell>
        </row>
        <row r="228">
          <cell r="B228" t="str">
            <v>宁化县-城郊镇_乡村建设行动_农村基础设施（含产业配套基础设施）_杜家组机耕路面硬化项目</v>
          </cell>
          <cell r="C228" t="str">
            <v>乡村建设行动</v>
          </cell>
          <cell r="D228" t="str">
            <v>农村基础设施（含产业配套基础设施）</v>
          </cell>
          <cell r="E228" t="str">
            <v>产业路、资源路、旅游路建设</v>
          </cell>
          <cell r="F228" t="str">
            <v>都寮村</v>
          </cell>
          <cell r="G228" t="str">
            <v>0</v>
          </cell>
          <cell r="H228" t="str">
            <v>储备</v>
          </cell>
          <cell r="I228" t="str">
            <v/>
          </cell>
          <cell r="J228" t="str">
            <v/>
          </cell>
          <cell r="K228" t="str">
            <v>32</v>
          </cell>
          <cell r="L228" t="str">
            <v/>
          </cell>
          <cell r="M228" t="str">
            <v/>
          </cell>
          <cell r="N228" t="str">
            <v/>
          </cell>
          <cell r="O228" t="str">
            <v/>
          </cell>
          <cell r="P228" t="str">
            <v/>
          </cell>
        </row>
        <row r="229">
          <cell r="B229" t="str">
            <v>宁化县-城郊镇_乡村建设行动_农村基础设施（含产业配套基础设施）_雷陑村自来水修复工程</v>
          </cell>
          <cell r="C229" t="str">
            <v>乡村建设行动</v>
          </cell>
          <cell r="D229" t="str">
            <v>农村基础设施（含产业配套基础设施）</v>
          </cell>
          <cell r="E229" t="str">
            <v>农村供水保障设施建设</v>
          </cell>
          <cell r="F229" t="str">
            <v>雷陑村</v>
          </cell>
          <cell r="G229" t="str">
            <v>0</v>
          </cell>
          <cell r="H229" t="str">
            <v>储备</v>
          </cell>
          <cell r="I229" t="str">
            <v/>
          </cell>
          <cell r="J229" t="str">
            <v/>
          </cell>
          <cell r="K229" t="str">
            <v>25</v>
          </cell>
          <cell r="L229" t="str">
            <v/>
          </cell>
          <cell r="M229" t="str">
            <v/>
          </cell>
          <cell r="N229" t="str">
            <v/>
          </cell>
          <cell r="O229" t="str">
            <v/>
          </cell>
          <cell r="P229" t="str">
            <v/>
          </cell>
        </row>
        <row r="230">
          <cell r="B230" t="str">
            <v>宁化县-城郊镇_乡村建设行动_人居环境整治_杨禾村禾公寨臭水塘整治</v>
          </cell>
          <cell r="C230" t="str">
            <v>乡村建设行动</v>
          </cell>
          <cell r="D230" t="str">
            <v>人居环境整治</v>
          </cell>
          <cell r="E230" t="str">
            <v>农村污水治理</v>
          </cell>
          <cell r="F230" t="str">
            <v>杨禾村</v>
          </cell>
          <cell r="G230" t="str">
            <v>0</v>
          </cell>
          <cell r="H230" t="str">
            <v>储备</v>
          </cell>
          <cell r="I230" t="str">
            <v/>
          </cell>
          <cell r="J230" t="str">
            <v/>
          </cell>
          <cell r="K230" t="str">
            <v>16</v>
          </cell>
          <cell r="L230" t="str">
            <v/>
          </cell>
          <cell r="M230" t="str">
            <v/>
          </cell>
          <cell r="N230" t="str">
            <v/>
          </cell>
          <cell r="O230" t="str">
            <v/>
          </cell>
          <cell r="P230" t="str">
            <v/>
          </cell>
        </row>
        <row r="231">
          <cell r="B231" t="str">
            <v>宁化县-城郊镇_乡村建设行动_农村基础设施（含产业配套基础设施）_杨禾村青塘组入户路硬化</v>
          </cell>
          <cell r="C231" t="str">
            <v>乡村建设行动</v>
          </cell>
          <cell r="D231" t="str">
            <v>农村基础设施（含产业配套基础设施）</v>
          </cell>
          <cell r="E231" t="str">
            <v>农村道路建设（通村路、通户路、小型桥梁等）</v>
          </cell>
          <cell r="F231" t="str">
            <v>杨禾村</v>
          </cell>
          <cell r="G231" t="str">
            <v>0</v>
          </cell>
          <cell r="H231" t="str">
            <v>储备</v>
          </cell>
          <cell r="I231" t="str">
            <v/>
          </cell>
          <cell r="J231" t="str">
            <v/>
          </cell>
          <cell r="K231" t="str">
            <v>22</v>
          </cell>
          <cell r="L231" t="str">
            <v/>
          </cell>
          <cell r="M231" t="str">
            <v/>
          </cell>
          <cell r="N231" t="str">
            <v/>
          </cell>
          <cell r="O231" t="str">
            <v/>
          </cell>
          <cell r="P231" t="str">
            <v/>
          </cell>
        </row>
        <row r="232">
          <cell r="B232" t="str">
            <v>宁化县-城郊镇_乡村建设行动_农村基础设施（含产业配套基础设施）_巫高村村口到赤山岭道路扩宽</v>
          </cell>
          <cell r="C232" t="str">
            <v>乡村建设行动</v>
          </cell>
          <cell r="D232" t="str">
            <v>农村基础设施（含产业配套基础设施）</v>
          </cell>
          <cell r="E232" t="str">
            <v>农村道路建设（通村路、通户路、小型桥梁等）</v>
          </cell>
          <cell r="F232" t="str">
            <v>巫高村</v>
          </cell>
          <cell r="G232" t="str">
            <v>0</v>
          </cell>
          <cell r="H232" t="str">
            <v>储备</v>
          </cell>
          <cell r="I232" t="str">
            <v/>
          </cell>
          <cell r="J232" t="str">
            <v/>
          </cell>
          <cell r="K232" t="str">
            <v>80</v>
          </cell>
          <cell r="L232" t="str">
            <v/>
          </cell>
          <cell r="M232" t="str">
            <v/>
          </cell>
          <cell r="N232" t="str">
            <v/>
          </cell>
          <cell r="O232" t="str">
            <v/>
          </cell>
          <cell r="P232" t="str">
            <v>巫高村村口到赤山岭道路扩宽</v>
          </cell>
        </row>
        <row r="233">
          <cell r="B233" t="str">
            <v>宁化县-城郊镇_产业发展_配套设施项目_茶湖江村上村、下村、桥背、付其段、官家坊水渠建设</v>
          </cell>
          <cell r="C233" t="str">
            <v>产业发展</v>
          </cell>
          <cell r="D233" t="str">
            <v>配套设施项目</v>
          </cell>
          <cell r="E233" t="str">
            <v>小型农田水利设施建设</v>
          </cell>
          <cell r="F233" t="str">
            <v>茶湖江村</v>
          </cell>
          <cell r="G233" t="str">
            <v>0</v>
          </cell>
          <cell r="H233" t="str">
            <v>储备</v>
          </cell>
          <cell r="I233" t="str">
            <v/>
          </cell>
          <cell r="J233" t="str">
            <v/>
          </cell>
          <cell r="K233" t="str">
            <v>60</v>
          </cell>
          <cell r="L233" t="str">
            <v/>
          </cell>
          <cell r="M233" t="str">
            <v/>
          </cell>
          <cell r="N233" t="str">
            <v/>
          </cell>
          <cell r="O233" t="str">
            <v/>
          </cell>
          <cell r="P233" t="str">
            <v>茶湖江村上村、下村、桥背、付其段、官家坊水渠建设</v>
          </cell>
        </row>
        <row r="234">
          <cell r="B234" t="str">
            <v>宁化县-城郊镇_乡村建设行动_农村基础设施（含产业配套基础设施）_茶湖江村官塘机耕路硬化工程</v>
          </cell>
          <cell r="C234" t="str">
            <v>乡村建设行动</v>
          </cell>
          <cell r="D234" t="str">
            <v>农村基础设施（含产业配套基础设施）</v>
          </cell>
          <cell r="E234" t="str">
            <v>产业路、资源路、旅游路建设</v>
          </cell>
          <cell r="F234" t="str">
            <v>茶湖江村</v>
          </cell>
          <cell r="G234" t="str">
            <v>0</v>
          </cell>
          <cell r="H234" t="str">
            <v>储备</v>
          </cell>
          <cell r="I234" t="str">
            <v/>
          </cell>
          <cell r="J234" t="str">
            <v/>
          </cell>
          <cell r="K234" t="str">
            <v>8</v>
          </cell>
          <cell r="L234" t="str">
            <v/>
          </cell>
          <cell r="M234" t="str">
            <v/>
          </cell>
          <cell r="N234" t="str">
            <v/>
          </cell>
          <cell r="O234" t="str">
            <v/>
          </cell>
          <cell r="P234" t="str">
            <v>茶湖江村官塘机耕路硬化工程</v>
          </cell>
        </row>
        <row r="235">
          <cell r="B235" t="str">
            <v>宁化县-城郊镇_乡村建设行动_农村基础设施（含产业配套基础设施）_马元亭村危家坑通组道路硬化</v>
          </cell>
          <cell r="C235" t="str">
            <v>乡村建设行动</v>
          </cell>
          <cell r="D235" t="str">
            <v>农村基础设施（含产业配套基础设施）</v>
          </cell>
          <cell r="E235" t="str">
            <v>农村道路建设（通村路、通户路、小型桥梁等）</v>
          </cell>
          <cell r="F235" t="str">
            <v>马元亭村</v>
          </cell>
          <cell r="G235" t="str">
            <v>0</v>
          </cell>
          <cell r="H235" t="str">
            <v>储备</v>
          </cell>
          <cell r="I235" t="str">
            <v/>
          </cell>
          <cell r="J235" t="str">
            <v/>
          </cell>
          <cell r="K235" t="str">
            <v>26.5</v>
          </cell>
          <cell r="L235" t="str">
            <v/>
          </cell>
          <cell r="M235" t="str">
            <v/>
          </cell>
          <cell r="N235" t="str">
            <v/>
          </cell>
          <cell r="O235" t="str">
            <v/>
          </cell>
          <cell r="P235" t="str">
            <v>马元亭村危家坑通组道路硬化</v>
          </cell>
        </row>
        <row r="236">
          <cell r="B236" t="str">
            <v>宁化县-城郊镇_乡村建设行动_农村基础设施（含产业配套基础设施）_马元亭村大畲尾组饮用水提升改造</v>
          </cell>
          <cell r="C236" t="str">
            <v>乡村建设行动</v>
          </cell>
          <cell r="D236" t="str">
            <v>农村基础设施（含产业配套基础设施）</v>
          </cell>
          <cell r="E236" t="str">
            <v>农村供水保障设施建设</v>
          </cell>
          <cell r="F236" t="str">
            <v>马元亭村</v>
          </cell>
          <cell r="G236" t="str">
            <v>0</v>
          </cell>
          <cell r="H236" t="str">
            <v>储备</v>
          </cell>
          <cell r="I236" t="str">
            <v/>
          </cell>
          <cell r="J236" t="str">
            <v/>
          </cell>
          <cell r="K236" t="str">
            <v>24.5</v>
          </cell>
          <cell r="L236" t="str">
            <v/>
          </cell>
          <cell r="M236" t="str">
            <v/>
          </cell>
          <cell r="N236" t="str">
            <v/>
          </cell>
          <cell r="O236" t="str">
            <v/>
          </cell>
          <cell r="P236" t="str">
            <v>马元亭村大畲尾组饮用水提升改造</v>
          </cell>
        </row>
        <row r="237">
          <cell r="B237" t="str">
            <v>宁化县-城郊镇_乡村建设行动_农村基础设施（含产业配套基础设施）_李七村李七至杆里机耕路硬化工程</v>
          </cell>
          <cell r="C237" t="str">
            <v>乡村建设行动</v>
          </cell>
          <cell r="D237" t="str">
            <v>农村基础设施（含产业配套基础设施）</v>
          </cell>
          <cell r="E237" t="str">
            <v>农村道路建设（通村路、通户路、小型桥梁等）</v>
          </cell>
          <cell r="F237" t="str">
            <v>李七村</v>
          </cell>
          <cell r="G237" t="str">
            <v>0</v>
          </cell>
          <cell r="H237" t="str">
            <v>储备</v>
          </cell>
          <cell r="I237" t="str">
            <v/>
          </cell>
          <cell r="J237" t="str">
            <v/>
          </cell>
          <cell r="K237" t="str">
            <v>110</v>
          </cell>
          <cell r="L237" t="str">
            <v/>
          </cell>
          <cell r="M237" t="str">
            <v/>
          </cell>
          <cell r="N237" t="str">
            <v/>
          </cell>
          <cell r="O237" t="str">
            <v/>
          </cell>
          <cell r="P237" t="str">
            <v>李七村李七至杆里机耕路硬化工程</v>
          </cell>
        </row>
        <row r="238">
          <cell r="B238" t="str">
            <v>宁化县-城郊镇_乡村建设行动_人居环境整治_李七村环境整治工程</v>
          </cell>
          <cell r="C238" t="str">
            <v>乡村建设行动</v>
          </cell>
          <cell r="D238" t="str">
            <v>人居环境整治</v>
          </cell>
          <cell r="E238" t="str">
            <v>村容村貌提升</v>
          </cell>
          <cell r="F238" t="str">
            <v>李七村</v>
          </cell>
          <cell r="G238" t="str">
            <v>0</v>
          </cell>
          <cell r="H238" t="str">
            <v>储备</v>
          </cell>
          <cell r="I238" t="str">
            <v/>
          </cell>
          <cell r="J238" t="str">
            <v/>
          </cell>
          <cell r="K238" t="str">
            <v>20</v>
          </cell>
          <cell r="L238" t="str">
            <v/>
          </cell>
          <cell r="M238" t="str">
            <v/>
          </cell>
          <cell r="N238" t="str">
            <v/>
          </cell>
          <cell r="O238" t="str">
            <v/>
          </cell>
          <cell r="P238" t="str">
            <v>李七村环境整治工程</v>
          </cell>
        </row>
        <row r="239">
          <cell r="B239" t="str">
            <v>宁化县-城郊镇_乡村建设行动_农村基础设施（含产业配套基础设施）_李七村张家衕甲口水毁水泥路掏空修复</v>
          </cell>
          <cell r="C239" t="str">
            <v>乡村建设行动</v>
          </cell>
          <cell r="D239" t="str">
            <v>农村基础设施（含产业配套基础设施）</v>
          </cell>
          <cell r="E239" t="str">
            <v>农村道路建设（通村路、通户路、小型桥梁等）</v>
          </cell>
          <cell r="F239" t="str">
            <v>李七村</v>
          </cell>
          <cell r="G239" t="str">
            <v>0</v>
          </cell>
          <cell r="H239" t="str">
            <v>储备</v>
          </cell>
          <cell r="I239" t="str">
            <v/>
          </cell>
          <cell r="J239" t="str">
            <v/>
          </cell>
          <cell r="K239" t="str">
            <v>28</v>
          </cell>
          <cell r="L239" t="str">
            <v/>
          </cell>
          <cell r="M239" t="str">
            <v/>
          </cell>
          <cell r="N239" t="str">
            <v/>
          </cell>
          <cell r="O239" t="str">
            <v/>
          </cell>
          <cell r="P239" t="str">
            <v>李七村张家衕甲口水毁水泥路掏空修复</v>
          </cell>
        </row>
        <row r="240">
          <cell r="B240" t="str">
            <v>宁化县-城郊镇_乡村建设行动_农村基础设施（含产业配套基础设施）_李七村船坑桥梁扩宽工程</v>
          </cell>
          <cell r="C240" t="str">
            <v>乡村建设行动</v>
          </cell>
          <cell r="D240" t="str">
            <v>农村基础设施（含产业配套基础设施）</v>
          </cell>
          <cell r="E240" t="str">
            <v>农村道路建设（通村路、通户路、小型桥梁等）</v>
          </cell>
          <cell r="F240" t="str">
            <v>李七村</v>
          </cell>
          <cell r="G240" t="str">
            <v>0</v>
          </cell>
          <cell r="H240" t="str">
            <v>储备</v>
          </cell>
          <cell r="I240" t="str">
            <v/>
          </cell>
          <cell r="J240" t="str">
            <v/>
          </cell>
          <cell r="K240" t="str">
            <v>10</v>
          </cell>
          <cell r="L240" t="str">
            <v/>
          </cell>
          <cell r="M240" t="str">
            <v/>
          </cell>
          <cell r="N240" t="str">
            <v/>
          </cell>
          <cell r="O240" t="str">
            <v/>
          </cell>
          <cell r="P240" t="str">
            <v>李七村船坑桥梁扩宽工程</v>
          </cell>
        </row>
        <row r="241">
          <cell r="B241" t="str">
            <v>宁化县-城郊镇_乡村建设行动_农村基础设施（含产业配套基础设施）_李七村自然村船坑通组路扩宽</v>
          </cell>
          <cell r="C241" t="str">
            <v>乡村建设行动</v>
          </cell>
          <cell r="D241" t="str">
            <v>农村基础设施（含产业配套基础设施）</v>
          </cell>
          <cell r="E241" t="str">
            <v>农村道路建设（通村路、通户路、小型桥梁等）</v>
          </cell>
          <cell r="F241" t="str">
            <v>李七村</v>
          </cell>
          <cell r="G241" t="str">
            <v>0</v>
          </cell>
          <cell r="H241" t="str">
            <v>储备</v>
          </cell>
          <cell r="I241" t="str">
            <v/>
          </cell>
          <cell r="J241" t="str">
            <v/>
          </cell>
          <cell r="K241" t="str">
            <v>60</v>
          </cell>
          <cell r="L241" t="str">
            <v/>
          </cell>
          <cell r="M241" t="str">
            <v/>
          </cell>
          <cell r="N241" t="str">
            <v/>
          </cell>
          <cell r="O241" t="str">
            <v/>
          </cell>
          <cell r="P241" t="str">
            <v>李七村自然村船坑通组路扩宽</v>
          </cell>
        </row>
        <row r="242">
          <cell r="B242" t="str">
            <v>宁化县-城郊镇_乡村建设行动_农村基础设施（含产业配套基础设施）_李七村张甲衕甲至东方庙</v>
          </cell>
          <cell r="C242" t="str">
            <v>乡村建设行动</v>
          </cell>
          <cell r="D242" t="str">
            <v>农村基础设施（含产业配套基础设施）</v>
          </cell>
          <cell r="E242" t="str">
            <v>产业路、资源路、旅游路建设</v>
          </cell>
          <cell r="F242" t="str">
            <v>李七村</v>
          </cell>
          <cell r="G242" t="str">
            <v>0</v>
          </cell>
          <cell r="H242" t="str">
            <v>储备</v>
          </cell>
          <cell r="I242" t="str">
            <v/>
          </cell>
          <cell r="J242" t="str">
            <v/>
          </cell>
          <cell r="K242" t="str">
            <v>1.2</v>
          </cell>
          <cell r="L242" t="str">
            <v/>
          </cell>
          <cell r="M242" t="str">
            <v/>
          </cell>
          <cell r="N242" t="str">
            <v/>
          </cell>
          <cell r="O242" t="str">
            <v/>
          </cell>
          <cell r="P242" t="str">
            <v>李七村张甲衕甲至东方庙</v>
          </cell>
        </row>
        <row r="243">
          <cell r="B243" t="str">
            <v>宁化县-城郊镇_乡村建设行动_人居环境整治_下巫坊村李畲排污管道整改环境整治</v>
          </cell>
          <cell r="C243" t="str">
            <v>乡村建设行动</v>
          </cell>
          <cell r="D243" t="str">
            <v>人居环境整治</v>
          </cell>
          <cell r="E243" t="str">
            <v>农村污水治理</v>
          </cell>
          <cell r="F243" t="str">
            <v>下巫坊村</v>
          </cell>
          <cell r="G243" t="str">
            <v>0</v>
          </cell>
          <cell r="H243" t="str">
            <v>储备</v>
          </cell>
          <cell r="I243" t="str">
            <v/>
          </cell>
          <cell r="J243" t="str">
            <v/>
          </cell>
          <cell r="K243" t="str">
            <v>78</v>
          </cell>
          <cell r="L243" t="str">
            <v/>
          </cell>
          <cell r="M243" t="str">
            <v/>
          </cell>
          <cell r="N243" t="str">
            <v/>
          </cell>
          <cell r="O243" t="str">
            <v/>
          </cell>
          <cell r="P243" t="str">
            <v>下巫坊村李畲排污管道整改环境整治</v>
          </cell>
        </row>
        <row r="244">
          <cell r="B244" t="str">
            <v>宁化县-城郊镇_产业发展_配套设施项目_社背村庙堪下水渠修复</v>
          </cell>
          <cell r="C244" t="str">
            <v>产业发展</v>
          </cell>
          <cell r="D244" t="str">
            <v>配套设施项目</v>
          </cell>
          <cell r="E244" t="str">
            <v>小型农田水利设施建设</v>
          </cell>
          <cell r="F244" t="str">
            <v>社背村</v>
          </cell>
          <cell r="G244" t="str">
            <v>0</v>
          </cell>
          <cell r="H244" t="str">
            <v>储备</v>
          </cell>
          <cell r="I244" t="str">
            <v/>
          </cell>
          <cell r="J244" t="str">
            <v/>
          </cell>
          <cell r="K244" t="str">
            <v>20</v>
          </cell>
          <cell r="L244" t="str">
            <v/>
          </cell>
          <cell r="M244" t="str">
            <v/>
          </cell>
          <cell r="N244" t="str">
            <v/>
          </cell>
          <cell r="O244" t="str">
            <v/>
          </cell>
          <cell r="P244" t="str">
            <v>社背村庙堪下水渠修复</v>
          </cell>
        </row>
        <row r="245">
          <cell r="B245" t="str">
            <v>宁化县-城郊镇_乡村建设行动_农村基础设施（含产业配套基础设施）_社背村下山路口至洋屋甲机耕路硬化工程</v>
          </cell>
          <cell r="C245" t="str">
            <v>乡村建设行动</v>
          </cell>
          <cell r="D245" t="str">
            <v>农村基础设施（含产业配套基础设施）</v>
          </cell>
          <cell r="E245" t="str">
            <v>产业路、资源路、旅游路建设</v>
          </cell>
          <cell r="F245" t="str">
            <v>社背村</v>
          </cell>
          <cell r="G245" t="str">
            <v>0</v>
          </cell>
          <cell r="H245" t="str">
            <v>储备</v>
          </cell>
          <cell r="I245" t="str">
            <v/>
          </cell>
          <cell r="J245" t="str">
            <v/>
          </cell>
          <cell r="K245" t="str">
            <v>200</v>
          </cell>
          <cell r="L245" t="str">
            <v/>
          </cell>
          <cell r="M245" t="str">
            <v/>
          </cell>
          <cell r="N245" t="str">
            <v/>
          </cell>
          <cell r="O245" t="str">
            <v/>
          </cell>
          <cell r="P245" t="str">
            <v>社背村下山路口至洋屋甲机耕路硬化工程</v>
          </cell>
        </row>
        <row r="246">
          <cell r="B246" t="str">
            <v>宁化县-城郊镇_乡村建设行动_农村基础设施（含产业配套基础设施）_茶湖江村下村通组路扩宽项目</v>
          </cell>
          <cell r="C246" t="str">
            <v>乡村建设行动</v>
          </cell>
          <cell r="D246" t="str">
            <v>农村基础设施（含产业配套基础设施）</v>
          </cell>
          <cell r="E246" t="str">
            <v>农村道路建设（通村路、通户路、小型桥梁等）</v>
          </cell>
          <cell r="F246" t="str">
            <v>茶湖江村</v>
          </cell>
          <cell r="G246" t="str">
            <v>0</v>
          </cell>
          <cell r="H246" t="str">
            <v>储备</v>
          </cell>
          <cell r="I246" t="str">
            <v/>
          </cell>
          <cell r="J246" t="str">
            <v/>
          </cell>
          <cell r="K246" t="str">
            <v>80</v>
          </cell>
          <cell r="L246" t="str">
            <v/>
          </cell>
          <cell r="M246" t="str">
            <v/>
          </cell>
          <cell r="N246" t="str">
            <v/>
          </cell>
          <cell r="O246" t="str">
            <v/>
          </cell>
          <cell r="P246" t="str">
            <v>茶湖江村下村通组路扩宽项目</v>
          </cell>
        </row>
        <row r="247">
          <cell r="B247" t="str">
            <v>宁化县-城郊镇_乡村建设行动_农村基础设施（含产业配套基础设施）_马源至旧墩塅机耕路硬化工程</v>
          </cell>
          <cell r="C247" t="str">
            <v>乡村建设行动</v>
          </cell>
          <cell r="D247" t="str">
            <v>农村基础设施（含产业配套基础设施）</v>
          </cell>
          <cell r="E247" t="str">
            <v>产业路、资源路、旅游路建设</v>
          </cell>
          <cell r="F247" t="str">
            <v>马源村</v>
          </cell>
          <cell r="G247" t="str">
            <v>0</v>
          </cell>
          <cell r="H247" t="str">
            <v>储备</v>
          </cell>
          <cell r="I247" t="str">
            <v/>
          </cell>
          <cell r="J247" t="str">
            <v/>
          </cell>
          <cell r="K247" t="str">
            <v>95</v>
          </cell>
          <cell r="L247" t="str">
            <v/>
          </cell>
          <cell r="M247" t="str">
            <v/>
          </cell>
          <cell r="N247" t="str">
            <v/>
          </cell>
          <cell r="O247" t="str">
            <v/>
          </cell>
          <cell r="P247" t="str">
            <v>马源至旧墩塅机耕路硬化工程</v>
          </cell>
        </row>
        <row r="248">
          <cell r="B248" t="str">
            <v>宁化县-城郊镇_乡村建设行动_农村基础设施（含产业配套基础设施）_马源自然村自来水管网改造</v>
          </cell>
          <cell r="C248" t="str">
            <v>乡村建设行动</v>
          </cell>
          <cell r="D248" t="str">
            <v>农村基础设施（含产业配套基础设施）</v>
          </cell>
          <cell r="E248" t="str">
            <v>农村供水保障设施建设</v>
          </cell>
          <cell r="F248" t="str">
            <v>马源村</v>
          </cell>
          <cell r="G248" t="str">
            <v>0</v>
          </cell>
          <cell r="H248" t="str">
            <v>储备</v>
          </cell>
          <cell r="I248" t="str">
            <v/>
          </cell>
          <cell r="J248" t="str">
            <v/>
          </cell>
          <cell r="K248" t="str">
            <v>15</v>
          </cell>
          <cell r="L248" t="str">
            <v/>
          </cell>
          <cell r="M248" t="str">
            <v/>
          </cell>
          <cell r="N248" t="str">
            <v/>
          </cell>
          <cell r="O248" t="str">
            <v/>
          </cell>
          <cell r="P248" t="str">
            <v>马源自然村自来水管网改造</v>
          </cell>
        </row>
        <row r="249">
          <cell r="B249" t="str">
            <v>宁化县-城郊镇_乡村建设行动_人居环境整治_马源村招泥垅水沟项目</v>
          </cell>
          <cell r="C249" t="str">
            <v>乡村建设行动</v>
          </cell>
          <cell r="D249" t="str">
            <v>人居环境整治</v>
          </cell>
          <cell r="E249" t="str">
            <v>农村污水治理</v>
          </cell>
          <cell r="F249" t="str">
            <v>马源村</v>
          </cell>
          <cell r="G249" t="str">
            <v>0</v>
          </cell>
          <cell r="H249" t="str">
            <v>储备</v>
          </cell>
          <cell r="I249" t="str">
            <v/>
          </cell>
          <cell r="J249" t="str">
            <v/>
          </cell>
          <cell r="K249" t="str">
            <v>20</v>
          </cell>
          <cell r="L249" t="str">
            <v/>
          </cell>
          <cell r="M249" t="str">
            <v/>
          </cell>
          <cell r="N249" t="str">
            <v/>
          </cell>
          <cell r="O249" t="str">
            <v/>
          </cell>
          <cell r="P249" t="str">
            <v>马源村招泥垅水沟项目</v>
          </cell>
        </row>
        <row r="250">
          <cell r="B250" t="str">
            <v>宁化县-城郊镇_乡村建设行动_人居环境整治_马源村上寨至林家寮水沟项目</v>
          </cell>
          <cell r="C250" t="str">
            <v>乡村建设行动</v>
          </cell>
          <cell r="D250" t="str">
            <v>人居环境整治</v>
          </cell>
          <cell r="E250" t="str">
            <v>农村污水治理</v>
          </cell>
          <cell r="F250" t="str">
            <v>马源村</v>
          </cell>
          <cell r="G250" t="str">
            <v>0</v>
          </cell>
          <cell r="H250" t="str">
            <v>储备</v>
          </cell>
          <cell r="I250" t="str">
            <v/>
          </cell>
          <cell r="J250" t="str">
            <v/>
          </cell>
          <cell r="K250" t="str">
            <v>20</v>
          </cell>
          <cell r="L250" t="str">
            <v/>
          </cell>
          <cell r="M250" t="str">
            <v/>
          </cell>
          <cell r="N250" t="str">
            <v/>
          </cell>
          <cell r="O250" t="str">
            <v/>
          </cell>
          <cell r="P250" t="str">
            <v>马源村上寨至林家寮水沟项目</v>
          </cell>
        </row>
        <row r="251">
          <cell r="B251" t="str">
            <v>宁化县-城郊镇_乡村建设行动_人居环境整治_马源村旧墩塅水沟项目</v>
          </cell>
          <cell r="C251" t="str">
            <v>乡村建设行动</v>
          </cell>
          <cell r="D251" t="str">
            <v>人居环境整治</v>
          </cell>
          <cell r="E251" t="str">
            <v>农村污水治理</v>
          </cell>
          <cell r="F251" t="str">
            <v>马源村</v>
          </cell>
          <cell r="G251" t="str">
            <v>0</v>
          </cell>
          <cell r="H251" t="str">
            <v>储备</v>
          </cell>
          <cell r="I251" t="str">
            <v/>
          </cell>
          <cell r="J251" t="str">
            <v/>
          </cell>
          <cell r="K251" t="str">
            <v>25</v>
          </cell>
          <cell r="L251" t="str">
            <v/>
          </cell>
          <cell r="M251" t="str">
            <v/>
          </cell>
          <cell r="N251" t="str">
            <v/>
          </cell>
          <cell r="O251" t="str">
            <v/>
          </cell>
          <cell r="P251" t="str">
            <v>马源村旧墩塅水沟项目</v>
          </cell>
        </row>
        <row r="252">
          <cell r="B252" t="str">
            <v>宁化县-城郊镇_产业发展_配套设施项目_马源村南宁组下坑水渠项目</v>
          </cell>
          <cell r="C252" t="str">
            <v>产业发展</v>
          </cell>
          <cell r="D252" t="str">
            <v>配套设施项目</v>
          </cell>
          <cell r="E252" t="str">
            <v>小型农田水利设施建设</v>
          </cell>
          <cell r="F252" t="str">
            <v>马源村</v>
          </cell>
          <cell r="G252" t="str">
            <v>0</v>
          </cell>
          <cell r="H252" t="str">
            <v>储备</v>
          </cell>
          <cell r="I252" t="str">
            <v/>
          </cell>
          <cell r="J252" t="str">
            <v/>
          </cell>
          <cell r="K252" t="str">
            <v>10</v>
          </cell>
          <cell r="L252" t="str">
            <v/>
          </cell>
          <cell r="M252" t="str">
            <v/>
          </cell>
          <cell r="N252" t="str">
            <v/>
          </cell>
          <cell r="O252" t="str">
            <v/>
          </cell>
          <cell r="P252" t="str">
            <v>马源村南宁组下坑水渠项目</v>
          </cell>
        </row>
        <row r="253">
          <cell r="B253" t="str">
            <v>宁化县-城郊镇_乡村建设行动_农村公共服务_马源村南宁组太阳能路灯项目</v>
          </cell>
          <cell r="C253" t="str">
            <v>乡村建设行动</v>
          </cell>
          <cell r="D253" t="str">
            <v>农村公共服务</v>
          </cell>
          <cell r="E253" t="str">
            <v>公共照明设施</v>
          </cell>
          <cell r="F253" t="str">
            <v>马源村</v>
          </cell>
          <cell r="G253" t="str">
            <v>0</v>
          </cell>
          <cell r="H253" t="str">
            <v>储备</v>
          </cell>
          <cell r="I253" t="str">
            <v/>
          </cell>
          <cell r="J253" t="str">
            <v/>
          </cell>
          <cell r="K253" t="str">
            <v>5</v>
          </cell>
          <cell r="L253" t="str">
            <v/>
          </cell>
          <cell r="M253" t="str">
            <v/>
          </cell>
          <cell r="N253" t="str">
            <v/>
          </cell>
          <cell r="O253" t="str">
            <v/>
          </cell>
          <cell r="P253" t="str">
            <v>马源村南宁组太阳能路灯项目</v>
          </cell>
        </row>
        <row r="254">
          <cell r="B254" t="str">
            <v>宁化县-城郊镇_乡村建设行动_农村基础设施（含产业配套基础设施）_上畲村龙上下塅李坑口机耕路800米整平工程</v>
          </cell>
          <cell r="C254" t="str">
            <v>乡村建设行动</v>
          </cell>
          <cell r="D254" t="str">
            <v>农村基础设施（含产业配套基础设施）</v>
          </cell>
          <cell r="E254" t="str">
            <v>产业路、资源路、旅游路建设</v>
          </cell>
          <cell r="F254" t="str">
            <v>上畲村</v>
          </cell>
          <cell r="G254" t="str">
            <v>0</v>
          </cell>
          <cell r="H254" t="str">
            <v>储备</v>
          </cell>
          <cell r="I254" t="str">
            <v/>
          </cell>
          <cell r="J254" t="str">
            <v/>
          </cell>
          <cell r="K254" t="str">
            <v>10</v>
          </cell>
          <cell r="L254" t="str">
            <v/>
          </cell>
          <cell r="M254" t="str">
            <v/>
          </cell>
          <cell r="N254" t="str">
            <v/>
          </cell>
          <cell r="O254" t="str">
            <v/>
          </cell>
          <cell r="P254" t="str">
            <v/>
          </cell>
        </row>
        <row r="255">
          <cell r="B255" t="str">
            <v>宁化县-城郊镇_乡村建设行动_人居环境整治_上畲村下增窠水沟500米</v>
          </cell>
          <cell r="C255" t="str">
            <v>乡村建设行动</v>
          </cell>
          <cell r="D255" t="str">
            <v>人居环境整治</v>
          </cell>
          <cell r="E255" t="str">
            <v>农村污水治理</v>
          </cell>
          <cell r="F255" t="str">
            <v>上畲村</v>
          </cell>
          <cell r="G255" t="str">
            <v>0</v>
          </cell>
          <cell r="H255" t="str">
            <v>储备</v>
          </cell>
          <cell r="I255" t="str">
            <v/>
          </cell>
          <cell r="J255" t="str">
            <v/>
          </cell>
          <cell r="K255" t="str">
            <v>12</v>
          </cell>
          <cell r="L255" t="str">
            <v/>
          </cell>
          <cell r="M255" t="str">
            <v/>
          </cell>
          <cell r="N255" t="str">
            <v/>
          </cell>
          <cell r="O255" t="str">
            <v/>
          </cell>
          <cell r="P255" t="str">
            <v>上畲村下增窠水沟500米</v>
          </cell>
        </row>
        <row r="256">
          <cell r="B256" t="str">
            <v>宁化县-城郊镇_乡村建设行动_人居环境整治_上畲村王沙坑水沟</v>
          </cell>
          <cell r="C256" t="str">
            <v>乡村建设行动</v>
          </cell>
          <cell r="D256" t="str">
            <v>人居环境整治</v>
          </cell>
          <cell r="E256" t="str">
            <v>农村污水治理</v>
          </cell>
          <cell r="F256" t="str">
            <v>上畲村</v>
          </cell>
          <cell r="G256" t="str">
            <v>0</v>
          </cell>
          <cell r="H256" t="str">
            <v>储备</v>
          </cell>
          <cell r="I256" t="str">
            <v/>
          </cell>
          <cell r="J256" t="str">
            <v/>
          </cell>
          <cell r="K256" t="str">
            <v>17.6</v>
          </cell>
          <cell r="L256" t="str">
            <v/>
          </cell>
          <cell r="M256" t="str">
            <v/>
          </cell>
          <cell r="N256" t="str">
            <v/>
          </cell>
          <cell r="O256" t="str">
            <v/>
          </cell>
          <cell r="P256" t="str">
            <v>上畲村王沙坑水沟550米</v>
          </cell>
        </row>
        <row r="257">
          <cell r="B257" t="str">
            <v>宁化县-城郊镇_乡村建设行动_农村基础设施（含产业配套基础设施）_上畲村高桥机耕路800米硬化工程</v>
          </cell>
          <cell r="C257" t="str">
            <v>乡村建设行动</v>
          </cell>
          <cell r="D257" t="str">
            <v>农村基础设施（含产业配套基础设施）</v>
          </cell>
          <cell r="E257" t="str">
            <v>产业路、资源路、旅游路建设</v>
          </cell>
          <cell r="F257" t="str">
            <v>上畲村</v>
          </cell>
          <cell r="G257" t="str">
            <v>0</v>
          </cell>
          <cell r="H257" t="str">
            <v>储备</v>
          </cell>
          <cell r="I257" t="str">
            <v/>
          </cell>
          <cell r="J257" t="str">
            <v/>
          </cell>
          <cell r="K257" t="str">
            <v>30</v>
          </cell>
          <cell r="L257" t="str">
            <v/>
          </cell>
          <cell r="M257" t="str">
            <v/>
          </cell>
          <cell r="N257" t="str">
            <v/>
          </cell>
          <cell r="O257" t="str">
            <v/>
          </cell>
          <cell r="P257" t="str">
            <v>上畲村高桥机耕路800米硬化工程</v>
          </cell>
        </row>
        <row r="258">
          <cell r="B258" t="str">
            <v>宁化县-城郊镇_乡村建设行动_农村基础设施（含产业配套基础设施）_上畲村村头坑机耕路800米硬化工程</v>
          </cell>
          <cell r="C258" t="str">
            <v>乡村建设行动</v>
          </cell>
          <cell r="D258" t="str">
            <v>农村基础设施（含产业配套基础设施）</v>
          </cell>
          <cell r="E258" t="str">
            <v>产业路、资源路、旅游路建设</v>
          </cell>
          <cell r="F258" t="str">
            <v>上畲村</v>
          </cell>
          <cell r="G258" t="str">
            <v>0</v>
          </cell>
          <cell r="H258" t="str">
            <v>储备</v>
          </cell>
          <cell r="I258" t="str">
            <v/>
          </cell>
          <cell r="J258" t="str">
            <v/>
          </cell>
          <cell r="K258" t="str">
            <v>35</v>
          </cell>
          <cell r="L258" t="str">
            <v/>
          </cell>
          <cell r="M258" t="str">
            <v/>
          </cell>
          <cell r="N258" t="str">
            <v/>
          </cell>
          <cell r="O258" t="str">
            <v/>
          </cell>
          <cell r="P258" t="str">
            <v>上畲村村头坑机耕路800米硬化工程</v>
          </cell>
        </row>
        <row r="259">
          <cell r="B259" t="str">
            <v>宁化县-城郊镇_乡村建设行动_农村基础设施（含产业配套基础设施）_江家通组道路项目</v>
          </cell>
          <cell r="C259" t="str">
            <v>乡村建设行动</v>
          </cell>
          <cell r="D259" t="str">
            <v>农村基础设施（含产业配套基础设施）</v>
          </cell>
          <cell r="E259" t="str">
            <v>农村道路建设（通村路、通户路、小型桥梁等）</v>
          </cell>
          <cell r="F259" t="str">
            <v>夏家村</v>
          </cell>
          <cell r="G259" t="str">
            <v>0</v>
          </cell>
          <cell r="H259" t="str">
            <v>储备</v>
          </cell>
          <cell r="I259" t="str">
            <v/>
          </cell>
          <cell r="J259" t="str">
            <v/>
          </cell>
          <cell r="K259" t="str">
            <v>20</v>
          </cell>
          <cell r="L259" t="str">
            <v/>
          </cell>
          <cell r="M259" t="str">
            <v/>
          </cell>
          <cell r="N259" t="str">
            <v/>
          </cell>
          <cell r="O259" t="str">
            <v/>
          </cell>
          <cell r="P259" t="str">
            <v>江家通组道路项目</v>
          </cell>
        </row>
        <row r="260">
          <cell r="B260" t="str">
            <v>宁化县-城郊镇_乡村建设行动_农村基础设施（含产业配套基础设施）_黄泥甲机耕路硬化工程</v>
          </cell>
          <cell r="C260" t="str">
            <v>乡村建设行动</v>
          </cell>
          <cell r="D260" t="str">
            <v>农村基础设施（含产业配套基础设施）</v>
          </cell>
          <cell r="E260" t="str">
            <v>产业路、资源路、旅游路建设</v>
          </cell>
          <cell r="F260" t="str">
            <v>旧墩村</v>
          </cell>
          <cell r="G260" t="str">
            <v>0</v>
          </cell>
          <cell r="H260" t="str">
            <v>储备</v>
          </cell>
          <cell r="I260" t="str">
            <v/>
          </cell>
          <cell r="J260" t="str">
            <v/>
          </cell>
          <cell r="K260" t="str">
            <v>65</v>
          </cell>
          <cell r="L260" t="str">
            <v/>
          </cell>
          <cell r="M260" t="str">
            <v/>
          </cell>
          <cell r="N260" t="str">
            <v/>
          </cell>
          <cell r="O260" t="str">
            <v/>
          </cell>
          <cell r="P260" t="str">
            <v>黄泥甲机耕路硬化工程</v>
          </cell>
        </row>
        <row r="261">
          <cell r="B261" t="str">
            <v>宁化县-城郊镇_乡村建设行动_农村基础设施（含产业配套基础设施）_塘下机耕路硬化工程</v>
          </cell>
          <cell r="C261" t="str">
            <v>乡村建设行动</v>
          </cell>
          <cell r="D261" t="str">
            <v>农村基础设施（含产业配套基础设施）</v>
          </cell>
          <cell r="E261" t="str">
            <v>产业路、资源路、旅游路建设</v>
          </cell>
          <cell r="F261" t="str">
            <v>旧墩村</v>
          </cell>
          <cell r="G261" t="str">
            <v>0</v>
          </cell>
          <cell r="H261" t="str">
            <v>储备</v>
          </cell>
          <cell r="I261" t="str">
            <v/>
          </cell>
          <cell r="J261" t="str">
            <v/>
          </cell>
          <cell r="K261" t="str">
            <v>55</v>
          </cell>
          <cell r="L261" t="str">
            <v/>
          </cell>
          <cell r="M261" t="str">
            <v/>
          </cell>
          <cell r="N261" t="str">
            <v/>
          </cell>
          <cell r="O261" t="str">
            <v/>
          </cell>
          <cell r="P261" t="str">
            <v>塘下机耕路硬化工程</v>
          </cell>
        </row>
        <row r="262">
          <cell r="B262" t="str">
            <v>宁化县-城郊镇_乡村建设行动_农村基础设施（含产业配套基础设施）_禾田背机耕路面硬化项目</v>
          </cell>
          <cell r="C262" t="str">
            <v>乡村建设行动</v>
          </cell>
          <cell r="D262" t="str">
            <v>农村基础设施（含产业配套基础设施）</v>
          </cell>
          <cell r="E262" t="str">
            <v>产业路、资源路、旅游路建设</v>
          </cell>
          <cell r="F262" t="str">
            <v>连屋村</v>
          </cell>
          <cell r="G262" t="str">
            <v>0</v>
          </cell>
          <cell r="H262" t="str">
            <v>储备</v>
          </cell>
          <cell r="I262" t="str">
            <v/>
          </cell>
          <cell r="J262" t="str">
            <v/>
          </cell>
          <cell r="K262" t="str">
            <v>21</v>
          </cell>
          <cell r="L262" t="str">
            <v/>
          </cell>
          <cell r="M262" t="str">
            <v/>
          </cell>
          <cell r="N262" t="str">
            <v/>
          </cell>
          <cell r="O262" t="str">
            <v/>
          </cell>
          <cell r="P262" t="str">
            <v>禾田背机耕路面硬化项目</v>
          </cell>
        </row>
        <row r="263">
          <cell r="B263" t="str">
            <v>宁化县-城郊镇_乡村建设行动_农村基础设施（含产业配套基础设施）_大垅里机耕道路建设项目</v>
          </cell>
          <cell r="C263" t="str">
            <v>乡村建设行动</v>
          </cell>
          <cell r="D263" t="str">
            <v>农村基础设施（含产业配套基础设施）</v>
          </cell>
          <cell r="E263" t="str">
            <v>产业路、资源路、旅游路建设</v>
          </cell>
          <cell r="F263" t="str">
            <v>连屋村</v>
          </cell>
          <cell r="G263" t="str">
            <v>0</v>
          </cell>
          <cell r="H263" t="str">
            <v>储备</v>
          </cell>
          <cell r="I263" t="str">
            <v/>
          </cell>
          <cell r="J263" t="str">
            <v/>
          </cell>
          <cell r="K263" t="str">
            <v>38</v>
          </cell>
          <cell r="L263" t="str">
            <v/>
          </cell>
          <cell r="M263" t="str">
            <v/>
          </cell>
          <cell r="N263" t="str">
            <v/>
          </cell>
          <cell r="O263" t="str">
            <v/>
          </cell>
          <cell r="P263" t="str">
            <v>大垅里机耕道路建设项目</v>
          </cell>
        </row>
        <row r="264">
          <cell r="B264" t="str">
            <v>宁化县-城郊镇_乡村建设行动_农村基础设施（含产业配套基础设施）_贯下寨头垅通组路建设</v>
          </cell>
          <cell r="C264" t="str">
            <v>乡村建设行动</v>
          </cell>
          <cell r="D264" t="str">
            <v>农村基础设施（含产业配套基础设施）</v>
          </cell>
          <cell r="E264" t="str">
            <v>农村道路建设（通村路、通户路、小型桥梁等）</v>
          </cell>
          <cell r="F264" t="str">
            <v>社下村</v>
          </cell>
          <cell r="G264" t="str">
            <v>0</v>
          </cell>
          <cell r="H264" t="str">
            <v>储备</v>
          </cell>
          <cell r="I264" t="str">
            <v/>
          </cell>
          <cell r="J264" t="str">
            <v/>
          </cell>
          <cell r="K264" t="str">
            <v>35</v>
          </cell>
          <cell r="L264" t="str">
            <v/>
          </cell>
          <cell r="M264" t="str">
            <v/>
          </cell>
          <cell r="N264" t="str">
            <v/>
          </cell>
          <cell r="O264" t="str">
            <v/>
          </cell>
          <cell r="P264" t="str">
            <v>贯下寨头垅通组路建设</v>
          </cell>
        </row>
        <row r="265">
          <cell r="B265" t="str">
            <v>宁化县-城郊镇_产业发展_配套设施项目_九柏嵊村大岭组雪家排农田灌溉</v>
          </cell>
          <cell r="C265" t="str">
            <v>产业发展</v>
          </cell>
          <cell r="D265" t="str">
            <v>配套设施项目</v>
          </cell>
          <cell r="E265" t="str">
            <v>小型农田水利设施建设</v>
          </cell>
          <cell r="F265" t="str">
            <v>九柏嵊村</v>
          </cell>
          <cell r="G265" t="str">
            <v>0</v>
          </cell>
          <cell r="H265" t="str">
            <v>储备</v>
          </cell>
          <cell r="I265" t="str">
            <v/>
          </cell>
          <cell r="J265" t="str">
            <v/>
          </cell>
          <cell r="K265" t="str">
            <v>50</v>
          </cell>
          <cell r="L265" t="str">
            <v/>
          </cell>
          <cell r="M265" t="str">
            <v/>
          </cell>
          <cell r="N265" t="str">
            <v/>
          </cell>
          <cell r="O265" t="str">
            <v/>
          </cell>
          <cell r="P265" t="str">
            <v>九柏嵊村大岭组雪家排农田灌溉</v>
          </cell>
        </row>
        <row r="266">
          <cell r="B266" t="str">
            <v>宁化县-城郊镇_乡村建设行动_农村公共服务_高堑村日间照料中心</v>
          </cell>
          <cell r="C266" t="str">
            <v>乡村建设行动</v>
          </cell>
          <cell r="D266" t="str">
            <v>农村公共服务</v>
          </cell>
          <cell r="E266" t="str">
            <v>农村养老设施建设（养老院、幸福院、日间照料中心等）</v>
          </cell>
          <cell r="F266" t="str">
            <v>高堑村</v>
          </cell>
          <cell r="G266" t="str">
            <v>0</v>
          </cell>
          <cell r="H266" t="str">
            <v>储备</v>
          </cell>
          <cell r="I266" t="str">
            <v/>
          </cell>
          <cell r="J266" t="str">
            <v/>
          </cell>
          <cell r="K266" t="str">
            <v>30</v>
          </cell>
          <cell r="L266" t="str">
            <v/>
          </cell>
          <cell r="M266" t="str">
            <v/>
          </cell>
          <cell r="N266" t="str">
            <v/>
          </cell>
          <cell r="O266" t="str">
            <v/>
          </cell>
          <cell r="P266" t="str">
            <v>高堑村日间照料中心</v>
          </cell>
        </row>
        <row r="267">
          <cell r="B267" t="str">
            <v>宁化县-城郊镇_乡村建设行动_人居环境整治_马元亭村2025年人居环境整治项目</v>
          </cell>
          <cell r="C267" t="str">
            <v>乡村建设行动</v>
          </cell>
          <cell r="D267" t="str">
            <v>人居环境整治</v>
          </cell>
          <cell r="E267" t="str">
            <v>村容村貌提升</v>
          </cell>
          <cell r="F267" t="str">
            <v>马元亭村</v>
          </cell>
          <cell r="G267" t="str">
            <v>0</v>
          </cell>
          <cell r="H267" t="str">
            <v>储备</v>
          </cell>
          <cell r="I267" t="str">
            <v/>
          </cell>
          <cell r="J267" t="str">
            <v/>
          </cell>
          <cell r="K267" t="str">
            <v>50</v>
          </cell>
          <cell r="L267" t="str">
            <v/>
          </cell>
          <cell r="M267" t="str">
            <v/>
          </cell>
          <cell r="N267" t="str">
            <v/>
          </cell>
          <cell r="O267" t="str">
            <v/>
          </cell>
          <cell r="P267" t="str">
            <v>2025年省级财政衔接推进乡村振兴补助资金</v>
          </cell>
        </row>
        <row r="268">
          <cell r="B268" t="str">
            <v>宁化县-城郊镇_乡村建设行动_人居环境整治_高堑村2025年人居环境整治项目</v>
          </cell>
          <cell r="C268" t="str">
            <v>乡村建设行动</v>
          </cell>
          <cell r="D268" t="str">
            <v>人居环境整治</v>
          </cell>
          <cell r="E268" t="str">
            <v>村容村貌提升</v>
          </cell>
          <cell r="F268" t="str">
            <v>高堑村</v>
          </cell>
          <cell r="G268" t="str">
            <v>0</v>
          </cell>
          <cell r="H268" t="str">
            <v>储备</v>
          </cell>
          <cell r="I268" t="str">
            <v/>
          </cell>
          <cell r="J268" t="str">
            <v/>
          </cell>
          <cell r="K268" t="str">
            <v>40</v>
          </cell>
          <cell r="L268" t="str">
            <v/>
          </cell>
          <cell r="M268" t="str">
            <v/>
          </cell>
          <cell r="N268" t="str">
            <v/>
          </cell>
          <cell r="O268" t="str">
            <v/>
          </cell>
          <cell r="P268" t="str">
            <v>2025年省级财政衔接推进乡村振兴补助资金</v>
          </cell>
        </row>
        <row r="269">
          <cell r="B269" t="str">
            <v>宁化县-城南镇_产业发展_生产项目_2025年中央财政衔接推进乡村振兴补助到户资金</v>
          </cell>
          <cell r="C269" t="str">
            <v>产业发展</v>
          </cell>
          <cell r="D269" t="str">
            <v>生产项目</v>
          </cell>
          <cell r="E269" t="str">
            <v>种植业基地</v>
          </cell>
          <cell r="F269" t="str">
            <v>城南镇</v>
          </cell>
          <cell r="G269" t="str">
            <v>0</v>
          </cell>
          <cell r="H269" t="str">
            <v>完工</v>
          </cell>
          <cell r="I269" t="str">
            <v>20250321</v>
          </cell>
          <cell r="J269" t="str">
            <v>20251231</v>
          </cell>
          <cell r="K269" t="str">
            <v>29.21</v>
          </cell>
          <cell r="L269" t="str">
            <v>29.21</v>
          </cell>
          <cell r="M269" t="str">
            <v>0</v>
          </cell>
          <cell r="N269" t="str">
            <v>0</v>
          </cell>
          <cell r="O269" t="str">
            <v>0</v>
          </cell>
          <cell r="P269" t="str">
            <v>支持脱贫人口发展生产稳定增收（中央资金29.21万元）</v>
          </cell>
        </row>
        <row r="270">
          <cell r="B270" t="str">
            <v>宁化县-城南镇_产业发展_生产项目_2025年省级财政衔接推进乡村振兴补助到户资金</v>
          </cell>
          <cell r="C270" t="str">
            <v>产业发展</v>
          </cell>
          <cell r="D270" t="str">
            <v>生产项目</v>
          </cell>
          <cell r="E270" t="str">
            <v>种植业基地</v>
          </cell>
          <cell r="F270" t="str">
            <v>城南镇</v>
          </cell>
          <cell r="G270" t="str">
            <v>0</v>
          </cell>
          <cell r="H270" t="str">
            <v>完工</v>
          </cell>
          <cell r="I270" t="str">
            <v>20250321</v>
          </cell>
          <cell r="J270" t="str">
            <v>20251231</v>
          </cell>
          <cell r="K270" t="str">
            <v>2.3</v>
          </cell>
          <cell r="L270" t="str">
            <v>0</v>
          </cell>
          <cell r="M270" t="str">
            <v>2.3</v>
          </cell>
          <cell r="N270" t="str">
            <v>0</v>
          </cell>
          <cell r="O270" t="str">
            <v>0</v>
          </cell>
          <cell r="P270" t="str">
            <v>2025年省级财政衔接推进乡村振兴补助到户资金2.3万元</v>
          </cell>
        </row>
        <row r="271">
          <cell r="B271" t="str">
            <v>宁化县-安乐镇_乡村建设行动_农村基础设施（含产业配套基础设施）_安乐村寨上组产业通组道路修缮项目</v>
          </cell>
          <cell r="C271" t="str">
            <v>乡村建设行动</v>
          </cell>
          <cell r="D271" t="str">
            <v>农村基础设施（含产业配套基础设施）</v>
          </cell>
          <cell r="E271" t="str">
            <v>其他</v>
          </cell>
          <cell r="F271" t="str">
            <v>安乐镇</v>
          </cell>
          <cell r="G271" t="str">
            <v>0</v>
          </cell>
          <cell r="H271" t="str">
            <v>储备</v>
          </cell>
          <cell r="I271" t="str">
            <v/>
          </cell>
          <cell r="J271" t="str">
            <v/>
          </cell>
          <cell r="K271" t="str">
            <v>60</v>
          </cell>
          <cell r="L271" t="str">
            <v/>
          </cell>
          <cell r="M271" t="str">
            <v/>
          </cell>
          <cell r="N271" t="str">
            <v/>
          </cell>
          <cell r="O271" t="str">
            <v/>
          </cell>
          <cell r="P271" t="str">
            <v/>
          </cell>
        </row>
        <row r="272">
          <cell r="B272" t="str">
            <v>宁化县-安乐镇_乡村建设行动_农村基础设施（含产业配套基础设施）_安乐村总上组饮用水建设项目</v>
          </cell>
          <cell r="C272" t="str">
            <v>乡村建设行动</v>
          </cell>
          <cell r="D272" t="str">
            <v>农村基础设施（含产业配套基础设施）</v>
          </cell>
          <cell r="E272" t="str">
            <v>其他</v>
          </cell>
          <cell r="F272" t="str">
            <v>安乐镇</v>
          </cell>
          <cell r="G272" t="str">
            <v>0</v>
          </cell>
          <cell r="H272" t="str">
            <v>储备</v>
          </cell>
          <cell r="I272" t="str">
            <v/>
          </cell>
          <cell r="J272" t="str">
            <v/>
          </cell>
          <cell r="K272" t="str">
            <v>40</v>
          </cell>
          <cell r="L272" t="str">
            <v/>
          </cell>
          <cell r="M272" t="str">
            <v/>
          </cell>
          <cell r="N272" t="str">
            <v/>
          </cell>
          <cell r="O272" t="str">
            <v/>
          </cell>
          <cell r="P272" t="str">
            <v/>
          </cell>
        </row>
        <row r="273">
          <cell r="B273" t="str">
            <v>宁化县-安乐镇_乡村建设行动_农村基础设施（含产业配套基础设施）_黄庄村黄地桥防洪提建设项目</v>
          </cell>
          <cell r="C273" t="str">
            <v>乡村建设行动</v>
          </cell>
          <cell r="D273" t="str">
            <v>农村基础设施（含产业配套基础设施）</v>
          </cell>
          <cell r="E273" t="str">
            <v>其他</v>
          </cell>
          <cell r="F273" t="str">
            <v>安乐镇</v>
          </cell>
          <cell r="G273" t="str">
            <v>0</v>
          </cell>
          <cell r="H273" t="str">
            <v>储备</v>
          </cell>
          <cell r="I273" t="str">
            <v/>
          </cell>
          <cell r="J273" t="str">
            <v/>
          </cell>
          <cell r="K273" t="str">
            <v>48</v>
          </cell>
          <cell r="L273" t="str">
            <v/>
          </cell>
          <cell r="M273" t="str">
            <v/>
          </cell>
          <cell r="N273" t="str">
            <v/>
          </cell>
          <cell r="O273" t="str">
            <v/>
          </cell>
          <cell r="P273" t="str">
            <v/>
          </cell>
        </row>
        <row r="274">
          <cell r="B274" t="str">
            <v>宁化县-安乐镇_乡村建设行动_农村基础设施（含产业配套基础设施）_三大村三大一、二组和杨四组河两边防洪堤建设</v>
          </cell>
          <cell r="C274" t="str">
            <v>乡村建设行动</v>
          </cell>
          <cell r="D274" t="str">
            <v>农村基础设施（含产业配套基础设施）</v>
          </cell>
          <cell r="E274" t="str">
            <v>其他</v>
          </cell>
          <cell r="F274" t="str">
            <v>安乐镇</v>
          </cell>
          <cell r="G274" t="str">
            <v>0</v>
          </cell>
          <cell r="H274" t="str">
            <v>储备</v>
          </cell>
          <cell r="I274" t="str">
            <v/>
          </cell>
          <cell r="J274" t="str">
            <v/>
          </cell>
          <cell r="K274" t="str">
            <v>520</v>
          </cell>
          <cell r="L274" t="str">
            <v/>
          </cell>
          <cell r="M274" t="str">
            <v/>
          </cell>
          <cell r="N274" t="str">
            <v/>
          </cell>
          <cell r="O274" t="str">
            <v/>
          </cell>
          <cell r="P274" t="str">
            <v/>
          </cell>
        </row>
        <row r="275">
          <cell r="B275" t="str">
            <v>宁化县-安乐镇_乡村建设行动_农村基础设施（含产业配套基础设施）_三大村各组路灯亮化建设项目</v>
          </cell>
          <cell r="C275" t="str">
            <v>乡村建设行动</v>
          </cell>
          <cell r="D275" t="str">
            <v>农村基础设施（含产业配套基础设施）</v>
          </cell>
          <cell r="E275" t="str">
            <v>其他</v>
          </cell>
          <cell r="F275" t="str">
            <v>安乐镇</v>
          </cell>
          <cell r="G275" t="str">
            <v>0</v>
          </cell>
          <cell r="H275" t="str">
            <v>储备</v>
          </cell>
          <cell r="I275" t="str">
            <v/>
          </cell>
          <cell r="J275" t="str">
            <v/>
          </cell>
          <cell r="K275" t="str">
            <v>26</v>
          </cell>
          <cell r="L275" t="str">
            <v/>
          </cell>
          <cell r="M275" t="str">
            <v/>
          </cell>
          <cell r="N275" t="str">
            <v/>
          </cell>
          <cell r="O275" t="str">
            <v/>
          </cell>
          <cell r="P275" t="str">
            <v/>
          </cell>
        </row>
        <row r="276">
          <cell r="B276" t="str">
            <v>宁化县-安乐镇_乡村建设行动_农村基础设施（含产业配套基础设施）_马家围村先宫里饮水路硬化项目</v>
          </cell>
          <cell r="C276" t="str">
            <v>乡村建设行动</v>
          </cell>
          <cell r="D276" t="str">
            <v>农村基础设施（含产业配套基础设施）</v>
          </cell>
          <cell r="E276" t="str">
            <v>农村道路建设（通村路、通户路、小型桥梁等）</v>
          </cell>
          <cell r="F276" t="str">
            <v>安乐镇</v>
          </cell>
          <cell r="G276" t="str">
            <v>0</v>
          </cell>
          <cell r="H276" t="str">
            <v>储备</v>
          </cell>
          <cell r="I276" t="str">
            <v/>
          </cell>
          <cell r="J276" t="str">
            <v/>
          </cell>
          <cell r="K276" t="str">
            <v>18</v>
          </cell>
          <cell r="L276" t="str">
            <v/>
          </cell>
          <cell r="M276" t="str">
            <v/>
          </cell>
          <cell r="N276" t="str">
            <v/>
          </cell>
          <cell r="O276" t="str">
            <v/>
          </cell>
          <cell r="P276" t="str">
            <v/>
          </cell>
        </row>
        <row r="277">
          <cell r="B277" t="str">
            <v>宁化县-安乐镇_乡村建设行动_农村基础设施（含产业配套基础设施）_罗坊村人居环境整治提升项目</v>
          </cell>
          <cell r="C277" t="str">
            <v>乡村建设行动</v>
          </cell>
          <cell r="D277" t="str">
            <v>农村基础设施（含产业配套基础设施）</v>
          </cell>
          <cell r="E277" t="str">
            <v>其他</v>
          </cell>
          <cell r="F277" t="str">
            <v>安乐镇</v>
          </cell>
          <cell r="G277" t="str">
            <v>0</v>
          </cell>
          <cell r="H277" t="str">
            <v>储备</v>
          </cell>
          <cell r="I277" t="str">
            <v/>
          </cell>
          <cell r="J277" t="str">
            <v/>
          </cell>
          <cell r="K277" t="str">
            <v>80</v>
          </cell>
          <cell r="L277" t="str">
            <v/>
          </cell>
          <cell r="M277" t="str">
            <v/>
          </cell>
          <cell r="N277" t="str">
            <v/>
          </cell>
          <cell r="O277" t="str">
            <v/>
          </cell>
          <cell r="P277" t="str">
            <v/>
          </cell>
        </row>
        <row r="278">
          <cell r="B278" t="str">
            <v>宁化县-安乐镇_乡村建设行动_农村基础设施（含产业配套基础设施）_赖畲村防洪提建设项目</v>
          </cell>
          <cell r="C278" t="str">
            <v>乡村建设行动</v>
          </cell>
          <cell r="D278" t="str">
            <v>农村基础设施（含产业配套基础设施）</v>
          </cell>
          <cell r="E278" t="str">
            <v>其他</v>
          </cell>
          <cell r="F278" t="str">
            <v>安乐镇</v>
          </cell>
          <cell r="G278" t="str">
            <v>0</v>
          </cell>
          <cell r="H278" t="str">
            <v>储备</v>
          </cell>
          <cell r="I278" t="str">
            <v/>
          </cell>
          <cell r="J278" t="str">
            <v/>
          </cell>
          <cell r="K278" t="str">
            <v>50</v>
          </cell>
          <cell r="L278" t="str">
            <v/>
          </cell>
          <cell r="M278" t="str">
            <v/>
          </cell>
          <cell r="N278" t="str">
            <v/>
          </cell>
          <cell r="O278" t="str">
            <v/>
          </cell>
          <cell r="P278" t="str">
            <v/>
          </cell>
        </row>
        <row r="279">
          <cell r="B279" t="str">
            <v>宁化县-安乐镇_乡村建设行动_农村基础设施（含产业配套基础设施）_赖畲村农田水渠建设项目</v>
          </cell>
          <cell r="C279" t="str">
            <v>乡村建设行动</v>
          </cell>
          <cell r="D279" t="str">
            <v>农村基础设施（含产业配套基础设施）</v>
          </cell>
          <cell r="E279" t="str">
            <v>其他</v>
          </cell>
          <cell r="F279" t="str">
            <v>安乐镇</v>
          </cell>
          <cell r="G279" t="str">
            <v>0</v>
          </cell>
          <cell r="H279" t="str">
            <v>储备</v>
          </cell>
          <cell r="I279" t="str">
            <v/>
          </cell>
          <cell r="J279" t="str">
            <v/>
          </cell>
          <cell r="K279" t="str">
            <v>45</v>
          </cell>
          <cell r="L279" t="str">
            <v/>
          </cell>
          <cell r="M279" t="str">
            <v/>
          </cell>
          <cell r="N279" t="str">
            <v/>
          </cell>
          <cell r="O279" t="str">
            <v/>
          </cell>
          <cell r="P279" t="str">
            <v/>
          </cell>
        </row>
        <row r="280">
          <cell r="B280" t="str">
            <v>宁化县-安乐镇_乡村建设行动_农村基础设施（含产业配套基础设施）_夏坊村硬化道路项目</v>
          </cell>
          <cell r="C280" t="str">
            <v>乡村建设行动</v>
          </cell>
          <cell r="D280" t="str">
            <v>农村基础设施（含产业配套基础设施）</v>
          </cell>
          <cell r="E280" t="str">
            <v>其他</v>
          </cell>
          <cell r="F280" t="str">
            <v>安乐镇</v>
          </cell>
          <cell r="G280" t="str">
            <v>0</v>
          </cell>
          <cell r="H280" t="str">
            <v>储备</v>
          </cell>
          <cell r="I280" t="str">
            <v/>
          </cell>
          <cell r="J280" t="str">
            <v/>
          </cell>
          <cell r="K280" t="str">
            <v>23</v>
          </cell>
          <cell r="L280" t="str">
            <v/>
          </cell>
          <cell r="M280" t="str">
            <v/>
          </cell>
          <cell r="N280" t="str">
            <v/>
          </cell>
          <cell r="O280" t="str">
            <v/>
          </cell>
          <cell r="P280" t="str">
            <v/>
          </cell>
        </row>
        <row r="281">
          <cell r="B281" t="str">
            <v>宁化县-安乐镇_乡村建设行动_农村基础设施（含产业配套基础设施）_夏坊村农田水渠建设项目</v>
          </cell>
          <cell r="C281" t="str">
            <v>乡村建设行动</v>
          </cell>
          <cell r="D281" t="str">
            <v>农村基础设施（含产业配套基础设施）</v>
          </cell>
          <cell r="E281" t="str">
            <v>其他</v>
          </cell>
          <cell r="F281" t="str">
            <v>安乐镇</v>
          </cell>
          <cell r="G281" t="str">
            <v>0</v>
          </cell>
          <cell r="H281" t="str">
            <v>储备</v>
          </cell>
          <cell r="I281" t="str">
            <v/>
          </cell>
          <cell r="J281" t="str">
            <v/>
          </cell>
          <cell r="K281" t="str">
            <v>36</v>
          </cell>
          <cell r="L281" t="str">
            <v/>
          </cell>
          <cell r="M281" t="str">
            <v/>
          </cell>
          <cell r="N281" t="str">
            <v/>
          </cell>
          <cell r="O281" t="str">
            <v/>
          </cell>
          <cell r="P281" t="str">
            <v/>
          </cell>
        </row>
        <row r="282">
          <cell r="B282" t="str">
            <v>宁化县-安乐镇_乡村建设行动_农村基础设施（含产业配套基础设施）_丁坑口村大坪杨楼排排水渠建设项目</v>
          </cell>
          <cell r="C282" t="str">
            <v>乡村建设行动</v>
          </cell>
          <cell r="D282" t="str">
            <v>农村基础设施（含产业配套基础设施）</v>
          </cell>
          <cell r="E282" t="str">
            <v>其他</v>
          </cell>
          <cell r="F282" t="str">
            <v>安乐镇</v>
          </cell>
          <cell r="G282" t="str">
            <v>0</v>
          </cell>
          <cell r="H282" t="str">
            <v>储备</v>
          </cell>
          <cell r="I282" t="str">
            <v/>
          </cell>
          <cell r="J282" t="str">
            <v/>
          </cell>
          <cell r="K282" t="str">
            <v>1.5</v>
          </cell>
          <cell r="L282" t="str">
            <v/>
          </cell>
          <cell r="M282" t="str">
            <v/>
          </cell>
          <cell r="N282" t="str">
            <v/>
          </cell>
          <cell r="O282" t="str">
            <v/>
          </cell>
          <cell r="P282" t="str">
            <v/>
          </cell>
        </row>
        <row r="283">
          <cell r="B283" t="str">
            <v>宁化县-安乐镇_乡村建设行动_农村基础设施（含产业配套基础设施）_丁坑口村张河坑夏家门口排洪渠项目</v>
          </cell>
          <cell r="C283" t="str">
            <v>乡村建设行动</v>
          </cell>
          <cell r="D283" t="str">
            <v>农村基础设施（含产业配套基础设施）</v>
          </cell>
          <cell r="E283" t="str">
            <v>其他</v>
          </cell>
          <cell r="F283" t="str">
            <v>安乐镇</v>
          </cell>
          <cell r="G283" t="str">
            <v>0</v>
          </cell>
          <cell r="H283" t="str">
            <v>储备</v>
          </cell>
          <cell r="I283" t="str">
            <v/>
          </cell>
          <cell r="J283" t="str">
            <v/>
          </cell>
          <cell r="K283" t="str">
            <v>10</v>
          </cell>
          <cell r="L283" t="str">
            <v/>
          </cell>
          <cell r="M283" t="str">
            <v/>
          </cell>
          <cell r="N283" t="str">
            <v/>
          </cell>
          <cell r="O283" t="str">
            <v/>
          </cell>
          <cell r="P283" t="str">
            <v/>
          </cell>
        </row>
        <row r="284">
          <cell r="B284" t="str">
            <v>宁化县-安乐镇_乡村建设行动_农村基础设施（含产业配套基础设施）_刘坊村俞坊张马陂水渠修复工程</v>
          </cell>
          <cell r="C284" t="str">
            <v>乡村建设行动</v>
          </cell>
          <cell r="D284" t="str">
            <v>农村基础设施（含产业配套基础设施）</v>
          </cell>
          <cell r="E284" t="str">
            <v>其他</v>
          </cell>
          <cell r="F284" t="str">
            <v>安乐镇</v>
          </cell>
          <cell r="G284" t="str">
            <v>0</v>
          </cell>
          <cell r="H284" t="str">
            <v>储备</v>
          </cell>
          <cell r="I284" t="str">
            <v/>
          </cell>
          <cell r="J284" t="str">
            <v/>
          </cell>
          <cell r="K284" t="str">
            <v>35</v>
          </cell>
          <cell r="L284" t="str">
            <v/>
          </cell>
          <cell r="M284" t="str">
            <v/>
          </cell>
          <cell r="N284" t="str">
            <v/>
          </cell>
          <cell r="O284" t="str">
            <v/>
          </cell>
          <cell r="P284" t="str">
            <v/>
          </cell>
        </row>
        <row r="285">
          <cell r="B285" t="str">
            <v>宁化县-安乐镇_乡村建设行动_农村基础设施（含产业配套基础设施）_刘坊村俞坊组饮用水建设项目</v>
          </cell>
          <cell r="C285" t="str">
            <v>乡村建设行动</v>
          </cell>
          <cell r="D285" t="str">
            <v>农村基础设施（含产业配套基础设施）</v>
          </cell>
          <cell r="E285" t="str">
            <v>其他</v>
          </cell>
          <cell r="F285" t="str">
            <v>安乐镇</v>
          </cell>
          <cell r="G285" t="str">
            <v>0</v>
          </cell>
          <cell r="H285" t="str">
            <v>储备</v>
          </cell>
          <cell r="I285" t="str">
            <v/>
          </cell>
          <cell r="J285" t="str">
            <v/>
          </cell>
          <cell r="K285" t="str">
            <v>50</v>
          </cell>
          <cell r="L285" t="str">
            <v/>
          </cell>
          <cell r="M285" t="str">
            <v/>
          </cell>
          <cell r="N285" t="str">
            <v/>
          </cell>
          <cell r="O285" t="str">
            <v/>
          </cell>
          <cell r="P285" t="str">
            <v/>
          </cell>
        </row>
        <row r="286">
          <cell r="B286" t="str">
            <v>宁化县-安乐镇_乡村建设行动_农村基础设施（含产业配套基础设施）_谢坊村美丽宜居村庄整治提升项目</v>
          </cell>
          <cell r="C286" t="str">
            <v>乡村建设行动</v>
          </cell>
          <cell r="D286" t="str">
            <v>农村基础设施（含产业配套基础设施）</v>
          </cell>
          <cell r="E286" t="str">
            <v>其他</v>
          </cell>
          <cell r="F286" t="str">
            <v>安乐镇</v>
          </cell>
          <cell r="G286" t="str">
            <v>0</v>
          </cell>
          <cell r="H286" t="str">
            <v>储备</v>
          </cell>
          <cell r="I286" t="str">
            <v/>
          </cell>
          <cell r="J286" t="str">
            <v/>
          </cell>
          <cell r="K286" t="str">
            <v>100</v>
          </cell>
          <cell r="L286" t="str">
            <v/>
          </cell>
          <cell r="M286" t="str">
            <v/>
          </cell>
          <cell r="N286" t="str">
            <v/>
          </cell>
          <cell r="O286" t="str">
            <v/>
          </cell>
          <cell r="P286" t="str">
            <v/>
          </cell>
        </row>
        <row r="287">
          <cell r="B287" t="str">
            <v>宁化县-安乐镇_乡村建设行动_农村基础设施（含产业配套基础设施）_谢坊村（碗窑、黄家山、邱源）人居环境整治提升项目</v>
          </cell>
          <cell r="C287" t="str">
            <v>乡村建设行动</v>
          </cell>
          <cell r="D287" t="str">
            <v>农村基础设施（含产业配套基础设施）</v>
          </cell>
          <cell r="E287" t="str">
            <v>其他</v>
          </cell>
          <cell r="F287" t="str">
            <v>安乐镇</v>
          </cell>
          <cell r="G287" t="str">
            <v>0</v>
          </cell>
          <cell r="H287" t="str">
            <v>储备</v>
          </cell>
          <cell r="I287" t="str">
            <v/>
          </cell>
          <cell r="J287" t="str">
            <v/>
          </cell>
          <cell r="K287" t="str">
            <v>80</v>
          </cell>
          <cell r="L287" t="str">
            <v/>
          </cell>
          <cell r="M287" t="str">
            <v/>
          </cell>
          <cell r="N287" t="str">
            <v/>
          </cell>
          <cell r="O287" t="str">
            <v/>
          </cell>
          <cell r="P287" t="str">
            <v/>
          </cell>
        </row>
        <row r="288">
          <cell r="B288" t="str">
            <v>宁化县-安乐镇_乡村建设行动_农村基础设施（含产业配套基础设施）_谢坊村塔山新村人居环境整治提升项目</v>
          </cell>
          <cell r="C288" t="str">
            <v>乡村建设行动</v>
          </cell>
          <cell r="D288" t="str">
            <v>农村基础设施（含产业配套基础设施）</v>
          </cell>
          <cell r="E288" t="str">
            <v>其他</v>
          </cell>
          <cell r="F288" t="str">
            <v>安乐镇</v>
          </cell>
          <cell r="G288" t="str">
            <v>0</v>
          </cell>
          <cell r="H288" t="str">
            <v>储备</v>
          </cell>
          <cell r="I288" t="str">
            <v/>
          </cell>
          <cell r="J288" t="str">
            <v/>
          </cell>
          <cell r="K288" t="str">
            <v>60</v>
          </cell>
          <cell r="L288" t="str">
            <v/>
          </cell>
          <cell r="M288" t="str">
            <v/>
          </cell>
          <cell r="N288" t="str">
            <v/>
          </cell>
          <cell r="O288" t="str">
            <v/>
          </cell>
          <cell r="P288" t="str">
            <v/>
          </cell>
        </row>
        <row r="289">
          <cell r="B289" t="str">
            <v>宁化县-安乐镇_乡村建设行动_农村基础设施（含产业配套基础设施）_谢坊村村财增收光伏发电项目</v>
          </cell>
          <cell r="C289" t="str">
            <v>乡村建设行动</v>
          </cell>
          <cell r="D289" t="str">
            <v>农村基础设施（含产业配套基础设施）</v>
          </cell>
          <cell r="E289" t="str">
            <v>其他</v>
          </cell>
          <cell r="F289" t="str">
            <v>安乐镇</v>
          </cell>
          <cell r="G289" t="str">
            <v>0</v>
          </cell>
          <cell r="H289" t="str">
            <v>储备</v>
          </cell>
          <cell r="I289" t="str">
            <v/>
          </cell>
          <cell r="J289" t="str">
            <v/>
          </cell>
          <cell r="K289" t="str">
            <v>100</v>
          </cell>
          <cell r="L289" t="str">
            <v/>
          </cell>
          <cell r="M289" t="str">
            <v/>
          </cell>
          <cell r="N289" t="str">
            <v/>
          </cell>
          <cell r="O289" t="str">
            <v/>
          </cell>
          <cell r="P289" t="str">
            <v/>
          </cell>
        </row>
        <row r="290">
          <cell r="B290" t="str">
            <v>宁化县-安乐镇_产业发展_生产项目_安乐镇脱贫户特色产业发展项目</v>
          </cell>
          <cell r="C290" t="str">
            <v>产业发展</v>
          </cell>
          <cell r="D290" t="str">
            <v>生产项目</v>
          </cell>
          <cell r="E290" t="str">
            <v>种植业基地</v>
          </cell>
          <cell r="F290" t="str">
            <v>安乐镇</v>
          </cell>
          <cell r="G290" t="str">
            <v>0</v>
          </cell>
          <cell r="H290" t="str">
            <v>完工</v>
          </cell>
          <cell r="I290" t="str">
            <v>20250101</v>
          </cell>
          <cell r="J290" t="str">
            <v>20251231</v>
          </cell>
          <cell r="K290" t="str">
            <v>52.37</v>
          </cell>
          <cell r="L290" t="str">
            <v>48.55</v>
          </cell>
          <cell r="M290" t="str">
            <v>3.82</v>
          </cell>
          <cell r="N290" t="str">
            <v>0</v>
          </cell>
          <cell r="O290" t="str">
            <v>0</v>
          </cell>
          <cell r="P290" t="str">
            <v>2025年度中央及省级财政衔接推进乡村振兴补助资金用于支持脱贫户自主经营、自主创业，发展特色优势农业、农产品加工业、休闲农业(“农家乐”)等项目，每户补助金额不超过10000元</v>
          </cell>
        </row>
        <row r="291">
          <cell r="B291" t="str">
            <v>宁化县-安乐镇_产业发展_加工流通项目_安乐镇多肉植物精油加工项目</v>
          </cell>
          <cell r="C291" t="str">
            <v>产业发展</v>
          </cell>
          <cell r="D291" t="str">
            <v>加工流通项目</v>
          </cell>
          <cell r="E291" t="str">
            <v>加工业</v>
          </cell>
          <cell r="F291" t="str">
            <v>安乐镇</v>
          </cell>
          <cell r="G291" t="str">
            <v>0</v>
          </cell>
          <cell r="H291" t="str">
            <v>开工</v>
          </cell>
          <cell r="I291" t="str">
            <v>20250110</v>
          </cell>
          <cell r="J291" t="str">
            <v>20251231</v>
          </cell>
          <cell r="K291" t="str">
            <v>137</v>
          </cell>
          <cell r="L291" t="str">
            <v/>
          </cell>
          <cell r="M291" t="str">
            <v/>
          </cell>
          <cell r="N291" t="str">
            <v/>
          </cell>
          <cell r="O291" t="str">
            <v/>
          </cell>
          <cell r="P291" t="str">
            <v>建设多肉种植基地，新建多肉植物精油提取加工生产基地，购置多肉植物精油提取加工成套设备。</v>
          </cell>
        </row>
        <row r="292">
          <cell r="B292" t="str">
            <v>宁化县-安乐镇_产业发展_高质量庭院经济_谢坊村多肉产业发展整村推进（庭院经济）项目</v>
          </cell>
          <cell r="C292" t="str">
            <v>产业发展</v>
          </cell>
          <cell r="D292" t="str">
            <v>高质量庭院经济</v>
          </cell>
          <cell r="E292" t="str">
            <v>庭院特色种植</v>
          </cell>
          <cell r="F292" t="str">
            <v>安乐镇</v>
          </cell>
          <cell r="G292" t="str">
            <v>0</v>
          </cell>
          <cell r="H292" t="str">
            <v>开工</v>
          </cell>
          <cell r="I292" t="str">
            <v>20250311</v>
          </cell>
          <cell r="J292" t="str">
            <v>20251231</v>
          </cell>
          <cell r="K292" t="str">
            <v>100</v>
          </cell>
          <cell r="L292" t="str">
            <v>6</v>
          </cell>
          <cell r="M292" t="str">
            <v>0</v>
          </cell>
          <cell r="N292" t="str">
            <v>0</v>
          </cell>
          <cell r="O292" t="str">
            <v>0</v>
          </cell>
          <cell r="P292" t="str">
            <v>庭院多肉造景、民宿主体修缮、通村道路和入户路硬化1000平方米，改造污水主管300米、雨水主管200米、自来水管网200米，边坡治理110米及相关配套设施</v>
          </cell>
        </row>
        <row r="293">
          <cell r="B293" t="str">
            <v>宁化县-治平畲族乡_乡村建设行动_农村基础设施（含产业配套基础设施）_高峰畲族村开子山至杨屋场产业路硬化工程</v>
          </cell>
          <cell r="C293" t="str">
            <v>乡村建设行动</v>
          </cell>
          <cell r="D293" t="str">
            <v>农村基础设施（含产业配套基础设施）</v>
          </cell>
          <cell r="E293" t="str">
            <v>农村道路建设（通村路、通户路、小型桥梁等）</v>
          </cell>
          <cell r="F293" t="str">
            <v>高峰畲族村</v>
          </cell>
          <cell r="G293" t="str">
            <v>0</v>
          </cell>
          <cell r="H293" t="str">
            <v>储备</v>
          </cell>
          <cell r="I293" t="str">
            <v/>
          </cell>
          <cell r="J293" t="str">
            <v/>
          </cell>
          <cell r="K293" t="str">
            <v>80</v>
          </cell>
          <cell r="L293" t="str">
            <v/>
          </cell>
          <cell r="M293" t="str">
            <v/>
          </cell>
          <cell r="N293" t="str">
            <v/>
          </cell>
          <cell r="O293" t="str">
            <v/>
          </cell>
          <cell r="P293" t="str">
            <v>高峰畲族村开子山至杨屋场产业路硬化工程
</v>
          </cell>
        </row>
        <row r="294">
          <cell r="B294" t="str">
            <v>宁化县-治平畲族乡_乡村建设行动_农村基础设施（含产业配套基础设施）_泥坑村畲族佰佰坑至各溪里通组产业路硬化工程二期</v>
          </cell>
          <cell r="C294" t="str">
            <v>乡村建设行动</v>
          </cell>
          <cell r="D294" t="str">
            <v>农村基础设施（含产业配套基础设施）</v>
          </cell>
          <cell r="E294" t="str">
            <v>农村道路建设（通村路、通户路、小型桥梁等）</v>
          </cell>
          <cell r="F294" t="str">
            <v>泥坑畲族村</v>
          </cell>
          <cell r="G294" t="str">
            <v>0</v>
          </cell>
          <cell r="H294" t="str">
            <v>储备</v>
          </cell>
          <cell r="I294" t="str">
            <v/>
          </cell>
          <cell r="J294" t="str">
            <v/>
          </cell>
          <cell r="K294" t="str">
            <v>45</v>
          </cell>
          <cell r="L294" t="str">
            <v/>
          </cell>
          <cell r="M294" t="str">
            <v/>
          </cell>
          <cell r="N294" t="str">
            <v/>
          </cell>
          <cell r="O294" t="str">
            <v/>
          </cell>
          <cell r="P294" t="str">
            <v>泥坑村畲族佰佰坑至各溪里通组产业路硬化工程二期
</v>
          </cell>
        </row>
        <row r="295">
          <cell r="B295" t="str">
            <v>宁化县-治平畲族乡_乡村建设行动_农村基础设施（含产业配套基础设施）_田畲村长岌上至北坑产业路硬化工程</v>
          </cell>
          <cell r="C295" t="str">
            <v>乡村建设行动</v>
          </cell>
          <cell r="D295" t="str">
            <v>农村基础设施（含产业配套基础设施）</v>
          </cell>
          <cell r="E295" t="str">
            <v>农村道路建设（通村路、通户路、小型桥梁等）</v>
          </cell>
          <cell r="F295" t="str">
            <v>田畲村</v>
          </cell>
          <cell r="G295" t="str">
            <v>0</v>
          </cell>
          <cell r="H295" t="str">
            <v>储备</v>
          </cell>
          <cell r="I295" t="str">
            <v/>
          </cell>
          <cell r="J295" t="str">
            <v/>
          </cell>
          <cell r="K295" t="str">
            <v>96</v>
          </cell>
          <cell r="L295" t="str">
            <v/>
          </cell>
          <cell r="M295" t="str">
            <v/>
          </cell>
          <cell r="N295" t="str">
            <v/>
          </cell>
          <cell r="O295" t="str">
            <v/>
          </cell>
          <cell r="P295" t="str">
            <v>田畲村长岌上至北坑产业路硬化工程</v>
          </cell>
        </row>
        <row r="296">
          <cell r="B296" t="str">
            <v>宁化县-治平畲族乡_乡村建设行动_农村基础设施（含产业配套基础设施）_高地畲族村通村公路排水沟水毁改建项目</v>
          </cell>
          <cell r="C296" t="str">
            <v>乡村建设行动</v>
          </cell>
          <cell r="D296" t="str">
            <v>农村基础设施（含产业配套基础设施）</v>
          </cell>
          <cell r="E296" t="str">
            <v>农村道路建设（通村路、通户路、小型桥梁等）</v>
          </cell>
          <cell r="F296" t="str">
            <v>高地畲族村</v>
          </cell>
          <cell r="G296" t="str">
            <v>0</v>
          </cell>
          <cell r="H296" t="str">
            <v>储备</v>
          </cell>
          <cell r="I296" t="str">
            <v/>
          </cell>
          <cell r="J296" t="str">
            <v/>
          </cell>
          <cell r="K296" t="str">
            <v>45</v>
          </cell>
          <cell r="L296" t="str">
            <v/>
          </cell>
          <cell r="M296" t="str">
            <v/>
          </cell>
          <cell r="N296" t="str">
            <v/>
          </cell>
          <cell r="O296" t="str">
            <v/>
          </cell>
          <cell r="P296" t="str">
            <v>高地畲族村通村公路排水沟水毁改建项目</v>
          </cell>
        </row>
        <row r="297">
          <cell r="B297" t="str">
            <v>宁化县-治平畲族乡_乡村建设行动_农村基础设施（含产业配套基础设施）_光亮畲族村产业道路硬化项目</v>
          </cell>
          <cell r="C297" t="str">
            <v>乡村建设行动</v>
          </cell>
          <cell r="D297" t="str">
            <v>农村基础设施（含产业配套基础设施）</v>
          </cell>
          <cell r="E297" t="str">
            <v>农村道路建设（通村路、通户路、小型桥梁等）</v>
          </cell>
          <cell r="F297" t="str">
            <v>光亮畲族村</v>
          </cell>
          <cell r="G297" t="str">
            <v>0</v>
          </cell>
          <cell r="H297" t="str">
            <v>储备</v>
          </cell>
          <cell r="I297" t="str">
            <v/>
          </cell>
          <cell r="J297" t="str">
            <v/>
          </cell>
          <cell r="K297" t="str">
            <v>30</v>
          </cell>
          <cell r="L297" t="str">
            <v/>
          </cell>
          <cell r="M297" t="str">
            <v/>
          </cell>
          <cell r="N297" t="str">
            <v/>
          </cell>
          <cell r="O297" t="str">
            <v/>
          </cell>
          <cell r="P297" t="str">
            <v>光亮畲族村产业道路硬化项目</v>
          </cell>
        </row>
        <row r="298">
          <cell r="B298" t="str">
            <v>宁化县-治平畲族乡_乡村建设行动_农村基础设施（含产业配套基础设施）_邓屋村自来水改扩建工程</v>
          </cell>
          <cell r="C298" t="str">
            <v>乡村建设行动</v>
          </cell>
          <cell r="D298" t="str">
            <v>农村基础设施（含产业配套基础设施）</v>
          </cell>
          <cell r="E298" t="str">
            <v>农村供水保障设施建设</v>
          </cell>
          <cell r="F298" t="str">
            <v>邓屋村</v>
          </cell>
          <cell r="G298" t="str">
            <v>0</v>
          </cell>
          <cell r="H298" t="str">
            <v>储备</v>
          </cell>
          <cell r="I298" t="str">
            <v/>
          </cell>
          <cell r="J298" t="str">
            <v/>
          </cell>
          <cell r="K298" t="str">
            <v>55</v>
          </cell>
          <cell r="L298" t="str">
            <v/>
          </cell>
          <cell r="M298" t="str">
            <v/>
          </cell>
          <cell r="N298" t="str">
            <v/>
          </cell>
          <cell r="O298" t="str">
            <v/>
          </cell>
          <cell r="P298" t="str">
            <v>邓屋村自来水改扩建工程</v>
          </cell>
        </row>
        <row r="299">
          <cell r="B299" t="str">
            <v>宁化县-治平畲族乡_乡村建设行动_农村基础设施（含产业配套基础设施）_坪埔畲族村张屋塅至大岭竹山路建设</v>
          </cell>
          <cell r="C299" t="str">
            <v>乡村建设行动</v>
          </cell>
          <cell r="D299" t="str">
            <v>农村基础设施（含产业配套基础设施）</v>
          </cell>
          <cell r="E299" t="str">
            <v>农村道路建设（通村路、通户路、小型桥梁等）</v>
          </cell>
          <cell r="F299" t="str">
            <v>坪埔畲族村</v>
          </cell>
          <cell r="G299" t="str">
            <v>0</v>
          </cell>
          <cell r="H299" t="str">
            <v>储备</v>
          </cell>
          <cell r="I299" t="str">
            <v/>
          </cell>
          <cell r="J299" t="str">
            <v/>
          </cell>
          <cell r="K299" t="str">
            <v>45</v>
          </cell>
          <cell r="L299" t="str">
            <v/>
          </cell>
          <cell r="M299" t="str">
            <v/>
          </cell>
          <cell r="N299" t="str">
            <v/>
          </cell>
          <cell r="O299" t="str">
            <v/>
          </cell>
          <cell r="P299" t="str">
            <v>坪埔畲族村张屋塅至大岭竹山路建设</v>
          </cell>
        </row>
        <row r="300">
          <cell r="B300" t="str">
            <v>宁化县-治平畲族乡_乡村建设行动_农村基础设施（含产业配套基础设施）_湖背角畲族村酒缸坝道路硬化工程</v>
          </cell>
          <cell r="C300" t="str">
            <v>乡村建设行动</v>
          </cell>
          <cell r="D300" t="str">
            <v>农村基础设施（含产业配套基础设施）</v>
          </cell>
          <cell r="E300" t="str">
            <v>农村道路建设（通村路、通户路、小型桥梁等）</v>
          </cell>
          <cell r="F300" t="str">
            <v>湖背角畲族村</v>
          </cell>
          <cell r="G300" t="str">
            <v>0</v>
          </cell>
          <cell r="H300" t="str">
            <v>储备</v>
          </cell>
          <cell r="I300" t="str">
            <v/>
          </cell>
          <cell r="J300" t="str">
            <v/>
          </cell>
          <cell r="K300" t="str">
            <v>50</v>
          </cell>
          <cell r="L300" t="str">
            <v/>
          </cell>
          <cell r="M300" t="str">
            <v/>
          </cell>
          <cell r="N300" t="str">
            <v/>
          </cell>
          <cell r="O300" t="str">
            <v/>
          </cell>
          <cell r="P300" t="str">
            <v>湖背角畲族村酒缸坝道路硬化工程</v>
          </cell>
        </row>
        <row r="301">
          <cell r="B301" t="str">
            <v>宁化县-治平畲族乡_乡村建设行动_农村基础设施（含产业配套基础设施）_彭坊村火夹坑机耕路硬化</v>
          </cell>
          <cell r="C301" t="str">
            <v>乡村建设行动</v>
          </cell>
          <cell r="D301" t="str">
            <v>农村基础设施（含产业配套基础设施）</v>
          </cell>
          <cell r="E301" t="str">
            <v>农村道路建设（通村路、通户路、小型桥梁等）</v>
          </cell>
          <cell r="F301" t="str">
            <v>彭坊村</v>
          </cell>
          <cell r="G301" t="str">
            <v>0</v>
          </cell>
          <cell r="H301" t="str">
            <v>储备</v>
          </cell>
          <cell r="I301" t="str">
            <v/>
          </cell>
          <cell r="J301" t="str">
            <v/>
          </cell>
          <cell r="K301" t="str">
            <v>45</v>
          </cell>
          <cell r="L301" t="str">
            <v/>
          </cell>
          <cell r="M301" t="str">
            <v/>
          </cell>
          <cell r="N301" t="str">
            <v/>
          </cell>
          <cell r="O301" t="str">
            <v/>
          </cell>
          <cell r="P301" t="str">
            <v>彭坊村火夹坑机耕路硬化</v>
          </cell>
        </row>
        <row r="302">
          <cell r="B302" t="str">
            <v>宁化县-治平畲族乡_乡村建设行动_农村基础设施（含产业配套基础设施）_下坪畲族村南风塅至将军叉竹山路建设</v>
          </cell>
          <cell r="C302" t="str">
            <v>乡村建设行动</v>
          </cell>
          <cell r="D302" t="str">
            <v>农村基础设施（含产业配套基础设施）</v>
          </cell>
          <cell r="E302" t="str">
            <v>农村道路建设（通村路、通户路、小型桥梁等）</v>
          </cell>
          <cell r="F302" t="str">
            <v>下坪畲族村</v>
          </cell>
          <cell r="G302" t="str">
            <v>0</v>
          </cell>
          <cell r="H302" t="str">
            <v>储备</v>
          </cell>
          <cell r="I302" t="str">
            <v/>
          </cell>
          <cell r="J302" t="str">
            <v/>
          </cell>
          <cell r="K302" t="str">
            <v>50</v>
          </cell>
          <cell r="L302" t="str">
            <v/>
          </cell>
          <cell r="M302" t="str">
            <v/>
          </cell>
          <cell r="N302" t="str">
            <v/>
          </cell>
          <cell r="O302" t="str">
            <v/>
          </cell>
          <cell r="P302" t="str">
            <v>下坪畲族村南风塅至将军叉竹山路建设</v>
          </cell>
        </row>
        <row r="303">
          <cell r="B303" t="str">
            <v>宁化县-治平畲族乡_产业发展_生产项目_治平畲族村研学楼光伏项目</v>
          </cell>
          <cell r="C303" t="str">
            <v>产业发展</v>
          </cell>
          <cell r="D303" t="str">
            <v>生产项目</v>
          </cell>
          <cell r="E303" t="str">
            <v>光伏电站建设</v>
          </cell>
          <cell r="F303" t="str">
            <v>治平畲族村</v>
          </cell>
          <cell r="G303" t="str">
            <v>0</v>
          </cell>
          <cell r="H303" t="str">
            <v>储备</v>
          </cell>
          <cell r="I303" t="str">
            <v/>
          </cell>
          <cell r="J303" t="str">
            <v/>
          </cell>
          <cell r="K303" t="str">
            <v>60</v>
          </cell>
          <cell r="L303" t="str">
            <v/>
          </cell>
          <cell r="M303" t="str">
            <v/>
          </cell>
          <cell r="N303" t="str">
            <v/>
          </cell>
          <cell r="O303" t="str">
            <v/>
          </cell>
          <cell r="P303" t="str">
            <v>治平畲族村研学楼光伏项目</v>
          </cell>
        </row>
        <row r="304">
          <cell r="B304" t="str">
            <v>宁化县-治平畲族乡_产业发展_配套设施项目_治平畲族村一村一品竹产业结合：竹工艺产品、展厅、厂房</v>
          </cell>
          <cell r="C304" t="str">
            <v>产业发展</v>
          </cell>
          <cell r="D304" t="str">
            <v>配套设施项目</v>
          </cell>
          <cell r="E304" t="str">
            <v>产业园（区）</v>
          </cell>
          <cell r="F304" t="str">
            <v>治平畲族村</v>
          </cell>
          <cell r="G304" t="str">
            <v>0</v>
          </cell>
          <cell r="H304" t="str">
            <v>储备</v>
          </cell>
          <cell r="I304" t="str">
            <v/>
          </cell>
          <cell r="J304" t="str">
            <v/>
          </cell>
          <cell r="K304" t="str">
            <v>280</v>
          </cell>
          <cell r="L304" t="str">
            <v/>
          </cell>
          <cell r="M304" t="str">
            <v/>
          </cell>
          <cell r="N304" t="str">
            <v/>
          </cell>
          <cell r="O304" t="str">
            <v/>
          </cell>
          <cell r="P304" t="str">
            <v>一村一品竹产业结合：竹工艺产品、展厅、厂房</v>
          </cell>
        </row>
        <row r="305">
          <cell r="B305" t="str">
            <v>宁化县-治平畲族乡_产业发展_生产项目_社福畲族村部楼光伏项目</v>
          </cell>
          <cell r="C305" t="str">
            <v>产业发展</v>
          </cell>
          <cell r="D305" t="str">
            <v>生产项目</v>
          </cell>
          <cell r="E305" t="str">
            <v>光伏电站建设</v>
          </cell>
          <cell r="F305" t="str">
            <v>社福畲族村</v>
          </cell>
          <cell r="G305" t="str">
            <v>0</v>
          </cell>
          <cell r="H305" t="str">
            <v>储备</v>
          </cell>
          <cell r="I305" t="str">
            <v/>
          </cell>
          <cell r="J305" t="str">
            <v/>
          </cell>
          <cell r="K305" t="str">
            <v>50</v>
          </cell>
          <cell r="L305" t="str">
            <v/>
          </cell>
          <cell r="M305" t="str">
            <v/>
          </cell>
          <cell r="N305" t="str">
            <v/>
          </cell>
          <cell r="O305" t="str">
            <v/>
          </cell>
          <cell r="P305" t="str">
            <v>社福畲族村部楼光伏项目</v>
          </cell>
        </row>
        <row r="306">
          <cell r="B306" t="str">
            <v>宁化县-治平畲族乡_产业发展_生产项目_治平畲族乡2025年产业发展到户补助项目</v>
          </cell>
          <cell r="C306" t="str">
            <v>产业发展</v>
          </cell>
          <cell r="D306" t="str">
            <v>生产项目</v>
          </cell>
          <cell r="E306" t="str">
            <v>种植业基地</v>
          </cell>
          <cell r="F306" t="str">
            <v>治平畲族乡</v>
          </cell>
          <cell r="G306" t="str">
            <v>0</v>
          </cell>
          <cell r="H306" t="str">
            <v>完工</v>
          </cell>
          <cell r="I306" t="str">
            <v>20250227</v>
          </cell>
          <cell r="J306" t="str">
            <v>20250630</v>
          </cell>
          <cell r="K306" t="str">
            <v>13.6</v>
          </cell>
          <cell r="L306" t="str">
            <v>13.6</v>
          </cell>
          <cell r="M306" t="str">
            <v>0</v>
          </cell>
          <cell r="N306" t="str">
            <v>0</v>
          </cell>
          <cell r="O306" t="str">
            <v>0</v>
          </cell>
          <cell r="P306" t="str">
            <v>带动脱贫户发展生产</v>
          </cell>
        </row>
        <row r="307">
          <cell r="B307" t="str">
            <v>宁化县-治平畲族乡_产业发展_生产项目_治平畲族乡2025年经营主体带动脱贫户发展生产补助项目</v>
          </cell>
          <cell r="C307" t="str">
            <v>产业发展</v>
          </cell>
          <cell r="D307" t="str">
            <v>生产项目</v>
          </cell>
          <cell r="E307" t="str">
            <v>种植业基地</v>
          </cell>
          <cell r="F307" t="str">
            <v>治平畲族乡</v>
          </cell>
          <cell r="G307" t="str">
            <v>0</v>
          </cell>
          <cell r="H307" t="str">
            <v>开工</v>
          </cell>
          <cell r="I307" t="str">
            <v>20250227</v>
          </cell>
          <cell r="J307" t="str">
            <v>20250930</v>
          </cell>
          <cell r="K307" t="str">
            <v>19</v>
          </cell>
          <cell r="L307" t="str">
            <v/>
          </cell>
          <cell r="M307" t="str">
            <v/>
          </cell>
          <cell r="N307" t="str">
            <v/>
          </cell>
          <cell r="O307" t="str">
            <v/>
          </cell>
          <cell r="P307" t="str">
            <v>带动脱贫户发展生产</v>
          </cell>
        </row>
        <row r="308">
          <cell r="B308" t="str">
            <v>宁化县-治平畲族乡_就业项目_公益性岗位_2025年村级脱贫人口公益性岗位就近就业补助项目</v>
          </cell>
          <cell r="C308" t="str">
            <v>就业项目</v>
          </cell>
          <cell r="D308" t="str">
            <v>公益性岗位</v>
          </cell>
          <cell r="E308" t="str">
            <v>公益性岗位</v>
          </cell>
          <cell r="F308" t="str">
            <v>治平畲族乡</v>
          </cell>
          <cell r="G308" t="str">
            <v>0</v>
          </cell>
          <cell r="H308" t="str">
            <v>开工</v>
          </cell>
          <cell r="I308" t="str">
            <v>20250227</v>
          </cell>
          <cell r="J308" t="str">
            <v>20250930</v>
          </cell>
          <cell r="K308" t="str">
            <v>16</v>
          </cell>
          <cell r="L308" t="str">
            <v/>
          </cell>
          <cell r="M308" t="str">
            <v/>
          </cell>
          <cell r="N308" t="str">
            <v/>
          </cell>
          <cell r="O308" t="str">
            <v/>
          </cell>
          <cell r="P308" t="str">
            <v>支持脱贫户就地就近就业</v>
          </cell>
        </row>
        <row r="309">
          <cell r="B309" t="str">
            <v>宁化县-治平畲族乡_产业发展_高质量庭院经济_2025年治平畲族乡邓屋村庭院经济</v>
          </cell>
          <cell r="C309" t="str">
            <v>产业发展</v>
          </cell>
          <cell r="D309" t="str">
            <v>高质量庭院经济</v>
          </cell>
          <cell r="E309" t="str">
            <v>庭院特色种植</v>
          </cell>
          <cell r="F309" t="str">
            <v>治平畲族乡</v>
          </cell>
          <cell r="G309" t="str">
            <v>0</v>
          </cell>
          <cell r="H309" t="str">
            <v>开工</v>
          </cell>
          <cell r="I309" t="str">
            <v>20250227</v>
          </cell>
          <cell r="J309" t="str">
            <v>20251230</v>
          </cell>
          <cell r="K309" t="str">
            <v>20</v>
          </cell>
          <cell r="L309" t="str">
            <v>5</v>
          </cell>
          <cell r="M309" t="str">
            <v>0</v>
          </cell>
          <cell r="N309" t="str">
            <v>0</v>
          </cell>
          <cell r="O309" t="str">
            <v>0</v>
          </cell>
          <cell r="P309" t="str">
            <v>2025年治平畲族乡邓屋村庭院经济</v>
          </cell>
        </row>
        <row r="310">
          <cell r="B310" t="str">
            <v>宁化县-治平畲族乡_产业发展_高质量庭院经济_2025年治平畲族乡治平畲族村庭院经济</v>
          </cell>
          <cell r="C310" t="str">
            <v>产业发展</v>
          </cell>
          <cell r="D310" t="str">
            <v>高质量庭院经济</v>
          </cell>
          <cell r="E310" t="str">
            <v>庭院特色种植</v>
          </cell>
          <cell r="F310" t="str">
            <v>治平畲族乡</v>
          </cell>
          <cell r="G310" t="str">
            <v>0</v>
          </cell>
          <cell r="H310" t="str">
            <v>开工</v>
          </cell>
          <cell r="I310" t="str">
            <v>20250227</v>
          </cell>
          <cell r="J310" t="str">
            <v>20251230</v>
          </cell>
          <cell r="K310" t="str">
            <v>20</v>
          </cell>
          <cell r="L310" t="str">
            <v>8</v>
          </cell>
          <cell r="M310" t="str">
            <v>0</v>
          </cell>
          <cell r="N310" t="str">
            <v>0</v>
          </cell>
          <cell r="O310" t="str">
            <v>0</v>
          </cell>
          <cell r="P310" t="str">
            <v>2025年治平畲族乡治平畲族村庭院经济</v>
          </cell>
        </row>
        <row r="311">
          <cell r="B311" t="str">
            <v>宁化县-曹坊镇_产业发展_生产项目_2025年省级财政衔接推进乡村振兴补助资金</v>
          </cell>
          <cell r="C311" t="str">
            <v>产业发展</v>
          </cell>
          <cell r="D311" t="str">
            <v>生产项目</v>
          </cell>
          <cell r="E311" t="str">
            <v>种植业基地</v>
          </cell>
          <cell r="F311" t="str">
            <v>曹坊镇</v>
          </cell>
          <cell r="G311" t="str">
            <v>0</v>
          </cell>
          <cell r="H311" t="str">
            <v>完工</v>
          </cell>
          <cell r="I311" t="str">
            <v>20250224</v>
          </cell>
          <cell r="J311" t="str">
            <v>20250331</v>
          </cell>
          <cell r="K311" t="str">
            <v>5.99</v>
          </cell>
          <cell r="L311" t="str">
            <v>0</v>
          </cell>
          <cell r="M311" t="str">
            <v>5.99</v>
          </cell>
          <cell r="N311" t="str">
            <v>0</v>
          </cell>
          <cell r="O311" t="str">
            <v>0</v>
          </cell>
          <cell r="P311" t="str">
            <v>曹坊镇省级财政衔接推进乡村振兴补助资金</v>
          </cell>
        </row>
        <row r="312">
          <cell r="B312" t="str">
            <v>宁化县-曹坊镇_就业项目_公益性岗位_2025年曹坊镇公益性岗位开发项目</v>
          </cell>
          <cell r="C312" t="str">
            <v>就业项目</v>
          </cell>
          <cell r="D312" t="str">
            <v>公益性岗位</v>
          </cell>
          <cell r="E312" t="str">
            <v>公益性岗位</v>
          </cell>
          <cell r="F312" t="str">
            <v>曹坊镇</v>
          </cell>
          <cell r="G312" t="str">
            <v>0</v>
          </cell>
          <cell r="H312" t="str">
            <v>储备</v>
          </cell>
          <cell r="I312" t="str">
            <v/>
          </cell>
          <cell r="J312" t="str">
            <v/>
          </cell>
          <cell r="K312" t="str">
            <v>10</v>
          </cell>
          <cell r="L312" t="str">
            <v/>
          </cell>
          <cell r="M312" t="str">
            <v/>
          </cell>
          <cell r="N312" t="str">
            <v/>
          </cell>
          <cell r="O312" t="str">
            <v/>
          </cell>
          <cell r="P312" t="str">
            <v/>
          </cell>
        </row>
        <row r="313">
          <cell r="B313" t="str">
            <v>宁化县-曹坊镇_乡村建设行动_人居环境整治_黄坊村2025年人居环境整治</v>
          </cell>
          <cell r="C313" t="str">
            <v>乡村建设行动</v>
          </cell>
          <cell r="D313" t="str">
            <v>人居环境整治</v>
          </cell>
          <cell r="E313" t="str">
            <v>村容村貌提升</v>
          </cell>
          <cell r="F313" t="str">
            <v>黄坊村</v>
          </cell>
          <cell r="G313" t="str">
            <v>0</v>
          </cell>
          <cell r="H313" t="str">
            <v>储备</v>
          </cell>
          <cell r="I313" t="str">
            <v/>
          </cell>
          <cell r="J313" t="str">
            <v/>
          </cell>
          <cell r="K313" t="str">
            <v>50</v>
          </cell>
          <cell r="L313" t="str">
            <v/>
          </cell>
          <cell r="M313" t="str">
            <v/>
          </cell>
          <cell r="N313" t="str">
            <v/>
          </cell>
          <cell r="O313" t="str">
            <v/>
          </cell>
          <cell r="P313" t="str">
            <v/>
          </cell>
        </row>
        <row r="314">
          <cell r="B314" t="str">
            <v>宁化县-曹坊镇_乡村建设行动_人居环境整治_下曹村2025年人居环境提升改造工程</v>
          </cell>
          <cell r="C314" t="str">
            <v>乡村建设行动</v>
          </cell>
          <cell r="D314" t="str">
            <v>人居环境整治</v>
          </cell>
          <cell r="E314" t="str">
            <v>村容村貌提升</v>
          </cell>
          <cell r="F314" t="str">
            <v>下曹村</v>
          </cell>
          <cell r="G314" t="str">
            <v>0</v>
          </cell>
          <cell r="H314" t="str">
            <v>储备</v>
          </cell>
          <cell r="I314" t="str">
            <v/>
          </cell>
          <cell r="J314" t="str">
            <v/>
          </cell>
          <cell r="K314" t="str">
            <v>50</v>
          </cell>
          <cell r="L314" t="str">
            <v/>
          </cell>
          <cell r="M314" t="str">
            <v/>
          </cell>
          <cell r="N314" t="str">
            <v/>
          </cell>
          <cell r="O314" t="str">
            <v/>
          </cell>
          <cell r="P314" t="str">
            <v/>
          </cell>
        </row>
        <row r="315">
          <cell r="B315" t="str">
            <v>宁化县-曹坊镇_产业发展_生产项目_2025年中央财政衔接推进乡村振兴补助资金</v>
          </cell>
          <cell r="C315" t="str">
            <v>产业发展</v>
          </cell>
          <cell r="D315" t="str">
            <v>生产项目</v>
          </cell>
          <cell r="E315" t="str">
            <v>种植业基地</v>
          </cell>
          <cell r="F315" t="str">
            <v>曹坊镇</v>
          </cell>
          <cell r="G315" t="str">
            <v>0</v>
          </cell>
          <cell r="H315" t="str">
            <v>开工</v>
          </cell>
          <cell r="I315" t="str">
            <v>20250224</v>
          </cell>
          <cell r="J315" t="str">
            <v>20250331</v>
          </cell>
          <cell r="K315" t="str">
            <v>76.2</v>
          </cell>
          <cell r="L315" t="str">
            <v>67.43675</v>
          </cell>
          <cell r="M315" t="str">
            <v>0</v>
          </cell>
          <cell r="N315" t="str">
            <v>0</v>
          </cell>
          <cell r="O315" t="str">
            <v>0</v>
          </cell>
          <cell r="P315" t="str">
            <v>曹坊镇中央财政衔接推进乡村振兴补助资金</v>
          </cell>
        </row>
        <row r="316">
          <cell r="B316" t="str">
            <v>宁化县-曹坊镇_产业发展_高质量庭院经济_宝丰村2025年高质量发展庭院经济项目</v>
          </cell>
          <cell r="C316" t="str">
            <v>产业发展</v>
          </cell>
          <cell r="D316" t="str">
            <v>高质量庭院经济</v>
          </cell>
          <cell r="E316" t="str">
            <v>庭院特色种植</v>
          </cell>
          <cell r="F316" t="str">
            <v>宝丰村</v>
          </cell>
          <cell r="G316" t="str">
            <v>0</v>
          </cell>
          <cell r="H316" t="str">
            <v>开工</v>
          </cell>
          <cell r="I316" t="str">
            <v>20250311</v>
          </cell>
          <cell r="J316" t="str">
            <v>20250630</v>
          </cell>
          <cell r="K316" t="str">
            <v>20</v>
          </cell>
          <cell r="L316" t="str">
            <v/>
          </cell>
          <cell r="M316" t="str">
            <v/>
          </cell>
          <cell r="N316" t="str">
            <v/>
          </cell>
          <cell r="O316" t="str">
            <v/>
          </cell>
          <cell r="P316" t="str">
            <v>宝丰村高质量发展庭院经济项目</v>
          </cell>
        </row>
        <row r="317">
          <cell r="B317" t="str">
            <v>宁化县-方田乡_其他_其他_2025年脱贫户产业发展补助项目</v>
          </cell>
          <cell r="C317" t="str">
            <v>其他</v>
          </cell>
          <cell r="D317" t="str">
            <v>其他</v>
          </cell>
          <cell r="E317" t="str">
            <v>其他</v>
          </cell>
          <cell r="F317" t="str">
            <v>方田乡</v>
          </cell>
          <cell r="G317" t="str">
            <v>0</v>
          </cell>
          <cell r="H317" t="str">
            <v>完工</v>
          </cell>
          <cell r="I317" t="str">
            <v>20250214</v>
          </cell>
          <cell r="J317" t="str">
            <v>20250331</v>
          </cell>
          <cell r="K317" t="str">
            <v>30.22</v>
          </cell>
          <cell r="L317" t="str">
            <v>30.22</v>
          </cell>
          <cell r="M317" t="str">
            <v>0</v>
          </cell>
          <cell r="N317" t="str">
            <v>0</v>
          </cell>
          <cell r="O317" t="str">
            <v>0</v>
          </cell>
          <cell r="P317" t="str">
            <v>补助80户脱贫户发展产业</v>
          </cell>
        </row>
        <row r="318">
          <cell r="B318" t="str">
            <v>宁化县-方田乡_就业项目_公益性岗位_2025年度公益性岗位补助项目</v>
          </cell>
          <cell r="C318" t="str">
            <v>就业项目</v>
          </cell>
          <cell r="D318" t="str">
            <v>公益性岗位</v>
          </cell>
          <cell r="E318" t="str">
            <v>公益性岗位</v>
          </cell>
          <cell r="F318" t="str">
            <v>方田乡</v>
          </cell>
          <cell r="G318" t="str">
            <v>0</v>
          </cell>
          <cell r="H318" t="str">
            <v>完工</v>
          </cell>
          <cell r="I318" t="str">
            <v>20250101</v>
          </cell>
          <cell r="J318" t="str">
            <v>20251231</v>
          </cell>
          <cell r="K318" t="str">
            <v>4</v>
          </cell>
          <cell r="L318" t="str">
            <v>1.5</v>
          </cell>
          <cell r="M318" t="str">
            <v>2.5</v>
          </cell>
          <cell r="N318" t="str">
            <v>0</v>
          </cell>
          <cell r="O318" t="str">
            <v>0</v>
          </cell>
          <cell r="P318" t="str">
            <v>公益性岗位补助项目</v>
          </cell>
        </row>
        <row r="319">
          <cell r="B319" t="str">
            <v>宁化县-方田乡_乡村建设行动_人居环境整治_方田乡方田村禾岭片人居环境整治项目</v>
          </cell>
          <cell r="C319" t="str">
            <v>乡村建设行动</v>
          </cell>
          <cell r="D319" t="str">
            <v>人居环境整治</v>
          </cell>
          <cell r="E319" t="str">
            <v>村容村貌提升</v>
          </cell>
          <cell r="F319" t="str">
            <v>方田村</v>
          </cell>
          <cell r="G319" t="str">
            <v>0</v>
          </cell>
          <cell r="H319" t="str">
            <v>储备</v>
          </cell>
          <cell r="I319" t="str">
            <v/>
          </cell>
          <cell r="J319" t="str">
            <v/>
          </cell>
          <cell r="K319" t="str">
            <v>60</v>
          </cell>
          <cell r="L319" t="str">
            <v/>
          </cell>
          <cell r="M319" t="str">
            <v/>
          </cell>
          <cell r="N319" t="str">
            <v/>
          </cell>
          <cell r="O319" t="str">
            <v/>
          </cell>
          <cell r="P319" t="str">
            <v/>
          </cell>
        </row>
        <row r="320">
          <cell r="B320" t="str">
            <v>宁化县-方田乡_乡村建设行动_人居环境整治_村头村古坑片人居环境整治项目</v>
          </cell>
          <cell r="C320" t="str">
            <v>乡村建设行动</v>
          </cell>
          <cell r="D320" t="str">
            <v>人居环境整治</v>
          </cell>
          <cell r="E320" t="str">
            <v>村容村貌提升</v>
          </cell>
          <cell r="F320" t="str">
            <v>村头村</v>
          </cell>
          <cell r="G320" t="str">
            <v>0</v>
          </cell>
          <cell r="H320" t="str">
            <v>储备</v>
          </cell>
          <cell r="I320" t="str">
            <v/>
          </cell>
          <cell r="J320" t="str">
            <v/>
          </cell>
          <cell r="K320" t="str">
            <v>60</v>
          </cell>
          <cell r="L320" t="str">
            <v/>
          </cell>
          <cell r="M320" t="str">
            <v/>
          </cell>
          <cell r="N320" t="str">
            <v/>
          </cell>
          <cell r="O320" t="str">
            <v/>
          </cell>
          <cell r="P320" t="str">
            <v/>
          </cell>
        </row>
        <row r="321">
          <cell r="B321" t="str">
            <v>宁化县-方田乡_乡村建设行动_人居环境整治_朱王村王屋至茶山片人居环境整治项目</v>
          </cell>
          <cell r="C321" t="str">
            <v>乡村建设行动</v>
          </cell>
          <cell r="D321" t="str">
            <v>人居环境整治</v>
          </cell>
          <cell r="E321" t="str">
            <v>村容村貌提升</v>
          </cell>
          <cell r="F321" t="str">
            <v>朱王村</v>
          </cell>
          <cell r="G321" t="str">
            <v>0</v>
          </cell>
          <cell r="H321" t="str">
            <v>储备</v>
          </cell>
          <cell r="I321" t="str">
            <v/>
          </cell>
          <cell r="J321" t="str">
            <v/>
          </cell>
          <cell r="K321" t="str">
            <v>70</v>
          </cell>
          <cell r="L321" t="str">
            <v/>
          </cell>
          <cell r="M321" t="str">
            <v/>
          </cell>
          <cell r="N321" t="str">
            <v/>
          </cell>
          <cell r="O321" t="str">
            <v/>
          </cell>
          <cell r="P321" t="str">
            <v/>
          </cell>
        </row>
        <row r="322">
          <cell r="B322" t="str">
            <v>宁化县-方田乡_乡村建设行动_人居环境整治_岭下村中心段基础设施建设项目</v>
          </cell>
          <cell r="C322" t="str">
            <v>乡村建设行动</v>
          </cell>
          <cell r="D322" t="str">
            <v>人居环境整治</v>
          </cell>
          <cell r="E322" t="str">
            <v>村容村貌提升</v>
          </cell>
          <cell r="F322" t="str">
            <v>岭下村</v>
          </cell>
          <cell r="G322" t="str">
            <v>0</v>
          </cell>
          <cell r="H322" t="str">
            <v>储备</v>
          </cell>
          <cell r="I322" t="str">
            <v/>
          </cell>
          <cell r="J322" t="str">
            <v/>
          </cell>
          <cell r="K322" t="str">
            <v>60</v>
          </cell>
          <cell r="L322" t="str">
            <v/>
          </cell>
          <cell r="M322" t="str">
            <v/>
          </cell>
          <cell r="N322" t="str">
            <v/>
          </cell>
          <cell r="O322" t="str">
            <v/>
          </cell>
          <cell r="P322" t="str">
            <v/>
          </cell>
        </row>
        <row r="323">
          <cell r="B323" t="str">
            <v>宁化县-方田乡_产业发展_生产项目_方田乡中草药仓储加工一体化建设项目</v>
          </cell>
          <cell r="C323" t="str">
            <v>产业发展</v>
          </cell>
          <cell r="D323" t="str">
            <v>生产项目</v>
          </cell>
          <cell r="E323" t="str">
            <v>种植业基地</v>
          </cell>
          <cell r="F323" t="str">
            <v>泗坑村</v>
          </cell>
          <cell r="G323" t="str">
            <v>0</v>
          </cell>
          <cell r="H323" t="str">
            <v>立项</v>
          </cell>
          <cell r="I323" t="str">
            <v/>
          </cell>
          <cell r="J323" t="str">
            <v/>
          </cell>
          <cell r="K323" t="str">
            <v>120</v>
          </cell>
          <cell r="L323" t="str">
            <v/>
          </cell>
          <cell r="M323" t="str">
            <v/>
          </cell>
          <cell r="N323" t="str">
            <v/>
          </cell>
          <cell r="O323" t="str">
            <v/>
          </cell>
          <cell r="P323" t="str">
            <v/>
          </cell>
        </row>
        <row r="324">
          <cell r="B324" t="str">
            <v>宁化县-方田乡_产业发展_高质量庭院经济_方田乡南城村食用菌庭院种植项目</v>
          </cell>
          <cell r="C324" t="str">
            <v>产业发展</v>
          </cell>
          <cell r="D324" t="str">
            <v>高质量庭院经济</v>
          </cell>
          <cell r="E324" t="str">
            <v>庭院特色种植</v>
          </cell>
          <cell r="F324" t="str">
            <v>南城村</v>
          </cell>
          <cell r="G324" t="str">
            <v>0</v>
          </cell>
          <cell r="H324" t="str">
            <v>开工</v>
          </cell>
          <cell r="I324" t="str">
            <v>20250318</v>
          </cell>
          <cell r="J324" t="str">
            <v>20251231</v>
          </cell>
          <cell r="K324" t="str">
            <v>20</v>
          </cell>
          <cell r="L324" t="str">
            <v/>
          </cell>
          <cell r="M324" t="str">
            <v/>
          </cell>
          <cell r="N324" t="str">
            <v/>
          </cell>
          <cell r="O324" t="str">
            <v/>
          </cell>
          <cell r="P324" t="str">
            <v>菇房改造20余个，配套灯光、遮阳布等基础设施。</v>
          </cell>
        </row>
        <row r="325">
          <cell r="B325" t="str">
            <v>宁化县-济村乡_其他_其他_宁化县济村乡湖头村美丽宜居村庄整治提升工程</v>
          </cell>
          <cell r="C325" t="str">
            <v>其他</v>
          </cell>
          <cell r="D325" t="str">
            <v>其他</v>
          </cell>
          <cell r="E325" t="str">
            <v>其他</v>
          </cell>
          <cell r="F325" t="str">
            <v>湖头村</v>
          </cell>
          <cell r="G325" t="str">
            <v>0</v>
          </cell>
          <cell r="H325" t="str">
            <v>开工</v>
          </cell>
          <cell r="I325" t="str">
            <v>20241001</v>
          </cell>
          <cell r="J325" t="str">
            <v>20250331</v>
          </cell>
          <cell r="K325" t="str">
            <v>126.6</v>
          </cell>
          <cell r="L325" t="str">
            <v/>
          </cell>
          <cell r="M325" t="str">
            <v/>
          </cell>
          <cell r="N325" t="str">
            <v/>
          </cell>
          <cell r="O325" t="str">
            <v/>
          </cell>
          <cell r="P325" t="str">
            <v>新建休闲广场750平方米，村内道路硬化300米，河堤200米，护岸260米；旧屋拆除17栋（间）；周边环境整治200平方米。</v>
          </cell>
        </row>
        <row r="326">
          <cell r="B326" t="str">
            <v>宁化县-济村乡_乡村建设行动_农村基础设施（含产业配套基础设施）_昆岗村水牛窝机耕道路硬化</v>
          </cell>
          <cell r="C326" t="str">
            <v>乡村建设行动</v>
          </cell>
          <cell r="D326" t="str">
            <v>农村基础设施（含产业配套基础设施）</v>
          </cell>
          <cell r="E326" t="str">
            <v>产业路、资源路、旅游路建设</v>
          </cell>
          <cell r="F326" t="str">
            <v>昆岗村</v>
          </cell>
          <cell r="G326" t="str">
            <v>0</v>
          </cell>
          <cell r="H326" t="str">
            <v>储备</v>
          </cell>
          <cell r="I326" t="str">
            <v/>
          </cell>
          <cell r="J326" t="str">
            <v/>
          </cell>
          <cell r="K326" t="str">
            <v>45</v>
          </cell>
          <cell r="L326" t="str">
            <v/>
          </cell>
          <cell r="M326" t="str">
            <v/>
          </cell>
          <cell r="N326" t="str">
            <v/>
          </cell>
          <cell r="O326" t="str">
            <v/>
          </cell>
          <cell r="P326" t="str">
            <v>长780米，宽3米。</v>
          </cell>
        </row>
        <row r="327">
          <cell r="B327" t="str">
            <v>宁化县-济村乡_乡村建设行动_农村基础设施（含产业配套基础设施）_昆岗村沙排岭水沟建设</v>
          </cell>
          <cell r="C327" t="str">
            <v>乡村建设行动</v>
          </cell>
          <cell r="D327" t="str">
            <v>农村基础设施（含产业配套基础设施）</v>
          </cell>
          <cell r="E327" t="str">
            <v>其他</v>
          </cell>
          <cell r="F327" t="str">
            <v>昆岗村</v>
          </cell>
          <cell r="G327" t="str">
            <v>0</v>
          </cell>
          <cell r="H327" t="str">
            <v>储备</v>
          </cell>
          <cell r="I327" t="str">
            <v/>
          </cell>
          <cell r="J327" t="str">
            <v/>
          </cell>
          <cell r="K327" t="str">
            <v>23</v>
          </cell>
          <cell r="L327" t="str">
            <v/>
          </cell>
          <cell r="M327" t="str">
            <v/>
          </cell>
          <cell r="N327" t="str">
            <v/>
          </cell>
          <cell r="O327" t="str">
            <v/>
          </cell>
          <cell r="P327" t="str">
            <v>长700m，宽40*40cm。</v>
          </cell>
        </row>
        <row r="328">
          <cell r="B328" t="str">
            <v>宁化县-济村乡_乡村建设行动_农村基础设施（含产业配套基础设施）_武层村高岭机耕路硬化</v>
          </cell>
          <cell r="C328" t="str">
            <v>乡村建设行动</v>
          </cell>
          <cell r="D328" t="str">
            <v>农村基础设施（含产业配套基础设施）</v>
          </cell>
          <cell r="E328" t="str">
            <v>产业路、资源路、旅游路建设</v>
          </cell>
          <cell r="F328" t="str">
            <v>武层村</v>
          </cell>
          <cell r="G328" t="str">
            <v>0</v>
          </cell>
          <cell r="H328" t="str">
            <v>储备</v>
          </cell>
          <cell r="I328" t="str">
            <v/>
          </cell>
          <cell r="J328" t="str">
            <v/>
          </cell>
          <cell r="K328" t="str">
            <v>20</v>
          </cell>
          <cell r="L328" t="str">
            <v/>
          </cell>
          <cell r="M328" t="str">
            <v/>
          </cell>
          <cell r="N328" t="str">
            <v/>
          </cell>
          <cell r="O328" t="str">
            <v/>
          </cell>
          <cell r="P328" t="str">
            <v>长650米，宽3米</v>
          </cell>
        </row>
        <row r="329">
          <cell r="B329" t="str">
            <v>宁化县-济村乡_乡村建设行动_农村基础设施（含产业配套基础设施）_武层村南背机耕路硬化</v>
          </cell>
          <cell r="C329" t="str">
            <v>乡村建设行动</v>
          </cell>
          <cell r="D329" t="str">
            <v>农村基础设施（含产业配套基础设施）</v>
          </cell>
          <cell r="E329" t="str">
            <v>产业路、资源路、旅游路建设</v>
          </cell>
          <cell r="F329" t="str">
            <v>武层村</v>
          </cell>
          <cell r="G329" t="str">
            <v>0</v>
          </cell>
          <cell r="H329" t="str">
            <v>储备</v>
          </cell>
          <cell r="I329" t="str">
            <v/>
          </cell>
          <cell r="J329" t="str">
            <v/>
          </cell>
          <cell r="K329" t="str">
            <v>54</v>
          </cell>
          <cell r="L329" t="str">
            <v/>
          </cell>
          <cell r="M329" t="str">
            <v/>
          </cell>
          <cell r="N329" t="str">
            <v/>
          </cell>
          <cell r="O329" t="str">
            <v/>
          </cell>
          <cell r="P329" t="str">
            <v>长1800米，宽3米</v>
          </cell>
        </row>
        <row r="330">
          <cell r="B330" t="str">
            <v>宁化县-济村乡_乡村建设行动_农村基础设施（含产业配套基础设施）_武层村自只塅桥梁护坡加固</v>
          </cell>
          <cell r="C330" t="str">
            <v>乡村建设行动</v>
          </cell>
          <cell r="D330" t="str">
            <v>农村基础设施（含产业配套基础设施）</v>
          </cell>
          <cell r="E330" t="str">
            <v>农村道路建设（通村路、通户路、小型桥梁等）</v>
          </cell>
          <cell r="F330" t="str">
            <v>武层村</v>
          </cell>
          <cell r="G330" t="str">
            <v>0</v>
          </cell>
          <cell r="H330" t="str">
            <v>储备</v>
          </cell>
          <cell r="I330" t="str">
            <v/>
          </cell>
          <cell r="J330" t="str">
            <v/>
          </cell>
          <cell r="K330" t="str">
            <v>12</v>
          </cell>
          <cell r="L330" t="str">
            <v/>
          </cell>
          <cell r="M330" t="str">
            <v/>
          </cell>
          <cell r="N330" t="str">
            <v/>
          </cell>
          <cell r="O330" t="str">
            <v/>
          </cell>
          <cell r="P330" t="str">
            <v>加固护坡长100米</v>
          </cell>
        </row>
        <row r="331">
          <cell r="B331" t="str">
            <v>宁化县-济村乡_乡村建设行动_农村基础设施（含产业配套基础设施）_神坛坝村下黄京机耕道路面硬化</v>
          </cell>
          <cell r="C331" t="str">
            <v>乡村建设行动</v>
          </cell>
          <cell r="D331" t="str">
            <v>农村基础设施（含产业配套基础设施）</v>
          </cell>
          <cell r="E331" t="str">
            <v>产业路、资源路、旅游路建设</v>
          </cell>
          <cell r="F331" t="str">
            <v>神坛坝村</v>
          </cell>
          <cell r="G331" t="str">
            <v>0</v>
          </cell>
          <cell r="H331" t="str">
            <v>储备</v>
          </cell>
          <cell r="I331" t="str">
            <v/>
          </cell>
          <cell r="J331" t="str">
            <v/>
          </cell>
          <cell r="K331" t="str">
            <v>30</v>
          </cell>
          <cell r="L331" t="str">
            <v/>
          </cell>
          <cell r="M331" t="str">
            <v/>
          </cell>
          <cell r="N331" t="str">
            <v/>
          </cell>
          <cell r="O331" t="str">
            <v/>
          </cell>
          <cell r="P331" t="str">
            <v>长1000米，宽3米</v>
          </cell>
        </row>
        <row r="332">
          <cell r="B332" t="str">
            <v>宁化县-济村乡_乡村建设行动_农村基础设施（含产业配套基础设施）_神坛坝村自来水过滤池</v>
          </cell>
          <cell r="C332" t="str">
            <v>乡村建设行动</v>
          </cell>
          <cell r="D332" t="str">
            <v>农村基础设施（含产业配套基础设施）</v>
          </cell>
          <cell r="E332" t="str">
            <v>农村供水保障设施建设</v>
          </cell>
          <cell r="F332" t="str">
            <v>神坛坝村</v>
          </cell>
          <cell r="G332" t="str">
            <v>0</v>
          </cell>
          <cell r="H332" t="str">
            <v>储备</v>
          </cell>
          <cell r="I332" t="str">
            <v/>
          </cell>
          <cell r="J332" t="str">
            <v/>
          </cell>
          <cell r="K332" t="str">
            <v>9</v>
          </cell>
          <cell r="L332" t="str">
            <v/>
          </cell>
          <cell r="M332" t="str">
            <v/>
          </cell>
          <cell r="N332" t="str">
            <v/>
          </cell>
          <cell r="O332" t="str">
            <v/>
          </cell>
          <cell r="P332" t="str">
            <v>长4米，宽4米，高3米</v>
          </cell>
        </row>
        <row r="333">
          <cell r="B333" t="str">
            <v>宁化县-济村乡_乡村建设行动_农村基础设施（含产业配套基础设施）_神坛坝村陂下组自来水过滤池</v>
          </cell>
          <cell r="C333" t="str">
            <v>乡村建设行动</v>
          </cell>
          <cell r="D333" t="str">
            <v>农村基础设施（含产业配套基础设施）</v>
          </cell>
          <cell r="E333" t="str">
            <v>农村供水保障设施建设</v>
          </cell>
          <cell r="F333" t="str">
            <v>神坛坝村</v>
          </cell>
          <cell r="G333" t="str">
            <v>0</v>
          </cell>
          <cell r="H333" t="str">
            <v>储备</v>
          </cell>
          <cell r="I333" t="str">
            <v/>
          </cell>
          <cell r="J333" t="str">
            <v/>
          </cell>
          <cell r="K333" t="str">
            <v>9</v>
          </cell>
          <cell r="L333" t="str">
            <v/>
          </cell>
          <cell r="M333" t="str">
            <v/>
          </cell>
          <cell r="N333" t="str">
            <v/>
          </cell>
          <cell r="O333" t="str">
            <v/>
          </cell>
          <cell r="P333" t="str">
            <v>长4米，宽4米，高3米</v>
          </cell>
        </row>
        <row r="334">
          <cell r="B334" t="str">
            <v>宁化县-济村乡_乡村建设行动_农村公共服务_神坛坝村文化活动中心改造</v>
          </cell>
          <cell r="C334" t="str">
            <v>乡村建设行动</v>
          </cell>
          <cell r="D334" t="str">
            <v>农村公共服务</v>
          </cell>
          <cell r="E334" t="str">
            <v>其他（便民综合服务设施、文化活动广场、体育设施、村级客运站、农村公益性殡葬设施建设等）</v>
          </cell>
          <cell r="F334" t="str">
            <v>神坛坝村</v>
          </cell>
          <cell r="G334" t="str">
            <v>0</v>
          </cell>
          <cell r="H334" t="str">
            <v>储备</v>
          </cell>
          <cell r="I334" t="str">
            <v/>
          </cell>
          <cell r="J334" t="str">
            <v/>
          </cell>
          <cell r="K334" t="str">
            <v>16</v>
          </cell>
          <cell r="L334" t="str">
            <v/>
          </cell>
          <cell r="M334" t="str">
            <v/>
          </cell>
          <cell r="N334" t="str">
            <v/>
          </cell>
          <cell r="O334" t="str">
            <v/>
          </cell>
          <cell r="P334" t="str">
            <v>将礼堂装修改造成村文化活动中心</v>
          </cell>
        </row>
        <row r="335">
          <cell r="B335" t="str">
            <v>宁化县-济村乡_乡村建设行动_人居环境整治_济村村集镇新村片区改造</v>
          </cell>
          <cell r="C335" t="str">
            <v>乡村建设行动</v>
          </cell>
          <cell r="D335" t="str">
            <v>人居环境整治</v>
          </cell>
          <cell r="E335" t="str">
            <v>村容村貌提升</v>
          </cell>
          <cell r="F335" t="str">
            <v>济村村</v>
          </cell>
          <cell r="G335" t="str">
            <v>0</v>
          </cell>
          <cell r="H335" t="str">
            <v>储备</v>
          </cell>
          <cell r="I335" t="str">
            <v/>
          </cell>
          <cell r="J335" t="str">
            <v/>
          </cell>
          <cell r="K335" t="str">
            <v>30</v>
          </cell>
          <cell r="L335" t="str">
            <v/>
          </cell>
          <cell r="M335" t="str">
            <v/>
          </cell>
          <cell r="N335" t="str">
            <v/>
          </cell>
          <cell r="O335" t="str">
            <v/>
          </cell>
          <cell r="P335" t="str">
            <v>排洪沟180米，路面硬化1000平米  </v>
          </cell>
        </row>
        <row r="336">
          <cell r="B336" t="str">
            <v>宁化县-济村乡_产业发展_加工流通项目_武层村客家贡米厂厂房建设</v>
          </cell>
          <cell r="C336" t="str">
            <v>产业发展</v>
          </cell>
          <cell r="D336" t="str">
            <v>加工流通项目</v>
          </cell>
          <cell r="E336" t="str">
            <v>加工业</v>
          </cell>
          <cell r="F336" t="str">
            <v>武层村</v>
          </cell>
          <cell r="G336" t="str">
            <v>0</v>
          </cell>
          <cell r="H336" t="str">
            <v>储备</v>
          </cell>
          <cell r="I336" t="str">
            <v/>
          </cell>
          <cell r="J336" t="str">
            <v/>
          </cell>
          <cell r="K336" t="str">
            <v>60</v>
          </cell>
          <cell r="L336" t="str">
            <v/>
          </cell>
          <cell r="M336" t="str">
            <v/>
          </cell>
          <cell r="N336" t="str">
            <v/>
          </cell>
          <cell r="O336" t="str">
            <v/>
          </cell>
          <cell r="P336" t="str">
            <v>建设1000平方米厂房</v>
          </cell>
        </row>
        <row r="337">
          <cell r="B337" t="str">
            <v>宁化县-济村乡_其他_其他_上龙头村红色革命遗址修缮</v>
          </cell>
          <cell r="C337" t="str">
            <v>其他</v>
          </cell>
          <cell r="D337" t="str">
            <v>其他</v>
          </cell>
          <cell r="E337" t="str">
            <v>其他</v>
          </cell>
          <cell r="F337" t="str">
            <v>上龙头村</v>
          </cell>
          <cell r="G337" t="str">
            <v>0</v>
          </cell>
          <cell r="H337" t="str">
            <v>储备</v>
          </cell>
          <cell r="I337" t="str">
            <v/>
          </cell>
          <cell r="J337" t="str">
            <v/>
          </cell>
          <cell r="K337" t="str">
            <v>68</v>
          </cell>
          <cell r="L337" t="str">
            <v/>
          </cell>
          <cell r="M337" t="str">
            <v/>
          </cell>
          <cell r="N337" t="str">
            <v/>
          </cell>
          <cell r="O337" t="str">
            <v/>
          </cell>
          <cell r="P337" t="str">
            <v>红色革命遗址修缮墙体、地面、楼层</v>
          </cell>
        </row>
        <row r="338">
          <cell r="B338" t="str">
            <v>宁化县-济村乡_乡村建设行动_农村公共服务_长坊村村中心休闲广场路灯</v>
          </cell>
          <cell r="C338" t="str">
            <v>乡村建设行动</v>
          </cell>
          <cell r="D338" t="str">
            <v>农村公共服务</v>
          </cell>
          <cell r="E338" t="str">
            <v>公共照明设施</v>
          </cell>
          <cell r="F338" t="str">
            <v>长坊村</v>
          </cell>
          <cell r="G338" t="str">
            <v>0</v>
          </cell>
          <cell r="H338" t="str">
            <v>储备</v>
          </cell>
          <cell r="I338" t="str">
            <v/>
          </cell>
          <cell r="J338" t="str">
            <v/>
          </cell>
          <cell r="K338" t="str">
            <v>20</v>
          </cell>
          <cell r="L338" t="str">
            <v/>
          </cell>
          <cell r="M338" t="str">
            <v/>
          </cell>
          <cell r="N338" t="str">
            <v/>
          </cell>
          <cell r="O338" t="str">
            <v/>
          </cell>
          <cell r="P338" t="str">
            <v>道路太阳能灯30盏</v>
          </cell>
        </row>
        <row r="339">
          <cell r="B339" t="str">
            <v>宁化县-济村乡_乡村建设行动_农村基础设施（含产业配套基础设施）_长坊村大坑头水源过滤池</v>
          </cell>
          <cell r="C339" t="str">
            <v>乡村建设行动</v>
          </cell>
          <cell r="D339" t="str">
            <v>农村基础设施（含产业配套基础设施）</v>
          </cell>
          <cell r="E339" t="str">
            <v>农村供水保障设施建设</v>
          </cell>
          <cell r="F339" t="str">
            <v>长坊村</v>
          </cell>
          <cell r="G339" t="str">
            <v>0</v>
          </cell>
          <cell r="H339" t="str">
            <v>储备</v>
          </cell>
          <cell r="I339" t="str">
            <v/>
          </cell>
          <cell r="J339" t="str">
            <v/>
          </cell>
          <cell r="K339" t="str">
            <v>10</v>
          </cell>
          <cell r="L339" t="str">
            <v/>
          </cell>
          <cell r="M339" t="str">
            <v/>
          </cell>
          <cell r="N339" t="str">
            <v/>
          </cell>
          <cell r="O339" t="str">
            <v/>
          </cell>
          <cell r="P339" t="str">
            <v>修建过滤池，自来水管长1000米，水坝长6米，高1米。</v>
          </cell>
        </row>
        <row r="340">
          <cell r="B340" t="str">
            <v>宁化县-济村乡_乡村建设行动_农村基础设施（含产业配套基础设施）_湖头村东坑隆里机耕道路硬化</v>
          </cell>
          <cell r="C340" t="str">
            <v>乡村建设行动</v>
          </cell>
          <cell r="D340" t="str">
            <v>农村基础设施（含产业配套基础设施）</v>
          </cell>
          <cell r="E340" t="str">
            <v>产业路、资源路、旅游路建设</v>
          </cell>
          <cell r="F340" t="str">
            <v>湖头村</v>
          </cell>
          <cell r="G340" t="str">
            <v>0</v>
          </cell>
          <cell r="H340" t="str">
            <v>储备</v>
          </cell>
          <cell r="I340" t="str">
            <v/>
          </cell>
          <cell r="J340" t="str">
            <v/>
          </cell>
          <cell r="K340" t="str">
            <v>60</v>
          </cell>
          <cell r="L340" t="str">
            <v/>
          </cell>
          <cell r="M340" t="str">
            <v/>
          </cell>
          <cell r="N340" t="str">
            <v/>
          </cell>
          <cell r="O340" t="str">
            <v/>
          </cell>
          <cell r="P340" t="str">
            <v>东坑隆里机耕道路硬化800米</v>
          </cell>
        </row>
        <row r="341">
          <cell r="B341" t="str">
            <v>宁化县-济村乡_乡村建设行动_农村基础设施（含产业配套基础设施）_洋地村减凹至洋地村公路路面扩宽</v>
          </cell>
          <cell r="C341" t="str">
            <v>乡村建设行动</v>
          </cell>
          <cell r="D341" t="str">
            <v>农村基础设施（含产业配套基础设施）</v>
          </cell>
          <cell r="E341" t="str">
            <v>农村道路建设（通村路、通户路、小型桥梁等）</v>
          </cell>
          <cell r="F341" t="str">
            <v>洋地村</v>
          </cell>
          <cell r="G341" t="str">
            <v>0</v>
          </cell>
          <cell r="H341" t="str">
            <v>储备</v>
          </cell>
          <cell r="I341" t="str">
            <v/>
          </cell>
          <cell r="J341" t="str">
            <v/>
          </cell>
          <cell r="K341" t="str">
            <v>50</v>
          </cell>
          <cell r="L341" t="str">
            <v/>
          </cell>
          <cell r="M341" t="str">
            <v/>
          </cell>
          <cell r="N341" t="str">
            <v/>
          </cell>
          <cell r="O341" t="str">
            <v/>
          </cell>
          <cell r="P341" t="str">
            <v>道路扩宽1米</v>
          </cell>
        </row>
        <row r="342">
          <cell r="B342" t="str">
            <v>宁化县-济村乡_乡村建设行动_农村公共服务_洋地村道路路灯照明</v>
          </cell>
          <cell r="C342" t="str">
            <v>乡村建设行动</v>
          </cell>
          <cell r="D342" t="str">
            <v>农村公共服务</v>
          </cell>
          <cell r="E342" t="str">
            <v>公共照明设施</v>
          </cell>
          <cell r="F342" t="str">
            <v>洋地村</v>
          </cell>
          <cell r="G342" t="str">
            <v>0</v>
          </cell>
          <cell r="H342" t="str">
            <v>储备</v>
          </cell>
          <cell r="I342" t="str">
            <v/>
          </cell>
          <cell r="J342" t="str">
            <v/>
          </cell>
          <cell r="K342" t="str">
            <v>20</v>
          </cell>
          <cell r="L342" t="str">
            <v/>
          </cell>
          <cell r="M342" t="str">
            <v/>
          </cell>
          <cell r="N342" t="str">
            <v/>
          </cell>
          <cell r="O342" t="str">
            <v/>
          </cell>
          <cell r="P342" t="str">
            <v>新建太阳能路灯30盏</v>
          </cell>
        </row>
        <row r="343">
          <cell r="B343" t="str">
            <v>宁化县-济村乡_乡村建设行动_农村基础设施（含产业配套基础设施）_肖家山村万丈陇桥梁、防洪堤建设</v>
          </cell>
          <cell r="C343" t="str">
            <v>乡村建设行动</v>
          </cell>
          <cell r="D343" t="str">
            <v>农村基础设施（含产业配套基础设施）</v>
          </cell>
          <cell r="E343" t="str">
            <v>农村道路建设（通村路、通户路、小型桥梁等）</v>
          </cell>
          <cell r="F343" t="str">
            <v>肖家山村</v>
          </cell>
          <cell r="G343" t="str">
            <v>0</v>
          </cell>
          <cell r="H343" t="str">
            <v>储备</v>
          </cell>
          <cell r="I343" t="str">
            <v/>
          </cell>
          <cell r="J343" t="str">
            <v/>
          </cell>
          <cell r="K343" t="str">
            <v>28</v>
          </cell>
          <cell r="L343" t="str">
            <v/>
          </cell>
          <cell r="M343" t="str">
            <v/>
          </cell>
          <cell r="N343" t="str">
            <v/>
          </cell>
          <cell r="O343" t="str">
            <v/>
          </cell>
          <cell r="P343" t="str">
            <v>修建桥梁长12米、宽3.5米；防洪堤300米。</v>
          </cell>
        </row>
        <row r="344">
          <cell r="B344" t="str">
            <v>宁化县-济村乡_就业项目_公益性岗位_2025年公益性岗位</v>
          </cell>
          <cell r="C344" t="str">
            <v>就业项目</v>
          </cell>
          <cell r="D344" t="str">
            <v>公益性岗位</v>
          </cell>
          <cell r="E344" t="str">
            <v>公益性岗位</v>
          </cell>
          <cell r="F344" t="str">
            <v>济村乡</v>
          </cell>
          <cell r="G344" t="str">
            <v>0</v>
          </cell>
          <cell r="H344" t="str">
            <v>完工</v>
          </cell>
          <cell r="I344" t="str">
            <v>20250301</v>
          </cell>
          <cell r="J344" t="str">
            <v>20251231</v>
          </cell>
          <cell r="K344" t="str">
            <v>10</v>
          </cell>
          <cell r="L344" t="str">
            <v>10</v>
          </cell>
          <cell r="M344" t="str">
            <v>0</v>
          </cell>
          <cell r="N344" t="str">
            <v>0</v>
          </cell>
          <cell r="O344" t="str">
            <v>0</v>
          </cell>
          <cell r="P344" t="str">
            <v>补助各村开发公益性岗位</v>
          </cell>
        </row>
        <row r="345">
          <cell r="B345" t="str">
            <v>宁化县-济村乡_产业发展_高质量庭院经济_昆岗村中草药发展项目</v>
          </cell>
          <cell r="C345" t="str">
            <v>产业发展</v>
          </cell>
          <cell r="D345" t="str">
            <v>高质量庭院经济</v>
          </cell>
          <cell r="E345" t="str">
            <v>庭院特色种植</v>
          </cell>
          <cell r="F345" t="str">
            <v>昆岗村</v>
          </cell>
          <cell r="G345" t="str">
            <v>0</v>
          </cell>
          <cell r="H345" t="str">
            <v>开工</v>
          </cell>
          <cell r="I345" t="str">
            <v>20250401</v>
          </cell>
          <cell r="J345" t="str">
            <v>20251231</v>
          </cell>
          <cell r="K345" t="str">
            <v>20</v>
          </cell>
          <cell r="L345" t="str">
            <v>7</v>
          </cell>
          <cell r="M345" t="str">
            <v>0</v>
          </cell>
          <cell r="N345" t="str">
            <v>0</v>
          </cell>
          <cell r="O345" t="str">
            <v>0</v>
          </cell>
          <cell r="P345" t="str">
            <v>通过新型农业经营主体引导农户、脱贫户利用农村房前屋后闲置土地、院子，推广种植虎杖、草珊瑚等中草药，免费提供技术，订单式收购。</v>
          </cell>
        </row>
        <row r="346">
          <cell r="B346" t="str">
            <v>宁化县-济村乡_产业发展_生产项目_2025年中央产业发展到户资金</v>
          </cell>
          <cell r="C346" t="str">
            <v>产业发展</v>
          </cell>
          <cell r="D346" t="str">
            <v>生产项目</v>
          </cell>
          <cell r="E346" t="str">
            <v>种植业基地</v>
          </cell>
          <cell r="F346" t="str">
            <v>济村乡</v>
          </cell>
          <cell r="G346" t="str">
            <v>0</v>
          </cell>
          <cell r="H346" t="str">
            <v>完工</v>
          </cell>
          <cell r="I346" t="str">
            <v/>
          </cell>
          <cell r="J346" t="str">
            <v/>
          </cell>
          <cell r="K346" t="str">
            <v>5.46</v>
          </cell>
          <cell r="L346" t="str">
            <v>5.46</v>
          </cell>
          <cell r="M346" t="str">
            <v>0</v>
          </cell>
          <cell r="N346" t="str">
            <v>0</v>
          </cell>
          <cell r="O346" t="str">
            <v>0</v>
          </cell>
          <cell r="P346" t="str">
            <v>补助脱贫户发展产业</v>
          </cell>
        </row>
        <row r="347">
          <cell r="B347" t="str">
            <v>宁化县-济村乡_产业发展_生产项目_2025年省级产业发展到户资金</v>
          </cell>
          <cell r="C347" t="str">
            <v>产业发展</v>
          </cell>
          <cell r="D347" t="str">
            <v>生产项目</v>
          </cell>
          <cell r="E347" t="str">
            <v>养殖业基地</v>
          </cell>
          <cell r="F347" t="str">
            <v>济村乡</v>
          </cell>
          <cell r="G347" t="str">
            <v>0</v>
          </cell>
          <cell r="H347" t="str">
            <v>完工</v>
          </cell>
          <cell r="I347" t="str">
            <v>20250301</v>
          </cell>
          <cell r="J347" t="str">
            <v>20251231</v>
          </cell>
          <cell r="K347" t="str">
            <v>3.1</v>
          </cell>
          <cell r="L347" t="str">
            <v>0</v>
          </cell>
          <cell r="M347" t="str">
            <v>3.1</v>
          </cell>
          <cell r="N347" t="str">
            <v>0</v>
          </cell>
          <cell r="O347" t="str">
            <v>0</v>
          </cell>
          <cell r="P347" t="str">
            <v>补助脱贫户产业发展</v>
          </cell>
        </row>
        <row r="348">
          <cell r="B348" t="str">
            <v>宁化县-济村乡_其他_其他_2025年新型农业经营主体补助</v>
          </cell>
          <cell r="C348" t="str">
            <v>其他</v>
          </cell>
          <cell r="D348" t="str">
            <v>其他</v>
          </cell>
          <cell r="E348" t="str">
            <v>其他</v>
          </cell>
          <cell r="F348" t="str">
            <v>济村乡</v>
          </cell>
          <cell r="G348" t="str">
            <v>0</v>
          </cell>
          <cell r="H348" t="str">
            <v>完工</v>
          </cell>
          <cell r="I348" t="str">
            <v>20250301</v>
          </cell>
          <cell r="J348" t="str">
            <v>20251231</v>
          </cell>
          <cell r="K348" t="str">
            <v>24</v>
          </cell>
          <cell r="L348" t="str">
            <v>24</v>
          </cell>
          <cell r="M348" t="str">
            <v>0</v>
          </cell>
          <cell r="N348" t="str">
            <v>0</v>
          </cell>
          <cell r="O348" t="str">
            <v>0</v>
          </cell>
          <cell r="P348" t="str">
            <v>补助新型农业经营主体带动脱贫户就业、增收</v>
          </cell>
        </row>
        <row r="349">
          <cell r="B349" t="str">
            <v>宁化县-济村乡_乡村建设行动_农村基础设施（含产业配套基础设施）_宁化县济村乡长坊村饮用自来水提升项目</v>
          </cell>
          <cell r="C349" t="str">
            <v>乡村建设行动</v>
          </cell>
          <cell r="D349" t="str">
            <v>农村基础设施（含产业配套基础设施）</v>
          </cell>
          <cell r="E349" t="str">
            <v>农村供水保障设施建设</v>
          </cell>
          <cell r="F349" t="str">
            <v>长坊村</v>
          </cell>
          <cell r="G349" t="str">
            <v>0</v>
          </cell>
          <cell r="H349" t="str">
            <v>储备</v>
          </cell>
          <cell r="I349" t="str">
            <v/>
          </cell>
          <cell r="J349" t="str">
            <v/>
          </cell>
          <cell r="K349" t="str">
            <v>20</v>
          </cell>
          <cell r="L349" t="str">
            <v/>
          </cell>
          <cell r="M349" t="str">
            <v/>
          </cell>
          <cell r="N349" t="str">
            <v/>
          </cell>
          <cell r="O349" t="str">
            <v/>
          </cell>
          <cell r="P349" t="str">
            <v>长坊村永兴组、长永组、溪源组等新建供水池2个、过滤池2个、蓄水池1个以及新铺设和更换老旧饮用自来水管。</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3"/>
  <sheetViews>
    <sheetView tabSelected="1" workbookViewId="0">
      <selection activeCell="A3" sqref="A3:O83"/>
    </sheetView>
  </sheetViews>
  <sheetFormatPr defaultColWidth="9" defaultRowHeight="13.5"/>
  <cols>
    <col min="1" max="3" width="9" style="4"/>
    <col min="4" max="4" width="11.125" style="4" customWidth="1"/>
    <col min="5" max="5" width="21.25" style="5" customWidth="1"/>
    <col min="6" max="6" width="11.5" style="6"/>
    <col min="7" max="7" width="11" style="6" customWidth="1"/>
    <col min="8" max="8" width="9" style="4"/>
    <col min="9" max="9" width="22.625" style="4" customWidth="1"/>
    <col min="10" max="10" width="11.125" style="4" customWidth="1"/>
    <col min="11" max="11" width="11.625" style="4"/>
    <col min="12" max="12" width="12.375" style="4" customWidth="1"/>
    <col min="13" max="13" width="11" style="4" customWidth="1"/>
    <col min="14" max="14" width="20.625" style="4" customWidth="1"/>
    <col min="15" max="15" width="19.75" style="4" customWidth="1"/>
  </cols>
  <sheetData>
    <row r="1" ht="44" customHeight="1" spans="1:15">
      <c r="A1" s="7" t="s">
        <v>0</v>
      </c>
      <c r="B1" s="7"/>
      <c r="C1" s="7"/>
      <c r="D1" s="7"/>
      <c r="E1" s="7"/>
      <c r="F1" s="8"/>
      <c r="G1" s="8"/>
      <c r="H1" s="7"/>
      <c r="I1" s="7"/>
      <c r="J1" s="7"/>
      <c r="K1" s="7"/>
      <c r="L1" s="7"/>
      <c r="M1" s="7"/>
      <c r="N1" s="7"/>
      <c r="O1" s="7"/>
    </row>
    <row r="2" s="1" customFormat="1" ht="37.5" spans="1:15">
      <c r="A2" s="9" t="s">
        <v>1</v>
      </c>
      <c r="B2" s="9" t="s">
        <v>2</v>
      </c>
      <c r="C2" s="9" t="s">
        <v>3</v>
      </c>
      <c r="D2" s="9" t="s">
        <v>4</v>
      </c>
      <c r="E2" s="9" t="s">
        <v>5</v>
      </c>
      <c r="F2" s="9" t="s">
        <v>6</v>
      </c>
      <c r="G2" s="9" t="s">
        <v>7</v>
      </c>
      <c r="H2" s="9" t="s">
        <v>8</v>
      </c>
      <c r="I2" s="9" t="s">
        <v>9</v>
      </c>
      <c r="J2" s="9" t="s">
        <v>10</v>
      </c>
      <c r="K2" s="9" t="s">
        <v>11</v>
      </c>
      <c r="L2" s="9" t="s">
        <v>12</v>
      </c>
      <c r="M2" s="9" t="s">
        <v>13</v>
      </c>
      <c r="N2" s="9" t="s">
        <v>14</v>
      </c>
      <c r="O2" s="9" t="s">
        <v>15</v>
      </c>
    </row>
    <row r="3" ht="67.5" spans="1:15">
      <c r="A3" s="10">
        <v>1</v>
      </c>
      <c r="B3" s="11" t="s">
        <v>16</v>
      </c>
      <c r="C3" s="11" t="s">
        <v>17</v>
      </c>
      <c r="D3" s="11" t="s">
        <v>18</v>
      </c>
      <c r="E3" s="11" t="s">
        <v>19</v>
      </c>
      <c r="F3" s="12" t="s">
        <v>20</v>
      </c>
      <c r="G3" s="12" t="s">
        <v>21</v>
      </c>
      <c r="H3" s="12" t="s">
        <v>22</v>
      </c>
      <c r="I3" s="11" t="str">
        <f>VLOOKUP(E3,[2]项目公开公示信息_1!$B$4:$P$349,15,0)</f>
        <v>一是修缮七子公厅红军标语墙，墙总长10米，高4.5米；二是修缮徐茂虎家旁红军标语墙，墙总长6米，高4.5米。</v>
      </c>
      <c r="J3" s="11" t="str">
        <f>VLOOKUP(E3,[1]项目信息综合查询_1!$I$4:$J$157,2,0)</f>
        <v>根竹村</v>
      </c>
      <c r="K3" s="11" t="s">
        <v>17</v>
      </c>
      <c r="L3" s="12" t="str">
        <f>VLOOKUP(E3,[1]项目信息综合查询_1!$I$4:$AB$157,20,0)</f>
        <v>曹坊镇人民政府</v>
      </c>
      <c r="M3" s="12" t="str">
        <f>VLOOKUP(E3,[1]项目信息综合查询_1!$I$4:$K$157,3,0)</f>
        <v>15</v>
      </c>
      <c r="N3" s="14" t="s">
        <v>23</v>
      </c>
      <c r="O3" s="14" t="s">
        <v>23</v>
      </c>
    </row>
    <row r="4" ht="40.5" spans="1:15">
      <c r="A4" s="10">
        <v>2</v>
      </c>
      <c r="B4" s="11" t="s">
        <v>24</v>
      </c>
      <c r="C4" s="13"/>
      <c r="D4" s="11" t="s">
        <v>18</v>
      </c>
      <c r="E4" s="11" t="s">
        <v>25</v>
      </c>
      <c r="F4" s="12" t="s">
        <v>20</v>
      </c>
      <c r="G4" s="12" t="s">
        <v>21</v>
      </c>
      <c r="H4" s="12" t="s">
        <v>22</v>
      </c>
      <c r="I4" s="11" t="str">
        <f>VLOOKUP(E4,[2]项目公开公示信息_1!$B$4:$P$349,15,0)</f>
        <v>治平畲族乡玉扣纸文创项目</v>
      </c>
      <c r="J4" s="11" t="str">
        <f>VLOOKUP(E4,[1]项目信息综合查询_1!$I$4:$J$157,2,0)</f>
        <v>治平畲族乡</v>
      </c>
      <c r="K4" s="11" t="s">
        <v>24</v>
      </c>
      <c r="L4" s="12" t="str">
        <f>VLOOKUP(E4,[1]项目信息综合查询_1!$I$4:$AB$157,20,0)</f>
        <v>宁化县民族宗教局</v>
      </c>
      <c r="M4" s="12" t="str">
        <f>VLOOKUP(E4,[1]项目信息综合查询_1!$I$4:$K$157,3,0)</f>
        <v>10</v>
      </c>
      <c r="N4" s="12" t="s">
        <v>26</v>
      </c>
      <c r="O4" s="12" t="str">
        <f>VLOOKUP(E4,[1]项目信息综合查询_1!$I$4:$Z$157,18,0)</f>
        <v>其他</v>
      </c>
    </row>
    <row r="5" s="2" customFormat="1" ht="67.5" spans="1:15">
      <c r="A5" s="10">
        <v>3</v>
      </c>
      <c r="B5" s="11"/>
      <c r="C5" s="11"/>
      <c r="D5" s="11" t="s">
        <v>18</v>
      </c>
      <c r="E5" s="11" t="s">
        <v>27</v>
      </c>
      <c r="F5" s="12" t="s">
        <v>20</v>
      </c>
      <c r="G5" s="12" t="s">
        <v>21</v>
      </c>
      <c r="H5" s="12" t="s">
        <v>22</v>
      </c>
      <c r="I5" s="11" t="str">
        <f>VLOOKUP(E5,[2]项目公开公示信息_1!$B$4:$P$349,15,0)</f>
        <v>对补助县县域内新型农业经营主体新增购置的加工、检测、冷藏、冷冻设备， 或新建冷库等进行补助。</v>
      </c>
      <c r="J5" s="11" t="str">
        <f>VLOOKUP(E5,[1]项目信息综合查询_1!$I$4:$J$157,2,0)</f>
        <v>宁化县</v>
      </c>
      <c r="K5" s="11" t="s">
        <v>28</v>
      </c>
      <c r="L5" s="12" t="str">
        <f>VLOOKUP(E5,[1]项目信息综合查询_1!$I$4:$AB$157,20,0)</f>
        <v>宁化县农业农村局</v>
      </c>
      <c r="M5" s="12" t="str">
        <f>VLOOKUP(E5,[1]项目信息综合查询_1!$I$4:$K$157,3,0)</f>
        <v>400</v>
      </c>
      <c r="N5" s="12" t="s">
        <v>29</v>
      </c>
      <c r="O5" s="12" t="str">
        <f>VLOOKUP(E5,[1]项目信息综合查询_1!$I$4:$Z$157,18,0)</f>
        <v>带动生产，就业务工，帮助产销对接，收益分红，其他</v>
      </c>
    </row>
    <row r="6" ht="54" spans="1:15">
      <c r="A6" s="10">
        <v>4</v>
      </c>
      <c r="B6" s="11" t="s">
        <v>30</v>
      </c>
      <c r="C6" s="11" t="s">
        <v>31</v>
      </c>
      <c r="D6" s="11" t="s">
        <v>18</v>
      </c>
      <c r="E6" s="11" t="s">
        <v>32</v>
      </c>
      <c r="F6" s="12" t="s">
        <v>20</v>
      </c>
      <c r="G6" s="12" t="s">
        <v>21</v>
      </c>
      <c r="H6" s="12" t="s">
        <v>22</v>
      </c>
      <c r="I6" s="11" t="str">
        <f>VLOOKUP(E6,[2]项目公开公示信息_1!$B$4:$P$349,15,0)</f>
        <v>社甲桥组水陂重建。</v>
      </c>
      <c r="J6" s="11" t="str">
        <f>VLOOKUP(E6,[1]项目信息综合查询_1!$I$4:$J$157,2,0)</f>
        <v>庙前村</v>
      </c>
      <c r="K6" s="11" t="s">
        <v>31</v>
      </c>
      <c r="L6" s="12" t="str">
        <f>VLOOKUP(E6,[1]项目信息综合查询_1!$I$4:$AB$157,20,0)</f>
        <v>宁化县民族宗教局</v>
      </c>
      <c r="M6" s="12" t="str">
        <f>VLOOKUP(E6,[1]项目信息综合查询_1!$I$4:$K$157,3,0)</f>
        <v>18</v>
      </c>
      <c r="N6" s="15" t="s">
        <v>33</v>
      </c>
      <c r="O6" s="12" t="str">
        <f>VLOOKUP(E6,[1]项目信息综合查询_1!$I$4:$Z$157,18,0)</f>
        <v>其他</v>
      </c>
    </row>
    <row r="7" ht="54" spans="1:15">
      <c r="A7" s="10">
        <v>5</v>
      </c>
      <c r="B7" s="11" t="s">
        <v>24</v>
      </c>
      <c r="C7" s="11" t="s">
        <v>34</v>
      </c>
      <c r="D7" s="11" t="s">
        <v>18</v>
      </c>
      <c r="E7" s="11" t="s">
        <v>35</v>
      </c>
      <c r="F7" s="12" t="s">
        <v>20</v>
      </c>
      <c r="G7" s="12" t="s">
        <v>21</v>
      </c>
      <c r="H7" s="12" t="s">
        <v>22</v>
      </c>
      <c r="I7" s="11" t="str">
        <f>VLOOKUP(E7,[2]项目公开公示信息_1!$B$4:$P$349,15,0)</f>
        <v>产业道路硬化0.6公里,3.5米宽</v>
      </c>
      <c r="J7" s="11" t="str">
        <f>VLOOKUP(E7,[1]项目信息综合查询_1!$I$4:$J$157,2,0)</f>
        <v>社福畲族村</v>
      </c>
      <c r="K7" s="11" t="s">
        <v>34</v>
      </c>
      <c r="L7" s="12" t="str">
        <f>VLOOKUP(E7,[1]项目信息综合查询_1!$I$4:$AB$157,20,0)</f>
        <v>宁化县民族宗教局</v>
      </c>
      <c r="M7" s="12" t="str">
        <f>VLOOKUP(E7,[1]项目信息综合查询_1!$I$4:$K$157,3,0)</f>
        <v>18</v>
      </c>
      <c r="N7" s="15" t="s">
        <v>36</v>
      </c>
      <c r="O7" s="12" t="str">
        <f>VLOOKUP(E7,[1]项目信息综合查询_1!$I$4:$Z$157,18,0)</f>
        <v>其他</v>
      </c>
    </row>
    <row r="8" ht="57" spans="1:15">
      <c r="A8" s="10">
        <v>6</v>
      </c>
      <c r="B8" s="11" t="s">
        <v>24</v>
      </c>
      <c r="C8" s="11" t="s">
        <v>37</v>
      </c>
      <c r="D8" s="11" t="s">
        <v>18</v>
      </c>
      <c r="E8" s="11" t="s">
        <v>38</v>
      </c>
      <c r="F8" s="12" t="s">
        <v>20</v>
      </c>
      <c r="G8" s="12" t="s">
        <v>21</v>
      </c>
      <c r="H8" s="12" t="s">
        <v>22</v>
      </c>
      <c r="I8" s="11" t="str">
        <f>VLOOKUP(E8,[2]项目公开公示信息_1!$B$4:$P$349,15,0)</f>
        <v>硬化产业路长1公里，宽3米，厚18厘米</v>
      </c>
      <c r="J8" s="11" t="str">
        <f>VLOOKUP(E8,[1]项目信息综合查询_1!$I$4:$J$157,2,0)</f>
        <v>光亮畲族村</v>
      </c>
      <c r="K8" s="11" t="s">
        <v>37</v>
      </c>
      <c r="L8" s="12" t="str">
        <f>VLOOKUP(E8,[1]项目信息综合查询_1!$I$4:$AB$157,20,0)</f>
        <v>宁化县民族宗教局</v>
      </c>
      <c r="M8" s="12" t="str">
        <f>VLOOKUP(E8,[1]项目信息综合查询_1!$I$4:$K$157,3,0)</f>
        <v>18</v>
      </c>
      <c r="N8" s="15" t="s">
        <v>39</v>
      </c>
      <c r="O8" s="12" t="str">
        <f>VLOOKUP(E8,[1]项目信息综合查询_1!$I$4:$Z$157,18,0)</f>
        <v>其他</v>
      </c>
    </row>
    <row r="9" ht="54" spans="1:15">
      <c r="A9" s="10">
        <v>7</v>
      </c>
      <c r="B9" s="11" t="s">
        <v>40</v>
      </c>
      <c r="C9" s="11" t="s">
        <v>41</v>
      </c>
      <c r="D9" s="11" t="s">
        <v>18</v>
      </c>
      <c r="E9" s="11" t="s">
        <v>42</v>
      </c>
      <c r="F9" s="12" t="s">
        <v>20</v>
      </c>
      <c r="G9" s="12" t="s">
        <v>21</v>
      </c>
      <c r="H9" s="12" t="s">
        <v>22</v>
      </c>
      <c r="I9" s="11" t="str">
        <f>VLOOKUP(E9,[2]项目公开公示信息_1!$B$4:$P$349,15,0)</f>
        <v>新建及改造烟基路1公里。</v>
      </c>
      <c r="J9" s="11" t="str">
        <f>VLOOKUP(E9,[1]项目信息综合查询_1!$I$4:$J$157,2,0)</f>
        <v>泉永村</v>
      </c>
      <c r="K9" s="11" t="s">
        <v>41</v>
      </c>
      <c r="L9" s="12" t="str">
        <f>VLOOKUP(E9,[1]项目信息综合查询_1!$I$4:$AB$157,20,0)</f>
        <v>宁化县民族宗教局</v>
      </c>
      <c r="M9" s="12" t="str">
        <f>VLOOKUP(E9,[1]项目信息综合查询_1!$I$4:$K$157,3,0)</f>
        <v>17</v>
      </c>
      <c r="N9" s="15" t="s">
        <v>43</v>
      </c>
      <c r="O9" s="12" t="str">
        <f>VLOOKUP(E9,[1]项目信息综合查询_1!$I$4:$Z$157,18,0)</f>
        <v>其他</v>
      </c>
    </row>
    <row r="10" ht="54" spans="1:15">
      <c r="A10" s="10">
        <v>8</v>
      </c>
      <c r="B10" s="11" t="s">
        <v>24</v>
      </c>
      <c r="C10" s="11" t="s">
        <v>44</v>
      </c>
      <c r="D10" s="11" t="s">
        <v>18</v>
      </c>
      <c r="E10" s="11" t="s">
        <v>45</v>
      </c>
      <c r="F10" s="12" t="s">
        <v>20</v>
      </c>
      <c r="G10" s="12" t="s">
        <v>21</v>
      </c>
      <c r="H10" s="12" t="s">
        <v>22</v>
      </c>
      <c r="I10" s="11" t="str">
        <f>VLOOKUP(E10,[2]项目公开公示信息_1!$B$4:$P$349,15,0)</f>
        <v>硬化长800米，宽3米的道路</v>
      </c>
      <c r="J10" s="11" t="str">
        <f>VLOOKUP(E10,[1]项目信息综合查询_1!$I$4:$J$157,2,0)</f>
        <v>坪埔畲族村</v>
      </c>
      <c r="K10" s="11" t="s">
        <v>44</v>
      </c>
      <c r="L10" s="12" t="str">
        <f>VLOOKUP(E10,[1]项目信息综合查询_1!$I$4:$AB$157,20,0)</f>
        <v>宁化县民族宗教局</v>
      </c>
      <c r="M10" s="12" t="str">
        <f>VLOOKUP(E10,[1]项目信息综合查询_1!$I$4:$K$157,3,0)</f>
        <v>16</v>
      </c>
      <c r="N10" s="15" t="s">
        <v>46</v>
      </c>
      <c r="O10" s="12" t="str">
        <f>VLOOKUP(E10,[1]项目信息综合查询_1!$I$4:$Z$157,18,0)</f>
        <v>其他</v>
      </c>
    </row>
    <row r="11" ht="57" spans="1:15">
      <c r="A11" s="10">
        <v>9</v>
      </c>
      <c r="B11" s="11" t="s">
        <v>47</v>
      </c>
      <c r="C11" s="11" t="s">
        <v>48</v>
      </c>
      <c r="D11" s="11" t="s">
        <v>18</v>
      </c>
      <c r="E11" s="11" t="s">
        <v>49</v>
      </c>
      <c r="F11" s="12" t="s">
        <v>20</v>
      </c>
      <c r="G11" s="12" t="s">
        <v>21</v>
      </c>
      <c r="H11" s="12" t="s">
        <v>22</v>
      </c>
      <c r="I11" s="11" t="str">
        <f>VLOOKUP(E11,[2]项目公开公示信息_1!$B$4:$P$349,15,0)</f>
        <v>荷山塘至猫公塅、围上至下梨排70盏路灯</v>
      </c>
      <c r="J11" s="11" t="str">
        <f>VLOOKUP(E11,[1]项目信息综合查询_1!$I$4:$J$157,2,0)</f>
        <v>泗溪村</v>
      </c>
      <c r="K11" s="11" t="s">
        <v>48</v>
      </c>
      <c r="L11" s="12" t="str">
        <f>VLOOKUP(E11,[1]项目信息综合查询_1!$I$4:$AB$157,20,0)</f>
        <v>宁化县民族宗教局</v>
      </c>
      <c r="M11" s="12" t="str">
        <f>VLOOKUP(E11,[1]项目信息综合查询_1!$I$4:$K$157,3,0)</f>
        <v>17</v>
      </c>
      <c r="N11" s="15" t="s">
        <v>50</v>
      </c>
      <c r="O11" s="12" t="str">
        <f>VLOOKUP(E11,[1]项目信息综合查询_1!$I$4:$Z$157,18,0)</f>
        <v>其他</v>
      </c>
    </row>
    <row r="12" s="3" customFormat="1" ht="40.5" spans="1:15">
      <c r="A12" s="10">
        <v>10</v>
      </c>
      <c r="B12" s="11" t="s">
        <v>24</v>
      </c>
      <c r="C12" s="11" t="s">
        <v>51</v>
      </c>
      <c r="D12" s="11" t="s">
        <v>18</v>
      </c>
      <c r="E12" s="11" t="s">
        <v>52</v>
      </c>
      <c r="F12" s="12" t="s">
        <v>20</v>
      </c>
      <c r="G12" s="12" t="s">
        <v>21</v>
      </c>
      <c r="H12" s="12" t="s">
        <v>22</v>
      </c>
      <c r="I12" s="11" t="str">
        <f>VLOOKUP(E12,[2]项目公开公示信息_1!$B$4:$P$349,15,0)</f>
        <v>硬化0.6公里，宽3.5米</v>
      </c>
      <c r="J12" s="11" t="str">
        <f>VLOOKUP(E12,[1]项目信息综合查询_1!$I$4:$J$157,2,0)</f>
        <v>泥坑畲族村</v>
      </c>
      <c r="K12" s="11" t="s">
        <v>51</v>
      </c>
      <c r="L12" s="12" t="str">
        <f>VLOOKUP(E12,[1]项目信息综合查询_1!$I$4:$AB$157,20,0)</f>
        <v>宁化县民族宗教局</v>
      </c>
      <c r="M12" s="12" t="str">
        <f>VLOOKUP(E12,[1]项目信息综合查询_1!$I$4:$K$157,3,0)</f>
        <v>15</v>
      </c>
      <c r="N12" s="16" t="s">
        <v>53</v>
      </c>
      <c r="O12" s="12" t="str">
        <f>VLOOKUP(E12,[1]项目信息综合查询_1!$I$4:$Z$157,18,0)</f>
        <v>其他</v>
      </c>
    </row>
    <row r="13" ht="148.5" spans="1:15">
      <c r="A13" s="10">
        <v>11</v>
      </c>
      <c r="B13" s="11" t="s">
        <v>54</v>
      </c>
      <c r="C13" s="11"/>
      <c r="D13" s="11" t="s">
        <v>18</v>
      </c>
      <c r="E13" s="11" t="s">
        <v>55</v>
      </c>
      <c r="F13" s="12" t="s">
        <v>20</v>
      </c>
      <c r="G13" s="12" t="s">
        <v>21</v>
      </c>
      <c r="H13" s="12" t="s">
        <v>22</v>
      </c>
      <c r="I13" s="11" t="str">
        <f>VLOOKUP(E13,[2]项目公开公示信息_1!$B$4:$P$349,15,0)</f>
        <v>支持脱贫人口小额信贷贴息项目。对达到法定贷款年龄、信用良好、有贷款意愿、有发展生产项目、有就业创业潜质和技能素质、有一定还款能力的脱贫户，以户为单位发放，按脱贫户小额信贷的贷款合同(每户可享受5万元以内、3年以内、无抵押担保贷款)予以全额贴息。</v>
      </c>
      <c r="J13" s="11" t="str">
        <f>VLOOKUP(E13,[1]项目信息综合查询_1!$I$4:$J$157,2,0)</f>
        <v>宁化县</v>
      </c>
      <c r="K13" s="11" t="s">
        <v>28</v>
      </c>
      <c r="L13" s="12" t="str">
        <f>VLOOKUP(E13,[1]项目信息综合查询_1!$I$4:$AB$157,20,0)</f>
        <v>农业农村局</v>
      </c>
      <c r="M13" s="12" t="str">
        <f>VLOOKUP(E13,[1]项目信息综合查询_1!$I$4:$K$157,3,0)</f>
        <v>70</v>
      </c>
      <c r="N13" s="17" t="s">
        <v>56</v>
      </c>
      <c r="O13" s="14" t="s">
        <v>57</v>
      </c>
    </row>
    <row r="14" ht="54" spans="1:15">
      <c r="A14" s="10">
        <v>12</v>
      </c>
      <c r="B14" s="11" t="s">
        <v>58</v>
      </c>
      <c r="C14" s="11" t="s">
        <v>59</v>
      </c>
      <c r="D14" s="11" t="s">
        <v>60</v>
      </c>
      <c r="E14" s="11" t="s">
        <v>61</v>
      </c>
      <c r="F14" s="12" t="s">
        <v>20</v>
      </c>
      <c r="G14" s="12" t="s">
        <v>21</v>
      </c>
      <c r="H14" s="12" t="s">
        <v>22</v>
      </c>
      <c r="I14" s="11" t="str">
        <f>VLOOKUP(E14,[2]项目公开公示信息_1!$B$4:$P$349,15,0)</f>
        <v>道路长1000米，宽6米。</v>
      </c>
      <c r="J14" s="11" t="str">
        <f>VLOOKUP(E14,[1]项目信息综合查询_1!$I$4:$J$157,2,0)</f>
        <v>罗家村</v>
      </c>
      <c r="K14" s="11" t="s">
        <v>59</v>
      </c>
      <c r="L14" s="12" t="str">
        <f>VLOOKUP(E14,[1]项目信息综合查询_1!$I$4:$AB$157,20,0)</f>
        <v>济村乡人民政府</v>
      </c>
      <c r="M14" s="12" t="str">
        <f>VLOOKUP(E14,[1]项目信息综合查询_1!$I$4:$K$157,3,0)</f>
        <v>100</v>
      </c>
      <c r="N14" s="18" t="s">
        <v>62</v>
      </c>
      <c r="O14" s="18" t="s">
        <v>63</v>
      </c>
    </row>
    <row r="15" ht="54" spans="1:15">
      <c r="A15" s="10">
        <v>13</v>
      </c>
      <c r="B15" s="11" t="s">
        <v>64</v>
      </c>
      <c r="C15" s="11" t="s">
        <v>65</v>
      </c>
      <c r="D15" s="11" t="s">
        <v>60</v>
      </c>
      <c r="E15" s="11" t="s">
        <v>66</v>
      </c>
      <c r="F15" s="12" t="s">
        <v>20</v>
      </c>
      <c r="G15" s="12" t="s">
        <v>21</v>
      </c>
      <c r="H15" s="12" t="s">
        <v>22</v>
      </c>
      <c r="I15" s="11" t="str">
        <f>VLOOKUP(E15,[2]项目公开公示信息_1!$B$4:$P$349,15,0)</f>
        <v>道路长600米，宽4米。</v>
      </c>
      <c r="J15" s="11" t="str">
        <f>VLOOKUP(E15,[1]项目信息综合查询_1!$I$4:$J$157,2,0)</f>
        <v>大洋村</v>
      </c>
      <c r="K15" s="11" t="s">
        <v>65</v>
      </c>
      <c r="L15" s="12" t="str">
        <f>VLOOKUP(E15,[1]项目信息综合查询_1!$I$4:$AB$157,20,0)</f>
        <v>河龙乡人民政府</v>
      </c>
      <c r="M15" s="12" t="str">
        <f>VLOOKUP(E15,[1]项目信息综合查询_1!$I$4:$K$157,3,0)</f>
        <v>23</v>
      </c>
      <c r="N15" s="18" t="s">
        <v>67</v>
      </c>
      <c r="O15" s="18" t="s">
        <v>67</v>
      </c>
    </row>
    <row r="16" ht="54" spans="1:15">
      <c r="A16" s="10">
        <v>14</v>
      </c>
      <c r="B16" s="11" t="s">
        <v>68</v>
      </c>
      <c r="C16" s="11" t="s">
        <v>69</v>
      </c>
      <c r="D16" s="11" t="s">
        <v>60</v>
      </c>
      <c r="E16" s="11" t="s">
        <v>70</v>
      </c>
      <c r="F16" s="12" t="s">
        <v>20</v>
      </c>
      <c r="G16" s="12" t="s">
        <v>21</v>
      </c>
      <c r="H16" s="12" t="s">
        <v>22</v>
      </c>
      <c r="I16" s="11" t="str">
        <f>VLOOKUP(E16,[2]项目公开公示信息_1!$B$4:$P$349,15,0)</f>
        <v>道路长413米，扩宽1.6米。</v>
      </c>
      <c r="J16" s="11" t="str">
        <f>VLOOKUP(E16,[1]项目信息综合查询_1!$I$4:$J$157,2,0)</f>
        <v>溪背村</v>
      </c>
      <c r="K16" s="11" t="s">
        <v>69</v>
      </c>
      <c r="L16" s="12" t="str">
        <f>VLOOKUP(E16,[1]项目信息综合查询_1!$I$4:$AB$157,20,0)</f>
        <v>石壁镇人民政府</v>
      </c>
      <c r="M16" s="12" t="str">
        <f>VLOOKUP(E16,[1]项目信息综合查询_1!$I$4:$K$157,3,0)</f>
        <v>8.3</v>
      </c>
      <c r="N16" s="14" t="s">
        <v>71</v>
      </c>
      <c r="O16" s="14" t="s">
        <v>71</v>
      </c>
    </row>
    <row r="17" ht="54" spans="1:15">
      <c r="A17" s="10">
        <v>15</v>
      </c>
      <c r="B17" s="11" t="s">
        <v>72</v>
      </c>
      <c r="C17" s="11" t="s">
        <v>73</v>
      </c>
      <c r="D17" s="11" t="s">
        <v>60</v>
      </c>
      <c r="E17" s="11" t="s">
        <v>74</v>
      </c>
      <c r="F17" s="12" t="s">
        <v>20</v>
      </c>
      <c r="G17" s="12" t="s">
        <v>21</v>
      </c>
      <c r="H17" s="12" t="s">
        <v>22</v>
      </c>
      <c r="I17" s="11" t="str">
        <f>VLOOKUP(E17,[2]项目公开公示信息_1!$B$4:$P$349,15,0)</f>
        <v>道路长800米，宽4米。</v>
      </c>
      <c r="J17" s="11" t="str">
        <f>VLOOKUP(E17,[1]项目信息综合查询_1!$I$4:$J$157,2,0)</f>
        <v>禾坑村</v>
      </c>
      <c r="K17" s="11" t="s">
        <v>73</v>
      </c>
      <c r="L17" s="12" t="str">
        <f>VLOOKUP(E17,[1]项目信息综合查询_1!$I$4:$AB$157,20,0)</f>
        <v>淮土镇人民政府</v>
      </c>
      <c r="M17" s="12" t="str">
        <f>VLOOKUP(E17,[1]项目信息综合查询_1!$I$4:$K$157,3,0)</f>
        <v>70</v>
      </c>
      <c r="N17" s="14" t="s">
        <v>75</v>
      </c>
      <c r="O17" s="14" t="s">
        <v>75</v>
      </c>
    </row>
    <row r="18" ht="81" spans="1:15">
      <c r="A18" s="10">
        <v>16</v>
      </c>
      <c r="B18" s="11" t="s">
        <v>16</v>
      </c>
      <c r="C18" s="11" t="s">
        <v>17</v>
      </c>
      <c r="D18" s="11" t="s">
        <v>60</v>
      </c>
      <c r="E18" s="11" t="s">
        <v>76</v>
      </c>
      <c r="F18" s="12" t="s">
        <v>20</v>
      </c>
      <c r="G18" s="12" t="s">
        <v>21</v>
      </c>
      <c r="H18" s="12" t="s">
        <v>22</v>
      </c>
      <c r="I18" s="11" t="str">
        <f>VLOOKUP(E18,[2]项目公开公示信息_1!$B$4:$P$349,15,0)</f>
        <v>1.修建松子坝至上罗新路灌排水渠900米；2.“徐赤生故居”旁道路60米，扩宽1.5米。</v>
      </c>
      <c r="J18" s="11" t="str">
        <f>VLOOKUP(E18,[1]项目信息综合查询_1!$I$4:$J$157,2,0)</f>
        <v>根竹村</v>
      </c>
      <c r="K18" s="11" t="s">
        <v>17</v>
      </c>
      <c r="L18" s="12" t="str">
        <f>VLOOKUP(E18,[1]项目信息综合查询_1!$I$4:$AB$157,20,0)</f>
        <v>曹坊镇人民政府</v>
      </c>
      <c r="M18" s="12" t="str">
        <f>VLOOKUP(E18,[1]项目信息综合查询_1!$I$4:$K$157,3,0)</f>
        <v>25</v>
      </c>
      <c r="N18" s="14" t="s">
        <v>77</v>
      </c>
      <c r="O18" s="14" t="s">
        <v>77</v>
      </c>
    </row>
    <row r="19" ht="54" spans="1:15">
      <c r="A19" s="10">
        <v>17</v>
      </c>
      <c r="B19" s="11" t="s">
        <v>24</v>
      </c>
      <c r="C19" s="11" t="s">
        <v>78</v>
      </c>
      <c r="D19" s="11" t="s">
        <v>60</v>
      </c>
      <c r="E19" s="11" t="s">
        <v>79</v>
      </c>
      <c r="F19" s="12" t="s">
        <v>20</v>
      </c>
      <c r="G19" s="12" t="s">
        <v>21</v>
      </c>
      <c r="H19" s="12" t="s">
        <v>22</v>
      </c>
      <c r="I19" s="11" t="str">
        <f>VLOOKUP(E19,[2]项目公开公示信息_1!$B$4:$P$349,15,0)</f>
        <v>在洋坊、苦竹坑等硬化道路及排水沟0.4公里左右</v>
      </c>
      <c r="J19" s="11" t="str">
        <f>VLOOKUP(E19,[1]项目信息综合查询_1!$I$4:$J$157,2,0)</f>
        <v>东桥村</v>
      </c>
      <c r="K19" s="11" t="s">
        <v>78</v>
      </c>
      <c r="L19" s="12" t="str">
        <f>VLOOKUP(E19,[1]项目信息综合查询_1!$I$4:$AB$157,20,0)</f>
        <v>宁化县民族宗教局</v>
      </c>
      <c r="M19" s="12" t="str">
        <f>VLOOKUP(E19,[1]项目信息综合查询_1!$I$4:$K$157,3,0)</f>
        <v>17</v>
      </c>
      <c r="N19" s="15" t="s">
        <v>53</v>
      </c>
      <c r="O19" s="12" t="str">
        <f>VLOOKUP(E19,[1]项目信息综合查询_1!$I$4:$Z$157,18,0)</f>
        <v>其他</v>
      </c>
    </row>
    <row r="20" ht="67.5" spans="1:15">
      <c r="A20" s="10">
        <v>18</v>
      </c>
      <c r="B20" s="11" t="s">
        <v>80</v>
      </c>
      <c r="C20" s="11" t="s">
        <v>81</v>
      </c>
      <c r="D20" s="11" t="s">
        <v>60</v>
      </c>
      <c r="E20" s="11" t="s">
        <v>82</v>
      </c>
      <c r="F20" s="12" t="s">
        <v>20</v>
      </c>
      <c r="G20" s="12" t="s">
        <v>21</v>
      </c>
      <c r="H20" s="12" t="s">
        <v>22</v>
      </c>
      <c r="I20" s="11" t="str">
        <f>VLOOKUP(E20,[2]项目公开公示信息_1!$B$4:$P$349,15,0)</f>
        <v>硝坊畲族村6组饮用设施重建</v>
      </c>
      <c r="J20" s="11" t="str">
        <f>VLOOKUP(E20,[1]项目信息综合查询_1!$I$4:$J$157,2,0)</f>
        <v>硝坊村</v>
      </c>
      <c r="K20" s="11" t="s">
        <v>81</v>
      </c>
      <c r="L20" s="12" t="str">
        <f>VLOOKUP(E20,[1]项目信息综合查询_1!$I$4:$AB$157,20,0)</f>
        <v>宁化县民族宗教局</v>
      </c>
      <c r="M20" s="12" t="str">
        <f>VLOOKUP(E20,[1]项目信息综合查询_1!$I$4:$K$157,3,0)</f>
        <v>18</v>
      </c>
      <c r="N20" s="19" t="s">
        <v>83</v>
      </c>
      <c r="O20" s="12" t="str">
        <f>VLOOKUP(E20,[1]项目信息综合查询_1!$I$4:$Z$157,18,0)</f>
        <v>其他</v>
      </c>
    </row>
    <row r="21" ht="67.5" spans="1:15">
      <c r="A21" s="10">
        <v>19</v>
      </c>
      <c r="B21" s="11" t="s">
        <v>24</v>
      </c>
      <c r="C21" s="13"/>
      <c r="D21" s="11" t="s">
        <v>60</v>
      </c>
      <c r="E21" s="11" t="s">
        <v>84</v>
      </c>
      <c r="F21" s="12" t="s">
        <v>20</v>
      </c>
      <c r="G21" s="12" t="s">
        <v>21</v>
      </c>
      <c r="H21" s="12" t="s">
        <v>22</v>
      </c>
      <c r="I21" s="11" t="str">
        <f>VLOOKUP(E21,[2]项目公开公示信息_1!$B$4:$P$349,15,0)</f>
        <v>治平畲族乡交通安全劝导站建设项目</v>
      </c>
      <c r="J21" s="11" t="str">
        <f>VLOOKUP(E21,[1]项目信息综合查询_1!$I$4:$J$157,2,0)</f>
        <v>治平畲族乡</v>
      </c>
      <c r="K21" s="11" t="s">
        <v>24</v>
      </c>
      <c r="L21" s="12" t="str">
        <f>VLOOKUP(E21,[1]项目信息综合查询_1!$I$4:$AB$157,20,0)</f>
        <v>宁化县民族宗教局</v>
      </c>
      <c r="M21" s="12" t="str">
        <f>VLOOKUP(E21,[1]项目信息综合查询_1!$I$4:$K$157,3,0)</f>
        <v>15</v>
      </c>
      <c r="N21" s="19"/>
      <c r="O21" s="12" t="str">
        <f>VLOOKUP(E21,[1]项目信息综合查询_1!$I$4:$Z$157,18,0)</f>
        <v>其他</v>
      </c>
    </row>
    <row r="22" ht="40.5" spans="1:15">
      <c r="A22" s="10">
        <v>20</v>
      </c>
      <c r="B22" s="11" t="s">
        <v>85</v>
      </c>
      <c r="C22" s="11" t="s">
        <v>86</v>
      </c>
      <c r="D22" s="11" t="s">
        <v>60</v>
      </c>
      <c r="E22" s="11" t="s">
        <v>87</v>
      </c>
      <c r="F22" s="12" t="s">
        <v>20</v>
      </c>
      <c r="G22" s="12" t="s">
        <v>21</v>
      </c>
      <c r="H22" s="12" t="s">
        <v>22</v>
      </c>
      <c r="I22" s="11" t="str">
        <f>VLOOKUP(E22,[2]项目公开公示信息_1!$B$4:$P$349,15,0)</f>
        <v>硬化内厂组大坪长30米，宽20米，以及周边环境整治。</v>
      </c>
      <c r="J22" s="11" t="str">
        <f>VLOOKUP(E22,[1]项目信息综合查询_1!$I$4:$J$157,2,0)</f>
        <v>杨禾村</v>
      </c>
      <c r="K22" s="11" t="s">
        <v>86</v>
      </c>
      <c r="L22" s="12" t="str">
        <f>VLOOKUP(E22,[1]项目信息综合查询_1!$I$4:$AB$157,20,0)</f>
        <v>城郊镇人民政府</v>
      </c>
      <c r="M22" s="12" t="str">
        <f>VLOOKUP(E22,[1]项目信息综合查询_1!$I$4:$K$157,3,0)</f>
        <v>8</v>
      </c>
      <c r="N22" s="14" t="s">
        <v>88</v>
      </c>
      <c r="O22" s="14" t="s">
        <v>88</v>
      </c>
    </row>
    <row r="23" ht="54" spans="1:15">
      <c r="A23" s="10">
        <v>21</v>
      </c>
      <c r="B23" s="11" t="s">
        <v>89</v>
      </c>
      <c r="C23" s="11"/>
      <c r="D23" s="11" t="s">
        <v>60</v>
      </c>
      <c r="E23" s="11" t="s">
        <v>90</v>
      </c>
      <c r="F23" s="12" t="s">
        <v>20</v>
      </c>
      <c r="G23" s="12" t="s">
        <v>21</v>
      </c>
      <c r="H23" s="12" t="s">
        <v>22</v>
      </c>
      <c r="I23" s="11" t="str">
        <f>VLOOKUP(E23,[2]项目公开公示信息_1!$B$4:$P$349,15,0)</f>
        <v>村内整治、旧屋改造；修建沟渠；道路硬化等项目。</v>
      </c>
      <c r="J23" s="11" t="str">
        <f>VLOOKUP(E23,[1]项目信息综合查询_1!$I$4:$J$157,2,0)</f>
        <v>淮土镇,城郊镇,曹坊镇</v>
      </c>
      <c r="K23" s="11" t="s">
        <v>89</v>
      </c>
      <c r="L23" s="12" t="str">
        <f>VLOOKUP(E23,[1]项目信息综合查询_1!$I$4:$AB$157,20,0)</f>
        <v>农业农村局</v>
      </c>
      <c r="M23" s="12" t="str">
        <f>VLOOKUP(E23,[1]项目信息综合查询_1!$I$4:$K$157,3,0)</f>
        <v>500</v>
      </c>
      <c r="N23" s="19" t="s">
        <v>91</v>
      </c>
      <c r="O23" s="12" t="str">
        <f>VLOOKUP(E23,[1]项目信息综合查询_1!$I$4:$Z$157,18,0)</f>
        <v>其他</v>
      </c>
    </row>
    <row r="24" ht="175.5" spans="1:15">
      <c r="A24" s="10">
        <v>22</v>
      </c>
      <c r="B24" s="11" t="s">
        <v>54</v>
      </c>
      <c r="C24" s="11"/>
      <c r="D24" s="11" t="s">
        <v>92</v>
      </c>
      <c r="E24" s="11" t="s">
        <v>93</v>
      </c>
      <c r="F24" s="12" t="s">
        <v>20</v>
      </c>
      <c r="G24" s="12" t="s">
        <v>21</v>
      </c>
      <c r="H24" s="12" t="s">
        <v>22</v>
      </c>
      <c r="I24" s="11" t="str">
        <f>VLOOKUP(E24,[2]项目公开公示信息_1!$B$4:$P$349,15,0)</f>
        <v>对脱贫户家庭中正在接受中等职业教育（含中等职业学校、技工院校）、高等职业教育的在校生，按照每人每学年3000元标准给予补助，在校学习时间超过半学年的按3000元补助，不满半学年的按1500元补助；享受上述政策的同时，脱贫户家庭新成长劳动力接受职业教育，符合条件的，享受国家职业教育资助政策。</v>
      </c>
      <c r="J24" s="11" t="str">
        <f>VLOOKUP(E24,[1]项目信息综合查询_1!$I$4:$J$157,2,0)</f>
        <v>宁化县</v>
      </c>
      <c r="K24" s="11" t="s">
        <v>28</v>
      </c>
      <c r="L24" s="12" t="str">
        <f>VLOOKUP(E24,[1]项目信息综合查询_1!$I$4:$AB$157,20,0)</f>
        <v>农业农村局</v>
      </c>
      <c r="M24" s="12" t="str">
        <f>VLOOKUP(E24,[1]项目信息综合查询_1!$I$4:$K$157,3,0)</f>
        <v>81</v>
      </c>
      <c r="N24" s="19" t="s">
        <v>94</v>
      </c>
      <c r="O24" s="12" t="s">
        <v>95</v>
      </c>
    </row>
    <row r="25" ht="40.5" spans="1:15">
      <c r="A25" s="10">
        <v>23</v>
      </c>
      <c r="B25" s="11" t="s">
        <v>24</v>
      </c>
      <c r="C25" s="11"/>
      <c r="D25" s="11" t="s">
        <v>96</v>
      </c>
      <c r="E25" s="11" t="s">
        <v>97</v>
      </c>
      <c r="F25" s="12" t="s">
        <v>20</v>
      </c>
      <c r="G25" s="12" t="s">
        <v>21</v>
      </c>
      <c r="H25" s="12" t="s">
        <v>22</v>
      </c>
      <c r="I25" s="11" t="str">
        <f>VLOOKUP(E25,[2]项目公开公示信息_1!$B$4:$P$349,15,0)</f>
        <v>治平畲族村和美村寨重点培育单位建设项目</v>
      </c>
      <c r="J25" s="11" t="str">
        <f>VLOOKUP(E25,[1]项目信息综合查询_1!$I$4:$J$157,2,0)</f>
        <v>治平畲族乡</v>
      </c>
      <c r="K25" s="11" t="s">
        <v>24</v>
      </c>
      <c r="L25" s="12" t="str">
        <f>VLOOKUP(E25,[1]项目信息综合查询_1!$I$4:$AB$157,20,0)</f>
        <v>宁化县民宗局</v>
      </c>
      <c r="M25" s="12" t="str">
        <f>VLOOKUP(E25,[1]项目信息综合查询_1!$I$4:$K$157,3,0)</f>
        <v>8</v>
      </c>
      <c r="N25" s="19"/>
      <c r="O25" s="12" t="str">
        <f>VLOOKUP(E25,[1]项目信息综合查询_1!$I$4:$Z$157,18,0)</f>
        <v>其他</v>
      </c>
    </row>
    <row r="26" ht="40.5" spans="1:15">
      <c r="A26" s="10">
        <v>24</v>
      </c>
      <c r="B26" s="11" t="s">
        <v>24</v>
      </c>
      <c r="C26" s="11"/>
      <c r="D26" s="11" t="s">
        <v>96</v>
      </c>
      <c r="E26" s="11" t="s">
        <v>98</v>
      </c>
      <c r="F26" s="12" t="s">
        <v>20</v>
      </c>
      <c r="G26" s="12" t="s">
        <v>21</v>
      </c>
      <c r="H26" s="12" t="s">
        <v>22</v>
      </c>
      <c r="I26" s="11" t="str">
        <f>VLOOKUP(E26,[2]项目公开公示信息_1!$B$4:$P$349,15,0)</f>
        <v>民族团结进步创建活动项目</v>
      </c>
      <c r="J26" s="11" t="str">
        <f>VLOOKUP(E26,[1]项目信息综合查询_1!$I$4:$J$157,2,0)</f>
        <v>治平畲族乡</v>
      </c>
      <c r="K26" s="11" t="s">
        <v>24</v>
      </c>
      <c r="L26" s="12" t="str">
        <f>VLOOKUP(E26,[1]项目信息综合查询_1!$I$4:$AB$157,20,0)</f>
        <v>宁化县民族宗教局</v>
      </c>
      <c r="M26" s="12" t="str">
        <f>VLOOKUP(E26,[1]项目信息综合查询_1!$I$4:$K$157,3,0)</f>
        <v>8</v>
      </c>
      <c r="N26" s="19"/>
      <c r="O26" s="12" t="str">
        <f>VLOOKUP(E26,[1]项目信息综合查询_1!$I$4:$Z$157,18,0)</f>
        <v>其他</v>
      </c>
    </row>
    <row r="27" ht="40.5" spans="1:15">
      <c r="A27" s="10">
        <v>25</v>
      </c>
      <c r="B27" s="11" t="s">
        <v>54</v>
      </c>
      <c r="C27" s="11"/>
      <c r="D27" s="11" t="s">
        <v>96</v>
      </c>
      <c r="E27" s="11" t="s">
        <v>99</v>
      </c>
      <c r="F27" s="12" t="s">
        <v>20</v>
      </c>
      <c r="G27" s="12" t="s">
        <v>21</v>
      </c>
      <c r="H27" s="12" t="s">
        <v>22</v>
      </c>
      <c r="I27" s="11" t="str">
        <f>VLOOKUP(E27,[2]项目公开公示信息_1!$B$4:$P$349,15,0)</f>
        <v>开展铸牢共同体宣传等系列创建活动</v>
      </c>
      <c r="J27" s="11" t="str">
        <f>VLOOKUP(E27,[1]项目信息综合查询_1!$I$4:$J$157,2,0)</f>
        <v>宁化县</v>
      </c>
      <c r="K27" s="11" t="s">
        <v>28</v>
      </c>
      <c r="L27" s="12" t="str">
        <f>VLOOKUP(E27,[1]项目信息综合查询_1!$I$4:$AB$157,20,0)</f>
        <v>宁化县民族宗教局</v>
      </c>
      <c r="M27" s="12" t="str">
        <f>VLOOKUP(E27,[1]项目信息综合查询_1!$I$4:$K$157,3,0)</f>
        <v>3</v>
      </c>
      <c r="N27" s="19"/>
      <c r="O27" s="12" t="str">
        <f>VLOOKUP(E27,[1]项目信息综合查询_1!$I$4:$Z$157,18,0)</f>
        <v>其他</v>
      </c>
    </row>
    <row r="28" ht="54" spans="1:15">
      <c r="A28" s="10">
        <v>26</v>
      </c>
      <c r="B28" s="11" t="s">
        <v>100</v>
      </c>
      <c r="C28" s="11"/>
      <c r="D28" s="11" t="s">
        <v>18</v>
      </c>
      <c r="E28" s="11" t="s">
        <v>101</v>
      </c>
      <c r="F28" s="12" t="s">
        <v>20</v>
      </c>
      <c r="G28" s="12" t="s">
        <v>21</v>
      </c>
      <c r="H28" s="12" t="s">
        <v>22</v>
      </c>
      <c r="I28" s="11" t="str">
        <f>VLOOKUP(E28,[2]项目公开公示信息_1!$B$4:$P$349,15,0)</f>
        <v>带动脱贫户增收</v>
      </c>
      <c r="J28" s="11" t="str">
        <f>VLOOKUP(E28,[1]项目信息综合查询_1!$I$4:$J$157,2,0)</f>
        <v>湖村镇</v>
      </c>
      <c r="K28" s="11" t="s">
        <v>100</v>
      </c>
      <c r="L28" s="12" t="str">
        <f>VLOOKUP(E28,[1]项目信息综合查询_1!$I$4:$AB$157,20,0)</f>
        <v>湖村镇</v>
      </c>
      <c r="M28" s="12" t="str">
        <f>VLOOKUP(E28,[1]项目信息综合查询_1!$I$4:$K$157,3,0)</f>
        <v>29.4</v>
      </c>
      <c r="N28" s="19"/>
      <c r="O28" s="12" t="str">
        <f>VLOOKUP(E28,[1]项目信息综合查询_1!$I$4:$Z$157,18,0)</f>
        <v>其他</v>
      </c>
    </row>
    <row r="29" ht="54" spans="1:15">
      <c r="A29" s="10">
        <v>27</v>
      </c>
      <c r="B29" s="11" t="s">
        <v>100</v>
      </c>
      <c r="C29" s="11"/>
      <c r="D29" s="11" t="s">
        <v>18</v>
      </c>
      <c r="E29" s="11" t="s">
        <v>102</v>
      </c>
      <c r="F29" s="12" t="s">
        <v>20</v>
      </c>
      <c r="G29" s="12" t="s">
        <v>21</v>
      </c>
      <c r="H29" s="12" t="s">
        <v>22</v>
      </c>
      <c r="I29" s="11" t="str">
        <f>VLOOKUP(E29,[2]项目公开公示信息_1!$B$4:$P$349,15,0)</f>
        <v>带动脱贫户增收</v>
      </c>
      <c r="J29" s="11" t="str">
        <f>VLOOKUP(E29,[1]项目信息综合查询_1!$I$4:$J$157,2,0)</f>
        <v>湖村镇</v>
      </c>
      <c r="K29" s="11" t="s">
        <v>100</v>
      </c>
      <c r="L29" s="12" t="str">
        <f>VLOOKUP(E29,[1]项目信息综合查询_1!$I$4:$AB$157,20,0)</f>
        <v>湖村镇</v>
      </c>
      <c r="M29" s="12" t="str">
        <f>VLOOKUP(E29,[1]项目信息综合查询_1!$I$4:$K$157,3,0)</f>
        <v>2.31</v>
      </c>
      <c r="N29" s="19"/>
      <c r="O29" s="12" t="str">
        <f>VLOOKUP(E29,[1]项目信息综合查询_1!$I$4:$Z$157,18,0)</f>
        <v>其他</v>
      </c>
    </row>
    <row r="30" ht="54" spans="1:15">
      <c r="A30" s="10">
        <v>28</v>
      </c>
      <c r="B30" s="11" t="s">
        <v>100</v>
      </c>
      <c r="C30" s="11"/>
      <c r="D30" s="11" t="s">
        <v>18</v>
      </c>
      <c r="E30" s="11" t="s">
        <v>103</v>
      </c>
      <c r="F30" s="12" t="s">
        <v>20</v>
      </c>
      <c r="G30" s="12" t="s">
        <v>21</v>
      </c>
      <c r="H30" s="12" t="s">
        <v>22</v>
      </c>
      <c r="I30" s="11" t="str">
        <f>VLOOKUP(E30,[2]项目公开公示信息_1!$B$4:$P$349,15,0)</f>
        <v>对店上村望天屋公路沿线进行环境改造提升，新建篱笆等，种植特色经济中药材作物、特色菜等</v>
      </c>
      <c r="J30" s="11" t="str">
        <f>VLOOKUP(E30,[1]项目信息综合查询_1!$I$4:$J$157,2,0)</f>
        <v>湖村镇</v>
      </c>
      <c r="K30" s="11" t="s">
        <v>100</v>
      </c>
      <c r="L30" s="12" t="str">
        <f>VLOOKUP(E30,[1]项目信息综合查询_1!$I$4:$AB$157,20,0)</f>
        <v>湖村镇</v>
      </c>
      <c r="M30" s="12" t="str">
        <f>VLOOKUP(E30,[1]项目信息综合查询_1!$I$4:$K$157,3,0)</f>
        <v>30</v>
      </c>
      <c r="N30" s="19"/>
      <c r="O30" s="12" t="str">
        <f>VLOOKUP(E30,[1]项目信息综合查询_1!$I$4:$Z$157,18,0)</f>
        <v>其他</v>
      </c>
    </row>
    <row r="31" ht="67.5" spans="1:15">
      <c r="A31" s="10">
        <v>29</v>
      </c>
      <c r="B31" s="11" t="s">
        <v>100</v>
      </c>
      <c r="C31" s="11"/>
      <c r="D31" s="11" t="s">
        <v>18</v>
      </c>
      <c r="E31" s="11" t="s">
        <v>104</v>
      </c>
      <c r="F31" s="12" t="s">
        <v>20</v>
      </c>
      <c r="G31" s="12" t="s">
        <v>21</v>
      </c>
      <c r="H31" s="12" t="s">
        <v>22</v>
      </c>
      <c r="I31" s="11" t="str">
        <f>VLOOKUP(E31,[2]项目公开公示信息_1!$B$4:$P$349,15,0)</f>
        <v>发展种植产业模式，提升公路沿线周边庭院环境，改善群众种植条件，种植经济中药材、特色菜等植物。</v>
      </c>
      <c r="J31" s="11" t="str">
        <f>VLOOKUP(E31,[1]项目信息综合查询_1!$I$4:$J$157,2,0)</f>
        <v>湖村镇</v>
      </c>
      <c r="K31" s="11" t="s">
        <v>100</v>
      </c>
      <c r="L31" s="12" t="str">
        <f>VLOOKUP(E31,[1]项目信息综合查询_1!$I$4:$AB$157,20,0)</f>
        <v>湖村镇</v>
      </c>
      <c r="M31" s="12" t="str">
        <f>VLOOKUP(E31,[1]项目信息综合查询_1!$I$4:$K$157,3,0)</f>
        <v>10</v>
      </c>
      <c r="N31" s="20"/>
      <c r="O31" s="12" t="str">
        <f>VLOOKUP(E31,[1]项目信息综合查询_1!$I$4:$Z$157,18,0)</f>
        <v>其他</v>
      </c>
    </row>
    <row r="32" ht="54" spans="1:15">
      <c r="A32" s="10">
        <v>30</v>
      </c>
      <c r="B32" s="11" t="s">
        <v>40</v>
      </c>
      <c r="C32" s="11"/>
      <c r="D32" s="11" t="s">
        <v>18</v>
      </c>
      <c r="E32" s="11" t="s">
        <v>105</v>
      </c>
      <c r="F32" s="12" t="s">
        <v>20</v>
      </c>
      <c r="G32" s="12" t="s">
        <v>21</v>
      </c>
      <c r="H32" s="12" t="s">
        <v>22</v>
      </c>
      <c r="I32" s="11" t="str">
        <f>VLOOKUP(E32,[2]项目公开公示信息_1!$B$4:$P$349,15,0)</f>
        <v>支持脱贫户发展生产稳定增收</v>
      </c>
      <c r="J32" s="11" t="str">
        <f>VLOOKUP(E32,[1]项目信息综合查询_1!$I$4:$J$157,2,0)</f>
        <v>泉上镇</v>
      </c>
      <c r="K32" s="11" t="s">
        <v>40</v>
      </c>
      <c r="L32" s="12" t="str">
        <f>VLOOKUP(E32,[1]项目信息综合查询_1!$I$4:$AB$157,20,0)</f>
        <v>泉上镇乡村振兴办</v>
      </c>
      <c r="M32" s="12" t="str">
        <f>VLOOKUP(E32,[1]项目信息综合查询_1!$I$4:$K$157,3,0)</f>
        <v>30.98</v>
      </c>
      <c r="N32" s="20"/>
      <c r="O32" s="12" t="str">
        <f>VLOOKUP(E32,[1]项目信息综合查询_1!$I$4:$Z$157,18,0)</f>
        <v>带动生产</v>
      </c>
    </row>
    <row r="33" ht="40.5" spans="1:15">
      <c r="A33" s="10">
        <v>31</v>
      </c>
      <c r="B33" s="11" t="s">
        <v>40</v>
      </c>
      <c r="C33" s="11"/>
      <c r="D33" s="11" t="s">
        <v>18</v>
      </c>
      <c r="E33" s="11" t="s">
        <v>106</v>
      </c>
      <c r="F33" s="12" t="s">
        <v>20</v>
      </c>
      <c r="G33" s="12" t="s">
        <v>21</v>
      </c>
      <c r="H33" s="12" t="s">
        <v>22</v>
      </c>
      <c r="I33" s="11" t="str">
        <f>VLOOKUP(E33,[2]项目公开公示信息_1!$B$4:$P$349,15,0)</f>
        <v>利用农家乐，带动周边农户及脱贫户增收收入</v>
      </c>
      <c r="J33" s="11" t="str">
        <f>VLOOKUP(E33,[1]项目信息综合查询_1!$I$4:$J$157,2,0)</f>
        <v>泉上村</v>
      </c>
      <c r="K33" s="11" t="s">
        <v>107</v>
      </c>
      <c r="L33" s="12" t="str">
        <f>VLOOKUP(E33,[1]项目信息综合查询_1!$I$4:$AB$157,20,0)</f>
        <v>泉上村</v>
      </c>
      <c r="M33" s="12" t="str">
        <f>VLOOKUP(E33,[1]项目信息综合查询_1!$I$4:$K$157,3,0)</f>
        <v>25</v>
      </c>
      <c r="N33" s="20"/>
      <c r="O33" s="12" t="str">
        <f>VLOOKUP(E33,[1]项目信息综合查询_1!$I$4:$Z$157,18,0)</f>
        <v>就业务工，带动生产</v>
      </c>
    </row>
    <row r="34" ht="67.5" spans="1:15">
      <c r="A34" s="10">
        <v>32</v>
      </c>
      <c r="B34" s="11" t="s">
        <v>40</v>
      </c>
      <c r="C34" s="11"/>
      <c r="D34" s="11" t="s">
        <v>18</v>
      </c>
      <c r="E34" s="11" t="s">
        <v>108</v>
      </c>
      <c r="F34" s="12" t="s">
        <v>20</v>
      </c>
      <c r="G34" s="12" t="s">
        <v>21</v>
      </c>
      <c r="H34" s="12" t="s">
        <v>22</v>
      </c>
      <c r="I34" s="11" t="str">
        <f>VLOOKUP(E34,[2]项目公开公示信息_1!$B$4:$P$349,15,0)</f>
        <v>利用闲置烤烟房，建设黑皮鸡枞菌基地，建立联农带农机制，吸纳农户和脱贫户参与种植，增加其收入。</v>
      </c>
      <c r="J34" s="11" t="str">
        <f>VLOOKUP(E34,[1]项目信息综合查询_1!$I$4:$J$157,2,0)</f>
        <v>延祥村</v>
      </c>
      <c r="K34" s="11" t="s">
        <v>109</v>
      </c>
      <c r="L34" s="12" t="str">
        <f>VLOOKUP(E34,[1]项目信息综合查询_1!$I$4:$AB$157,20,0)</f>
        <v>延祥村</v>
      </c>
      <c r="M34" s="12" t="str">
        <f>VLOOKUP(E34,[1]项目信息综合查询_1!$I$4:$K$157,3,0)</f>
        <v>25</v>
      </c>
      <c r="N34" s="13"/>
      <c r="O34" s="12" t="str">
        <f>VLOOKUP(E34,[1]项目信息综合查询_1!$I$4:$Z$157,18,0)</f>
        <v>就业务工</v>
      </c>
    </row>
    <row r="35" ht="54" spans="1:15">
      <c r="A35" s="10">
        <v>33</v>
      </c>
      <c r="B35" s="11" t="s">
        <v>40</v>
      </c>
      <c r="C35" s="11"/>
      <c r="D35" s="11" t="s">
        <v>110</v>
      </c>
      <c r="E35" s="11" t="s">
        <v>111</v>
      </c>
      <c r="F35" s="12" t="s">
        <v>20</v>
      </c>
      <c r="G35" s="12" t="s">
        <v>21</v>
      </c>
      <c r="H35" s="12" t="s">
        <v>22</v>
      </c>
      <c r="I35" s="11" t="str">
        <f>VLOOKUP(E35,[2]项目公开公示信息_1!$B$4:$P$349,15,0)</f>
        <v>带动脱贫人口就业增加收入</v>
      </c>
      <c r="J35" s="11" t="str">
        <f>VLOOKUP(E35,[1]项目信息综合查询_1!$I$4:$J$157,2,0)</f>
        <v>泉上镇</v>
      </c>
      <c r="K35" s="11" t="s">
        <v>40</v>
      </c>
      <c r="L35" s="12" t="str">
        <f>VLOOKUP(E35,[1]项目信息综合查询_1!$I$4:$AB$157,20,0)</f>
        <v>泉上镇乡村振兴办</v>
      </c>
      <c r="M35" s="12" t="str">
        <f>VLOOKUP(E35,[1]项目信息综合查询_1!$I$4:$K$157,3,0)</f>
        <v>13.5</v>
      </c>
      <c r="N35" s="13"/>
      <c r="O35" s="12" t="str">
        <f>VLOOKUP(E35,[1]项目信息综合查询_1!$I$4:$Z$157,18,0)</f>
        <v>就业务工</v>
      </c>
    </row>
    <row r="36" ht="54" spans="1:15">
      <c r="A36" s="10">
        <v>34</v>
      </c>
      <c r="B36" s="11" t="s">
        <v>40</v>
      </c>
      <c r="C36" s="11"/>
      <c r="D36" s="11" t="s">
        <v>110</v>
      </c>
      <c r="E36" s="11" t="s">
        <v>112</v>
      </c>
      <c r="F36" s="12" t="s">
        <v>20</v>
      </c>
      <c r="G36" s="12" t="s">
        <v>21</v>
      </c>
      <c r="H36" s="12" t="s">
        <v>22</v>
      </c>
      <c r="I36" s="11" t="str">
        <f>VLOOKUP(E36,[2]项目公开公示信息_1!$B$4:$P$349,15,0)</f>
        <v>带动脱贫人口就业增加收入</v>
      </c>
      <c r="J36" s="11" t="str">
        <f>VLOOKUP(E36,[1]项目信息综合查询_1!$I$4:$J$157,2,0)</f>
        <v>泉上镇</v>
      </c>
      <c r="K36" s="11" t="s">
        <v>40</v>
      </c>
      <c r="L36" s="12" t="str">
        <f>VLOOKUP(E36,[1]项目信息综合查询_1!$I$4:$AB$157,20,0)</f>
        <v>泉上镇乡村振兴办</v>
      </c>
      <c r="M36" s="12" t="str">
        <f>VLOOKUP(E36,[1]项目信息综合查询_1!$I$4:$K$157,3,0)</f>
        <v>3.5</v>
      </c>
      <c r="N36" s="13"/>
      <c r="O36" s="12" t="str">
        <f>VLOOKUP(E36,[1]项目信息综合查询_1!$I$4:$Z$157,18,0)</f>
        <v>就业务工</v>
      </c>
    </row>
    <row r="37" ht="67.5" spans="1:15">
      <c r="A37" s="10">
        <v>35</v>
      </c>
      <c r="B37" s="11" t="s">
        <v>72</v>
      </c>
      <c r="C37" s="11"/>
      <c r="D37" s="11" t="s">
        <v>18</v>
      </c>
      <c r="E37" s="11" t="s">
        <v>113</v>
      </c>
      <c r="F37" s="12" t="s">
        <v>20</v>
      </c>
      <c r="G37" s="12" t="s">
        <v>21</v>
      </c>
      <c r="H37" s="12" t="s">
        <v>22</v>
      </c>
      <c r="I37" s="11" t="str">
        <f>VLOOKUP(E37,[2]项目公开公示信息_1!$B$4:$P$349,15,0)</f>
        <v>扶持脱贫户发展种养殖业</v>
      </c>
      <c r="J37" s="11" t="str">
        <f>VLOOKUP(E37,[1]项目信息综合查询_1!$I$4:$J$157,2,0)</f>
        <v>淮土镇</v>
      </c>
      <c r="K37" s="11" t="s">
        <v>72</v>
      </c>
      <c r="L37" s="12" t="str">
        <f>VLOOKUP(E37,[1]项目信息综合查询_1!$I$4:$AB$157,20,0)</f>
        <v>淮土镇人民政府</v>
      </c>
      <c r="M37" s="12" t="str">
        <f>VLOOKUP(E37,[1]项目信息综合查询_1!$I$4:$K$157,3,0)</f>
        <v>14.93</v>
      </c>
      <c r="N37" s="13"/>
      <c r="O37" s="12" t="str">
        <f>VLOOKUP(E37,[1]项目信息综合查询_1!$I$4:$Z$157,18,0)</f>
        <v>带动生产</v>
      </c>
    </row>
    <row r="38" ht="67.5" spans="1:15">
      <c r="A38" s="10">
        <v>36</v>
      </c>
      <c r="B38" s="11" t="s">
        <v>72</v>
      </c>
      <c r="C38" s="11"/>
      <c r="D38" s="11" t="s">
        <v>18</v>
      </c>
      <c r="E38" s="11" t="s">
        <v>114</v>
      </c>
      <c r="F38" s="12" t="s">
        <v>20</v>
      </c>
      <c r="G38" s="12" t="s">
        <v>21</v>
      </c>
      <c r="H38" s="12" t="s">
        <v>22</v>
      </c>
      <c r="I38" s="11" t="str">
        <f>VLOOKUP(E38,[2]项目公开公示信息_1!$B$4:$P$349,15,0)</f>
        <v>支持新型农业经营主体带动脱贫户就业</v>
      </c>
      <c r="J38" s="11" t="str">
        <f>VLOOKUP(E38,[1]项目信息综合查询_1!$I$4:$J$157,2,0)</f>
        <v>淮土镇</v>
      </c>
      <c r="K38" s="11" t="s">
        <v>72</v>
      </c>
      <c r="L38" s="12" t="str">
        <f>VLOOKUP(E38,[1]项目信息综合查询_1!$I$4:$AB$157,20,0)</f>
        <v>淮土镇人民政府</v>
      </c>
      <c r="M38" s="12" t="str">
        <f>VLOOKUP(E38,[1]项目信息综合查询_1!$I$4:$K$157,3,0)</f>
        <v>25.5</v>
      </c>
      <c r="N38" s="13"/>
      <c r="O38" s="12" t="str">
        <f>VLOOKUP(E38,[1]项目信息综合查询_1!$I$4:$Z$157,18,0)</f>
        <v>其他</v>
      </c>
    </row>
    <row r="39" ht="67.5" spans="1:15">
      <c r="A39" s="10">
        <v>37</v>
      </c>
      <c r="B39" s="11" t="s">
        <v>72</v>
      </c>
      <c r="C39" s="11"/>
      <c r="D39" s="11" t="s">
        <v>18</v>
      </c>
      <c r="E39" s="11" t="s">
        <v>115</v>
      </c>
      <c r="F39" s="12" t="s">
        <v>20</v>
      </c>
      <c r="G39" s="12" t="s">
        <v>21</v>
      </c>
      <c r="H39" s="12" t="s">
        <v>22</v>
      </c>
      <c r="I39" s="11" t="str">
        <f>VLOOKUP(E39,[2]项目公开公示信息_1!$B$4:$P$349,15,0)</f>
        <v>扶持脱贫户发展种养殖业</v>
      </c>
      <c r="J39" s="11" t="str">
        <f>VLOOKUP(E39,[1]项目信息综合查询_1!$I$4:$J$157,2,0)</f>
        <v>淮土镇</v>
      </c>
      <c r="K39" s="11" t="s">
        <v>72</v>
      </c>
      <c r="L39" s="12" t="str">
        <f>VLOOKUP(E39,[1]项目信息综合查询_1!$I$4:$AB$157,20,0)</f>
        <v>淮土镇人民政府</v>
      </c>
      <c r="M39" s="12" t="str">
        <f>VLOOKUP(E39,[1]项目信息综合查询_1!$I$4:$K$157,3,0)</f>
        <v>5.93</v>
      </c>
      <c r="N39" s="13"/>
      <c r="O39" s="12" t="str">
        <f>VLOOKUP(E39,[1]项目信息综合查询_1!$I$4:$Z$157,18,0)</f>
        <v>带动生产</v>
      </c>
    </row>
    <row r="40" ht="54" spans="1:15">
      <c r="A40" s="10">
        <v>38</v>
      </c>
      <c r="B40" s="11" t="s">
        <v>72</v>
      </c>
      <c r="C40" s="11"/>
      <c r="D40" s="11" t="s">
        <v>110</v>
      </c>
      <c r="E40" s="11" t="s">
        <v>116</v>
      </c>
      <c r="F40" s="12" t="s">
        <v>20</v>
      </c>
      <c r="G40" s="12" t="s">
        <v>21</v>
      </c>
      <c r="H40" s="12" t="s">
        <v>22</v>
      </c>
      <c r="I40" s="11" t="str">
        <f>VLOOKUP(E40,[2]项目公开公示信息_1!$B$4:$P$349,15,0)</f>
        <v>开发公益性岗位保洁员70个</v>
      </c>
      <c r="J40" s="11" t="str">
        <f>VLOOKUP(E40,[1]项目信息综合查询_1!$I$4:$J$157,2,0)</f>
        <v>淮土镇</v>
      </c>
      <c r="K40" s="11" t="s">
        <v>72</v>
      </c>
      <c r="L40" s="12" t="str">
        <f>VLOOKUP(E40,[1]项目信息综合查询_1!$I$4:$AB$157,20,0)</f>
        <v>淮土镇人民政府</v>
      </c>
      <c r="M40" s="12" t="str">
        <f>VLOOKUP(E40,[1]项目信息综合查询_1!$I$4:$K$157,3,0)</f>
        <v>35</v>
      </c>
      <c r="N40" s="13"/>
      <c r="O40" s="12" t="str">
        <f>VLOOKUP(E40,[1]项目信息综合查询_1!$I$4:$Z$157,18,0)</f>
        <v>就业务工</v>
      </c>
    </row>
    <row r="41" ht="54" spans="1:15">
      <c r="A41" s="10">
        <v>39</v>
      </c>
      <c r="B41" s="11" t="s">
        <v>68</v>
      </c>
      <c r="C41" s="11"/>
      <c r="D41" s="11" t="s">
        <v>18</v>
      </c>
      <c r="E41" s="11" t="s">
        <v>117</v>
      </c>
      <c r="F41" s="12" t="s">
        <v>20</v>
      </c>
      <c r="G41" s="12" t="s">
        <v>21</v>
      </c>
      <c r="H41" s="12" t="s">
        <v>22</v>
      </c>
      <c r="I41" s="11" t="str">
        <f>VLOOKUP(E41,[2]项目公开公示信息_1!$B$4:$P$349,15,0)</f>
        <v>省级衔接资金</v>
      </c>
      <c r="J41" s="11" t="str">
        <f>VLOOKUP(E41,[1]项目信息综合查询_1!$I$4:$J$157,2,0)</f>
        <v>石壁镇</v>
      </c>
      <c r="K41" s="11" t="s">
        <v>68</v>
      </c>
      <c r="L41" s="12" t="str">
        <f>VLOOKUP(E41,[1]项目信息综合查询_1!$I$4:$AB$157,20,0)</f>
        <v>石壁镇人民政府</v>
      </c>
      <c r="M41" s="12" t="str">
        <f>VLOOKUP(E41,[1]项目信息综合查询_1!$I$4:$K$157,3,0)</f>
        <v>9.3</v>
      </c>
      <c r="N41" s="13"/>
      <c r="O41" s="12" t="str">
        <f>VLOOKUP(E41,[1]项目信息综合查询_1!$I$4:$Z$157,18,0)</f>
        <v>带动生产</v>
      </c>
    </row>
    <row r="42" ht="54" spans="1:15">
      <c r="A42" s="10">
        <v>40</v>
      </c>
      <c r="B42" s="11" t="s">
        <v>68</v>
      </c>
      <c r="C42" s="11"/>
      <c r="D42" s="11" t="s">
        <v>18</v>
      </c>
      <c r="E42" s="11" t="s">
        <v>118</v>
      </c>
      <c r="F42" s="12" t="s">
        <v>20</v>
      </c>
      <c r="G42" s="12" t="s">
        <v>21</v>
      </c>
      <c r="H42" s="12" t="s">
        <v>22</v>
      </c>
      <c r="I42" s="11" t="str">
        <f>VLOOKUP(E42,[2]项目公开公示信息_1!$B$4:$P$349,15,0)</f>
        <v>石壁镇2025年中央衔接资金到户发展产业项目</v>
      </c>
      <c r="J42" s="11" t="str">
        <f>VLOOKUP(E42,[1]项目信息综合查询_1!$I$4:$J$157,2,0)</f>
        <v>石壁镇</v>
      </c>
      <c r="K42" s="11" t="s">
        <v>68</v>
      </c>
      <c r="L42" s="12" t="str">
        <f>VLOOKUP(E42,[1]项目信息综合查询_1!$I$4:$AB$157,20,0)</f>
        <v>石壁镇人民政府</v>
      </c>
      <c r="M42" s="12" t="str">
        <f>VLOOKUP(E42,[1]项目信息综合查询_1!$I$4:$K$157,3,0)</f>
        <v>118.17</v>
      </c>
      <c r="N42" s="13"/>
      <c r="O42" s="12" t="str">
        <f>VLOOKUP(E42,[1]项目信息综合查询_1!$I$4:$Z$157,18,0)</f>
        <v>就业务工，带动生产</v>
      </c>
    </row>
    <row r="43" ht="40.5" spans="1:15">
      <c r="A43" s="10">
        <v>41</v>
      </c>
      <c r="B43" s="11" t="s">
        <v>30</v>
      </c>
      <c r="C43" s="11"/>
      <c r="D43" s="11" t="s">
        <v>18</v>
      </c>
      <c r="E43" s="11" t="s">
        <v>119</v>
      </c>
      <c r="F43" s="12" t="s">
        <v>20</v>
      </c>
      <c r="G43" s="12" t="s">
        <v>21</v>
      </c>
      <c r="H43" s="12" t="s">
        <v>22</v>
      </c>
      <c r="I43" s="11" t="str">
        <f>VLOOKUP(E43,[2]项目公开公示信息_1!$B$4:$P$349,15,0)</f>
        <v>支持脱贫人口发展生产</v>
      </c>
      <c r="J43" s="11" t="str">
        <f>VLOOKUP(E43,[1]项目信息综合查询_1!$I$4:$J$157,2,0)</f>
        <v>水茜镇</v>
      </c>
      <c r="K43" s="11" t="s">
        <v>30</v>
      </c>
      <c r="L43" s="12" t="str">
        <f>VLOOKUP(E43,[1]项目信息综合查询_1!$I$4:$AB$157,20,0)</f>
        <v>乡村振兴综合服务中心</v>
      </c>
      <c r="M43" s="12" t="str">
        <f>VLOOKUP(E43,[1]项目信息综合查询_1!$I$4:$K$157,3,0)</f>
        <v>5.17</v>
      </c>
      <c r="N43" s="13"/>
      <c r="O43" s="12" t="str">
        <f>VLOOKUP(E43,[1]项目信息综合查询_1!$I$4:$Z$157,18,0)</f>
        <v>就业务工，带动生产，其他</v>
      </c>
    </row>
    <row r="44" ht="40.5" spans="1:15">
      <c r="A44" s="10">
        <v>42</v>
      </c>
      <c r="B44" s="11" t="s">
        <v>30</v>
      </c>
      <c r="C44" s="11"/>
      <c r="D44" s="11" t="s">
        <v>18</v>
      </c>
      <c r="E44" s="11" t="s">
        <v>120</v>
      </c>
      <c r="F44" s="12" t="s">
        <v>20</v>
      </c>
      <c r="G44" s="12" t="s">
        <v>21</v>
      </c>
      <c r="H44" s="12" t="s">
        <v>22</v>
      </c>
      <c r="I44" s="11" t="str">
        <f>VLOOKUP(E44,[2]项目公开公示信息_1!$B$4:$P$349,15,0)</f>
        <v>支持脱贫人口发展生产稳定增收</v>
      </c>
      <c r="J44" s="11" t="str">
        <f>VLOOKUP(E44,[1]项目信息综合查询_1!$I$4:$J$157,2,0)</f>
        <v>水茜镇</v>
      </c>
      <c r="K44" s="11" t="s">
        <v>30</v>
      </c>
      <c r="L44" s="12" t="str">
        <f>VLOOKUP(E44,[1]项目信息综合查询_1!$I$4:$AB$157,20,0)</f>
        <v>乡村振兴综合服务中心</v>
      </c>
      <c r="M44" s="12" t="str">
        <f>VLOOKUP(E44,[1]项目信息综合查询_1!$I$4:$K$157,3,0)</f>
        <v>65.76</v>
      </c>
      <c r="N44" s="13"/>
      <c r="O44" s="12" t="str">
        <f>VLOOKUP(E44,[1]项目信息综合查询_1!$I$4:$Z$157,18,0)</f>
        <v>土地流转，就业务工，带动生产，其他</v>
      </c>
    </row>
    <row r="45" ht="40.5" spans="1:15">
      <c r="A45" s="10">
        <v>43</v>
      </c>
      <c r="B45" s="11" t="s">
        <v>30</v>
      </c>
      <c r="C45" s="11"/>
      <c r="D45" s="11" t="s">
        <v>18</v>
      </c>
      <c r="E45" s="11" t="s">
        <v>121</v>
      </c>
      <c r="F45" s="12" t="s">
        <v>20</v>
      </c>
      <c r="G45" s="12" t="s">
        <v>21</v>
      </c>
      <c r="H45" s="12" t="s">
        <v>22</v>
      </c>
      <c r="I45" s="11" t="str">
        <f>VLOOKUP(E45,[2]项目公开公示信息_1!$B$4:$P$349,15,0)</f>
        <v>水茜村庭院经济项目</v>
      </c>
      <c r="J45" s="11" t="str">
        <f>VLOOKUP(E45,[1]项目信息综合查询_1!$I$4:$J$157,2,0)</f>
        <v>水茜村</v>
      </c>
      <c r="K45" s="11" t="s">
        <v>122</v>
      </c>
      <c r="L45" s="12" t="str">
        <f>VLOOKUP(E45,[1]项目信息综合查询_1!$I$4:$AB$157,20,0)</f>
        <v>宁化县农业农村局</v>
      </c>
      <c r="M45" s="12" t="str">
        <f>VLOOKUP(E45,[1]项目信息综合查询_1!$I$4:$K$157,3,0)</f>
        <v>20</v>
      </c>
      <c r="N45" s="13"/>
      <c r="O45" s="12" t="str">
        <f>VLOOKUP(E45,[1]项目信息综合查询_1!$I$4:$Z$157,18,0)</f>
        <v>就业务工，带动生产</v>
      </c>
    </row>
    <row r="46" ht="40.5" spans="1:15">
      <c r="A46" s="10">
        <v>44</v>
      </c>
      <c r="B46" s="11" t="s">
        <v>30</v>
      </c>
      <c r="C46" s="11"/>
      <c r="D46" s="11" t="s">
        <v>18</v>
      </c>
      <c r="E46" s="11" t="s">
        <v>123</v>
      </c>
      <c r="F46" s="12" t="s">
        <v>20</v>
      </c>
      <c r="G46" s="12" t="s">
        <v>21</v>
      </c>
      <c r="H46" s="12" t="s">
        <v>22</v>
      </c>
      <c r="I46" s="11" t="str">
        <f>VLOOKUP(E46,[2]项目公开公示信息_1!$B$4:$P$349,15,0)</f>
        <v>儒地村庭院经济项目</v>
      </c>
      <c r="J46" s="11" t="str">
        <f>VLOOKUP(E46,[1]项目信息综合查询_1!$I$4:$J$157,2,0)</f>
        <v>儒地村</v>
      </c>
      <c r="K46" s="11" t="s">
        <v>124</v>
      </c>
      <c r="L46" s="12" t="str">
        <f>VLOOKUP(E46,[1]项目信息综合查询_1!$I$4:$AB$157,20,0)</f>
        <v>宁化县农业农村局</v>
      </c>
      <c r="M46" s="12" t="str">
        <f>VLOOKUP(E46,[1]项目信息综合查询_1!$I$4:$K$157,3,0)</f>
        <v>20</v>
      </c>
      <c r="N46" s="13"/>
      <c r="O46" s="12" t="str">
        <f>VLOOKUP(E46,[1]项目信息综合查询_1!$I$4:$Z$157,18,0)</f>
        <v>土地流转，就业务工，带动生产</v>
      </c>
    </row>
    <row r="47" ht="54" spans="1:15">
      <c r="A47" s="10">
        <v>45</v>
      </c>
      <c r="B47" s="11" t="s">
        <v>125</v>
      </c>
      <c r="C47" s="11"/>
      <c r="D47" s="11" t="s">
        <v>18</v>
      </c>
      <c r="E47" s="11" t="s">
        <v>126</v>
      </c>
      <c r="F47" s="12" t="s">
        <v>20</v>
      </c>
      <c r="G47" s="12" t="s">
        <v>21</v>
      </c>
      <c r="H47" s="12" t="s">
        <v>22</v>
      </c>
      <c r="I47" s="11" t="str">
        <f>VLOOKUP(E47,[2]项目公开公示信息_1!$B$4:$P$349,15,0)</f>
        <v>2025年中央财政衔接推进乡村振兴补助</v>
      </c>
      <c r="J47" s="11" t="str">
        <f>VLOOKUP(E47,[1]项目信息综合查询_1!$I$4:$J$157,2,0)</f>
        <v>中沙乡</v>
      </c>
      <c r="K47" s="11" t="s">
        <v>125</v>
      </c>
      <c r="L47" s="12" t="str">
        <f>VLOOKUP(E47,[1]项目信息综合查询_1!$I$4:$AB$157,20,0)</f>
        <v>乡村振兴办</v>
      </c>
      <c r="M47" s="12" t="str">
        <f>VLOOKUP(E47,[1]项目信息综合查询_1!$I$4:$K$157,3,0)</f>
        <v>41</v>
      </c>
      <c r="N47" s="13"/>
      <c r="O47" s="12" t="str">
        <f>VLOOKUP(E47,[1]项目信息综合查询_1!$I$4:$Z$157,18,0)</f>
        <v>带动生产</v>
      </c>
    </row>
    <row r="48" ht="54" spans="1:15">
      <c r="A48" s="10">
        <v>46</v>
      </c>
      <c r="B48" s="11" t="s">
        <v>125</v>
      </c>
      <c r="C48" s="11"/>
      <c r="D48" s="11" t="s">
        <v>18</v>
      </c>
      <c r="E48" s="11" t="s">
        <v>127</v>
      </c>
      <c r="F48" s="12" t="s">
        <v>20</v>
      </c>
      <c r="G48" s="12" t="s">
        <v>21</v>
      </c>
      <c r="H48" s="12" t="s">
        <v>22</v>
      </c>
      <c r="I48" s="11" t="str">
        <f>VLOOKUP(E48,[2]项目公开公示信息_1!$B$4:$P$349,15,0)</f>
        <v>采用点面结合种植布局，在农户房前屋后建设200亩中药材（麦冬、射干、陈皮）示范点。</v>
      </c>
      <c r="J48" s="11" t="str">
        <f>VLOOKUP(E48,[1]项目信息综合查询_1!$I$4:$J$157,2,0)</f>
        <v>中沙乡</v>
      </c>
      <c r="K48" s="11" t="s">
        <v>125</v>
      </c>
      <c r="L48" s="12" t="str">
        <f>VLOOKUP(E48,[1]项目信息综合查询_1!$I$4:$AB$157,20,0)</f>
        <v>中沙乡人民政府</v>
      </c>
      <c r="M48" s="12" t="str">
        <f>VLOOKUP(E48,[1]项目信息综合查询_1!$I$4:$K$157,3,0)</f>
        <v>50</v>
      </c>
      <c r="N48" s="13"/>
      <c r="O48" s="12" t="str">
        <f>VLOOKUP(E48,[1]项目信息综合查询_1!$I$4:$Z$157,18,0)</f>
        <v>收益分红</v>
      </c>
    </row>
    <row r="49" ht="54" spans="1:15">
      <c r="A49" s="10">
        <v>47</v>
      </c>
      <c r="B49" s="11" t="s">
        <v>125</v>
      </c>
      <c r="C49" s="11"/>
      <c r="D49" s="11" t="s">
        <v>110</v>
      </c>
      <c r="E49" s="11" t="s">
        <v>128</v>
      </c>
      <c r="F49" s="12" t="s">
        <v>20</v>
      </c>
      <c r="G49" s="12" t="s">
        <v>21</v>
      </c>
      <c r="H49" s="12" t="s">
        <v>22</v>
      </c>
      <c r="I49" s="11" t="str">
        <f>VLOOKUP(E49,[2]项目公开公示信息_1!$B$4:$P$349,15,0)</f>
        <v>2025年省级财政衔接推进乡村振兴补助</v>
      </c>
      <c r="J49" s="11" t="str">
        <f>VLOOKUP(E49,[1]项目信息综合查询_1!$I$4:$J$157,2,0)</f>
        <v>中沙乡</v>
      </c>
      <c r="K49" s="11" t="s">
        <v>125</v>
      </c>
      <c r="L49" s="12" t="str">
        <f>VLOOKUP(E49,[1]项目信息综合查询_1!$I$4:$AB$157,20,0)</f>
        <v>乡村振兴办</v>
      </c>
      <c r="M49" s="12" t="str">
        <f>VLOOKUP(E49,[1]项目信息综合查询_1!$I$4:$K$157,3,0)</f>
        <v>3.23</v>
      </c>
      <c r="N49" s="13"/>
      <c r="O49" s="12" t="str">
        <f>VLOOKUP(E49,[1]项目信息综合查询_1!$I$4:$Z$157,18,0)</f>
        <v>就业务工</v>
      </c>
    </row>
    <row r="50" ht="54" spans="1:15">
      <c r="A50" s="10">
        <v>48</v>
      </c>
      <c r="B50" s="11" t="s">
        <v>64</v>
      </c>
      <c r="C50" s="11"/>
      <c r="D50" s="11" t="s">
        <v>18</v>
      </c>
      <c r="E50" s="11" t="s">
        <v>129</v>
      </c>
      <c r="F50" s="12" t="s">
        <v>20</v>
      </c>
      <c r="G50" s="12" t="s">
        <v>21</v>
      </c>
      <c r="H50" s="12" t="s">
        <v>22</v>
      </c>
      <c r="I50" s="11" t="str">
        <f>VLOOKUP(E50,[2]项目公开公示信息_1!$B$4:$P$349,15,0)</f>
        <v>脱贫户产业发展到户补助</v>
      </c>
      <c r="J50" s="11" t="str">
        <f>VLOOKUP(E50,[1]项目信息综合查询_1!$I$4:$J$157,2,0)</f>
        <v>河龙乡</v>
      </c>
      <c r="K50" s="11" t="s">
        <v>64</v>
      </c>
      <c r="L50" s="12" t="str">
        <f>VLOOKUP(E50,[1]项目信息综合查询_1!$I$4:$AB$157,20,0)</f>
        <v>河龙乡人民政府</v>
      </c>
      <c r="M50" s="12" t="str">
        <f>VLOOKUP(E50,[1]项目信息综合查询_1!$I$4:$K$157,3,0)</f>
        <v>20.55</v>
      </c>
      <c r="N50" s="13"/>
      <c r="O50" s="12" t="str">
        <f>VLOOKUP(E50,[1]项目信息综合查询_1!$I$4:$Z$157,18,0)</f>
        <v>带动生产</v>
      </c>
    </row>
    <row r="51" ht="54" spans="1:15">
      <c r="A51" s="10">
        <v>49</v>
      </c>
      <c r="B51" s="11" t="s">
        <v>64</v>
      </c>
      <c r="C51" s="11"/>
      <c r="D51" s="11" t="s">
        <v>18</v>
      </c>
      <c r="E51" s="11" t="s">
        <v>130</v>
      </c>
      <c r="F51" s="12" t="s">
        <v>20</v>
      </c>
      <c r="G51" s="12" t="s">
        <v>21</v>
      </c>
      <c r="H51" s="12" t="s">
        <v>22</v>
      </c>
      <c r="I51" s="11" t="str">
        <f>VLOOKUP(E51,[2]项目公开公示信息_1!$B$4:$P$349,15,0)</f>
        <v>脱贫户产业发展到户补助</v>
      </c>
      <c r="J51" s="11" t="str">
        <f>VLOOKUP(E51,[1]项目信息综合查询_1!$I$4:$J$157,2,0)</f>
        <v>河龙乡</v>
      </c>
      <c r="K51" s="11" t="s">
        <v>64</v>
      </c>
      <c r="L51" s="12" t="str">
        <f>VLOOKUP(E51,[1]项目信息综合查询_1!$I$4:$AB$157,20,0)</f>
        <v>河龙乡人民政府</v>
      </c>
      <c r="M51" s="12" t="str">
        <f>VLOOKUP(E51,[1]项目信息综合查询_1!$I$4:$K$157,3,0)</f>
        <v>2.88</v>
      </c>
      <c r="N51" s="13"/>
      <c r="O51" s="12" t="str">
        <f>VLOOKUP(E51,[1]项目信息综合查询_1!$I$4:$Z$157,18,0)</f>
        <v>带动生产</v>
      </c>
    </row>
    <row r="52" ht="54" spans="1:15">
      <c r="A52" s="10">
        <v>50</v>
      </c>
      <c r="B52" s="11" t="s">
        <v>64</v>
      </c>
      <c r="C52" s="11"/>
      <c r="D52" s="11" t="s">
        <v>110</v>
      </c>
      <c r="E52" s="11" t="s">
        <v>131</v>
      </c>
      <c r="F52" s="12" t="s">
        <v>20</v>
      </c>
      <c r="G52" s="12" t="s">
        <v>21</v>
      </c>
      <c r="H52" s="12" t="s">
        <v>22</v>
      </c>
      <c r="I52" s="11" t="str">
        <f>VLOOKUP(E52,[2]项目公开公示信息_1!$B$4:$P$349,15,0)</f>
        <v>河龙乡开发公益性岗位补助</v>
      </c>
      <c r="J52" s="11" t="str">
        <f>VLOOKUP(E52,[1]项目信息综合查询_1!$I$4:$J$157,2,0)</f>
        <v>河龙乡</v>
      </c>
      <c r="K52" s="11" t="s">
        <v>64</v>
      </c>
      <c r="L52" s="12" t="str">
        <f>VLOOKUP(E52,[1]项目信息综合查询_1!$I$4:$AB$157,20,0)</f>
        <v>河龙乡人民政府</v>
      </c>
      <c r="M52" s="12" t="str">
        <f>VLOOKUP(E52,[1]项目信息综合查询_1!$I$4:$K$157,3,0)</f>
        <v>16</v>
      </c>
      <c r="N52" s="13"/>
      <c r="O52" s="12" t="str">
        <f>VLOOKUP(E52,[1]项目信息综合查询_1!$I$4:$Z$157,18,0)</f>
        <v>就业务工</v>
      </c>
    </row>
    <row r="53" ht="54" spans="1:15">
      <c r="A53" s="10">
        <v>51</v>
      </c>
      <c r="B53" s="11" t="s">
        <v>80</v>
      </c>
      <c r="C53" s="11"/>
      <c r="D53" s="11" t="s">
        <v>18</v>
      </c>
      <c r="E53" s="11" t="s">
        <v>132</v>
      </c>
      <c r="F53" s="12" t="s">
        <v>20</v>
      </c>
      <c r="G53" s="12" t="s">
        <v>21</v>
      </c>
      <c r="H53" s="12" t="s">
        <v>22</v>
      </c>
      <c r="I53" s="11" t="str">
        <f>VLOOKUP(E53,[2]项目公开公示信息_1!$B$4:$P$349,15,0)</f>
        <v>2025年安远镇中央财政衔接推进乡村振兴补助到户资金</v>
      </c>
      <c r="J53" s="11" t="str">
        <f>VLOOKUP(E53,[1]项目信息综合查询_1!$I$4:$J$157,2,0)</f>
        <v>安远镇</v>
      </c>
      <c r="K53" s="11" t="s">
        <v>80</v>
      </c>
      <c r="L53" s="12" t="str">
        <f>VLOOKUP(E53,[1]项目信息综合查询_1!$I$4:$AB$157,20,0)</f>
        <v>安远镇</v>
      </c>
      <c r="M53" s="12" t="str">
        <f>VLOOKUP(E53,[1]项目信息综合查询_1!$I$4:$K$157,3,0)</f>
        <v>89.35</v>
      </c>
      <c r="N53" s="13"/>
      <c r="O53" s="12" t="str">
        <f>VLOOKUP(E53,[1]项目信息综合查询_1!$I$4:$Z$157,18,0)</f>
        <v>带动生产</v>
      </c>
    </row>
    <row r="54" ht="40.5" spans="1:15">
      <c r="A54" s="10">
        <v>52</v>
      </c>
      <c r="B54" s="11" t="s">
        <v>80</v>
      </c>
      <c r="C54" s="11"/>
      <c r="D54" s="11" t="s">
        <v>18</v>
      </c>
      <c r="E54" s="11" t="s">
        <v>133</v>
      </c>
      <c r="F54" s="12" t="s">
        <v>20</v>
      </c>
      <c r="G54" s="12" t="s">
        <v>21</v>
      </c>
      <c r="H54" s="12" t="s">
        <v>22</v>
      </c>
      <c r="I54" s="11" t="str">
        <f>VLOOKUP(E54,[2]项目公开公示信息_1!$B$4:$P$349,15,0)</f>
        <v>黄塘村薜荔果中药种植项目</v>
      </c>
      <c r="J54" s="11" t="str">
        <f>VLOOKUP(E54,[1]项目信息综合查询_1!$I$4:$J$157,2,0)</f>
        <v>黄塘村</v>
      </c>
      <c r="K54" s="11" t="s">
        <v>134</v>
      </c>
      <c r="L54" s="12" t="str">
        <f>VLOOKUP(E54,[1]项目信息综合查询_1!$I$4:$AB$157,20,0)</f>
        <v>安远镇</v>
      </c>
      <c r="M54" s="12" t="str">
        <f>VLOOKUP(E54,[1]项目信息综合查询_1!$I$4:$K$157,3,0)</f>
        <v>20</v>
      </c>
      <c r="N54" s="13"/>
      <c r="O54" s="12" t="str">
        <f>VLOOKUP(E54,[1]项目信息综合查询_1!$I$4:$Z$157,18,0)</f>
        <v>其他</v>
      </c>
    </row>
    <row r="55" ht="54" spans="1:15">
      <c r="A55" s="10">
        <v>53</v>
      </c>
      <c r="B55" s="11" t="s">
        <v>80</v>
      </c>
      <c r="C55" s="11"/>
      <c r="D55" s="11" t="s">
        <v>110</v>
      </c>
      <c r="E55" s="11" t="s">
        <v>135</v>
      </c>
      <c r="F55" s="12" t="s">
        <v>20</v>
      </c>
      <c r="G55" s="12" t="s">
        <v>21</v>
      </c>
      <c r="H55" s="12" t="s">
        <v>22</v>
      </c>
      <c r="I55" s="11" t="str">
        <f>VLOOKUP(E55,[2]项目公开公示信息_1!$B$4:$P$349,15,0)</f>
        <v>2025年安远镇省级财政衔接推进乡村振兴补助到户资金</v>
      </c>
      <c r="J55" s="11" t="str">
        <f>VLOOKUP(E55,[1]项目信息综合查询_1!$I$4:$J$157,2,0)</f>
        <v>安远镇</v>
      </c>
      <c r="K55" s="11" t="s">
        <v>80</v>
      </c>
      <c r="L55" s="12" t="str">
        <f>VLOOKUP(E55,[1]项目信息综合查询_1!$I$4:$AB$157,20,0)</f>
        <v>安远镇</v>
      </c>
      <c r="M55" s="12" t="str">
        <f>VLOOKUP(E55,[1]项目信息综合查询_1!$I$4:$K$157,3,0)</f>
        <v>7.03</v>
      </c>
      <c r="N55" s="13"/>
      <c r="O55" s="12" t="str">
        <f>VLOOKUP(E55,[1]项目信息综合查询_1!$I$4:$Z$157,18,0)</f>
        <v>就业务工</v>
      </c>
    </row>
    <row r="56" ht="54" spans="1:15">
      <c r="A56" s="10">
        <v>54</v>
      </c>
      <c r="B56" s="11" t="s">
        <v>136</v>
      </c>
      <c r="C56" s="11"/>
      <c r="D56" s="11" t="s">
        <v>18</v>
      </c>
      <c r="E56" s="11" t="s">
        <v>137</v>
      </c>
      <c r="F56" s="12" t="s">
        <v>20</v>
      </c>
      <c r="G56" s="12" t="s">
        <v>21</v>
      </c>
      <c r="H56" s="12" t="s">
        <v>22</v>
      </c>
      <c r="I56" s="11" t="str">
        <f>VLOOKUP(E56,[2]项目公开公示信息_1!$B$4:$P$349,15,0)</f>
        <v>66户脱贫户发展种植、养殖、加工、小吃等产业</v>
      </c>
      <c r="J56" s="11" t="str">
        <f>VLOOKUP(E56,[1]项目信息综合查询_1!$I$4:$J$157,2,0)</f>
        <v>翠江镇</v>
      </c>
      <c r="K56" s="11" t="s">
        <v>136</v>
      </c>
      <c r="L56" s="12" t="str">
        <f>VLOOKUP(E56,[1]项目信息综合查询_1!$I$4:$AB$157,20,0)</f>
        <v>翠江镇</v>
      </c>
      <c r="M56" s="12" t="str">
        <f>VLOOKUP(E56,[1]项目信息综合查询_1!$I$4:$K$157,3,0)</f>
        <v>20</v>
      </c>
      <c r="N56" s="13"/>
      <c r="O56" s="12" t="str">
        <f>VLOOKUP(E56,[1]项目信息综合查询_1!$I$4:$Z$157,18,0)</f>
        <v>带动生产</v>
      </c>
    </row>
    <row r="57" ht="54" spans="1:15">
      <c r="A57" s="10">
        <v>55</v>
      </c>
      <c r="B57" s="11" t="s">
        <v>136</v>
      </c>
      <c r="C57" s="11"/>
      <c r="D57" s="11" t="s">
        <v>18</v>
      </c>
      <c r="E57" s="11" t="s">
        <v>138</v>
      </c>
      <c r="F57" s="12" t="s">
        <v>20</v>
      </c>
      <c r="G57" s="12" t="s">
        <v>21</v>
      </c>
      <c r="H57" s="12" t="s">
        <v>22</v>
      </c>
      <c r="I57" s="11" t="str">
        <f>VLOOKUP(E57,[2]项目公开公示信息_1!$B$4:$P$349,15,0)</f>
        <v>7户脱贫户发展养殖等产业</v>
      </c>
      <c r="J57" s="11" t="str">
        <f>VLOOKUP(E57,[1]项目信息综合查询_1!$I$4:$J$157,2,0)</f>
        <v>翠江镇</v>
      </c>
      <c r="K57" s="11" t="s">
        <v>136</v>
      </c>
      <c r="L57" s="12" t="str">
        <f>VLOOKUP(E57,[1]项目信息综合查询_1!$I$4:$AB$157,20,0)</f>
        <v>翠江镇</v>
      </c>
      <c r="M57" s="12" t="str">
        <f>VLOOKUP(E57,[1]项目信息综合查询_1!$I$4:$K$157,3,0)</f>
        <v>2.11</v>
      </c>
      <c r="N57" s="13"/>
      <c r="O57" s="12" t="str">
        <f>VLOOKUP(E57,[1]项目信息综合查询_1!$I$4:$Z$157,18,0)</f>
        <v>带动生产</v>
      </c>
    </row>
    <row r="58" ht="40.5" spans="1:15">
      <c r="A58" s="10">
        <v>56</v>
      </c>
      <c r="B58" s="11" t="s">
        <v>85</v>
      </c>
      <c r="C58" s="11"/>
      <c r="D58" s="11" t="s">
        <v>18</v>
      </c>
      <c r="E58" s="11" t="s">
        <v>139</v>
      </c>
      <c r="F58" s="12" t="s">
        <v>20</v>
      </c>
      <c r="G58" s="12" t="s">
        <v>21</v>
      </c>
      <c r="H58" s="12" t="s">
        <v>22</v>
      </c>
      <c r="I58" s="11" t="str">
        <f>VLOOKUP(E58,[2]项目公开公示信息_1!$B$4:$P$349,15,0)</f>
        <v>2025年中央财政衔接推进乡村振兴到户补助资金</v>
      </c>
      <c r="J58" s="11" t="str">
        <f>VLOOKUP(E58,[1]项目信息综合查询_1!$I$4:$J$157,2,0)</f>
        <v>城郊镇</v>
      </c>
      <c r="K58" s="11" t="s">
        <v>85</v>
      </c>
      <c r="L58" s="12" t="str">
        <f>VLOOKUP(E58,[1]项目信息综合查询_1!$I$4:$AB$157,20,0)</f>
        <v>扶贫</v>
      </c>
      <c r="M58" s="12" t="str">
        <f>VLOOKUP(E58,[1]项目信息综合查询_1!$I$4:$K$157,3,0)</f>
        <v>26.28</v>
      </c>
      <c r="N58" s="13"/>
      <c r="O58" s="12" t="str">
        <f>VLOOKUP(E58,[1]项目信息综合查询_1!$I$4:$Z$157,18,0)</f>
        <v>带动生产</v>
      </c>
    </row>
    <row r="59" ht="40.5" spans="1:15">
      <c r="A59" s="10">
        <v>57</v>
      </c>
      <c r="B59" s="11" t="s">
        <v>85</v>
      </c>
      <c r="C59" s="11"/>
      <c r="D59" s="11" t="s">
        <v>18</v>
      </c>
      <c r="E59" s="11" t="s">
        <v>140</v>
      </c>
      <c r="F59" s="12" t="s">
        <v>20</v>
      </c>
      <c r="G59" s="12" t="s">
        <v>21</v>
      </c>
      <c r="H59" s="12" t="s">
        <v>22</v>
      </c>
      <c r="I59" s="11" t="str">
        <f>VLOOKUP(E59,[2]项目公开公示信息_1!$B$4:$P$349,15,0)</f>
        <v>2025年省级财政衔接推进乡村振兴到户补助资金</v>
      </c>
      <c r="J59" s="11" t="str">
        <f>VLOOKUP(E59,[1]项目信息综合查询_1!$I$4:$J$157,2,0)</f>
        <v>城郊镇</v>
      </c>
      <c r="K59" s="11" t="s">
        <v>85</v>
      </c>
      <c r="L59" s="12" t="str">
        <f>VLOOKUP(E59,[1]项目信息综合查询_1!$I$4:$AB$157,20,0)</f>
        <v>扶贫</v>
      </c>
      <c r="M59" s="12" t="str">
        <f>VLOOKUP(E59,[1]项目信息综合查询_1!$I$4:$K$157,3,0)</f>
        <v>3.79</v>
      </c>
      <c r="N59" s="13"/>
      <c r="O59" s="12" t="str">
        <f>VLOOKUP(E59,[1]项目信息综合查询_1!$I$4:$Z$157,18,0)</f>
        <v>带动生产</v>
      </c>
    </row>
    <row r="60" ht="40.5" spans="1:15">
      <c r="A60" s="10">
        <v>58</v>
      </c>
      <c r="B60" s="11" t="s">
        <v>85</v>
      </c>
      <c r="C60" s="11"/>
      <c r="D60" s="11" t="s">
        <v>110</v>
      </c>
      <c r="E60" s="11" t="s">
        <v>141</v>
      </c>
      <c r="F60" s="12" t="s">
        <v>20</v>
      </c>
      <c r="G60" s="12" t="s">
        <v>21</v>
      </c>
      <c r="H60" s="12" t="s">
        <v>22</v>
      </c>
      <c r="I60" s="11" t="str">
        <f>VLOOKUP(E60,[2]项目公开公示信息_1!$B$4:$P$349,15,0)</f>
        <v>2025年中央财政衔接推进乡村振兴补助资金</v>
      </c>
      <c r="J60" s="11" t="str">
        <f>VLOOKUP(E60,[1]项目信息综合查询_1!$I$4:$J$157,2,0)</f>
        <v>城郊镇</v>
      </c>
      <c r="K60" s="11" t="s">
        <v>85</v>
      </c>
      <c r="L60" s="12" t="str">
        <f>VLOOKUP(E60,[1]项目信息综合查询_1!$I$4:$AB$157,20,0)</f>
        <v>扶贫</v>
      </c>
      <c r="M60" s="12" t="str">
        <f>VLOOKUP(E60,[1]项目信息综合查询_1!$I$4:$K$157,3,0)</f>
        <v>21.88</v>
      </c>
      <c r="N60" s="13"/>
      <c r="O60" s="12" t="str">
        <f>VLOOKUP(E60,[1]项目信息综合查询_1!$I$4:$Z$157,18,0)</f>
        <v>就业务工</v>
      </c>
    </row>
    <row r="61" ht="54" spans="1:15">
      <c r="A61" s="10">
        <v>59</v>
      </c>
      <c r="B61" s="11" t="s">
        <v>142</v>
      </c>
      <c r="C61" s="11"/>
      <c r="D61" s="11" t="s">
        <v>18</v>
      </c>
      <c r="E61" s="11" t="s">
        <v>143</v>
      </c>
      <c r="F61" s="12" t="s">
        <v>20</v>
      </c>
      <c r="G61" s="12" t="s">
        <v>21</v>
      </c>
      <c r="H61" s="12" t="s">
        <v>22</v>
      </c>
      <c r="I61" s="11" t="str">
        <f>VLOOKUP(E61,[2]项目公开公示信息_1!$B$4:$P$349,15,0)</f>
        <v>支持脱贫人口发展生产稳定增收（中央资金29.21万元）</v>
      </c>
      <c r="J61" s="11" t="str">
        <f>VLOOKUP(E61,[1]项目信息综合查询_1!$I$4:$J$157,2,0)</f>
        <v>城南镇</v>
      </c>
      <c r="K61" s="11" t="s">
        <v>142</v>
      </c>
      <c r="L61" s="12" t="str">
        <f>VLOOKUP(E61,[1]项目信息综合查询_1!$I$4:$AB$157,20,0)</f>
        <v>城南镇</v>
      </c>
      <c r="M61" s="12" t="str">
        <f>VLOOKUP(E61,[1]项目信息综合查询_1!$I$4:$K$157,3,0)</f>
        <v>29.21</v>
      </c>
      <c r="N61" s="13"/>
      <c r="O61" s="12" t="str">
        <f>VLOOKUP(E61,[1]项目信息综合查询_1!$I$4:$Z$157,18,0)</f>
        <v>带动生产</v>
      </c>
    </row>
    <row r="62" ht="54" spans="1:15">
      <c r="A62" s="10">
        <v>60</v>
      </c>
      <c r="B62" s="11" t="s">
        <v>142</v>
      </c>
      <c r="C62" s="11"/>
      <c r="D62" s="11" t="s">
        <v>18</v>
      </c>
      <c r="E62" s="11" t="s">
        <v>144</v>
      </c>
      <c r="F62" s="12" t="s">
        <v>20</v>
      </c>
      <c r="G62" s="12" t="s">
        <v>21</v>
      </c>
      <c r="H62" s="12" t="s">
        <v>22</v>
      </c>
      <c r="I62" s="11" t="str">
        <f>VLOOKUP(E62,[2]项目公开公示信息_1!$B$4:$P$349,15,0)</f>
        <v>2025年省级财政衔接推进乡村振兴补助到户资金2.3万元</v>
      </c>
      <c r="J62" s="11" t="str">
        <f>VLOOKUP(E62,[1]项目信息综合查询_1!$I$4:$J$157,2,0)</f>
        <v>城南镇</v>
      </c>
      <c r="K62" s="11" t="s">
        <v>142</v>
      </c>
      <c r="L62" s="12" t="str">
        <f>VLOOKUP(E62,[1]项目信息综合查询_1!$I$4:$AB$157,20,0)</f>
        <v>城南镇</v>
      </c>
      <c r="M62" s="12" t="str">
        <f>VLOOKUP(E62,[1]项目信息综合查询_1!$I$4:$K$157,3,0)</f>
        <v>2.3</v>
      </c>
      <c r="N62" s="13"/>
      <c r="O62" s="12" t="str">
        <f>VLOOKUP(E62,[1]项目信息综合查询_1!$I$4:$Z$157,18,0)</f>
        <v>带动生产</v>
      </c>
    </row>
    <row r="63" ht="108" spans="1:15">
      <c r="A63" s="10">
        <v>61</v>
      </c>
      <c r="B63" s="11" t="s">
        <v>145</v>
      </c>
      <c r="C63" s="11"/>
      <c r="D63" s="11" t="s">
        <v>18</v>
      </c>
      <c r="E63" s="11" t="s">
        <v>146</v>
      </c>
      <c r="F63" s="12" t="s">
        <v>20</v>
      </c>
      <c r="G63" s="12" t="s">
        <v>21</v>
      </c>
      <c r="H63" s="12" t="s">
        <v>22</v>
      </c>
      <c r="I63" s="11" t="str">
        <f>VLOOKUP(E63,[2]项目公开公示信息_1!$B$4:$P$349,15,0)</f>
        <v>2025年度中央及省级财政衔接推进乡村振兴补助资金用于支持脱贫户自主经营、自主创业，发展特色优势农业、农产品加工业、休闲农业(“农家乐”)等项目，每户补助金额不超过10000元</v>
      </c>
      <c r="J63" s="11" t="str">
        <f>VLOOKUP(E63,[1]项目信息综合查询_1!$I$4:$J$157,2,0)</f>
        <v>安乐镇</v>
      </c>
      <c r="K63" s="11" t="s">
        <v>145</v>
      </c>
      <c r="L63" s="12" t="str">
        <f>VLOOKUP(E63,[1]项目信息综合查询_1!$I$4:$AB$157,20,0)</f>
        <v>安乐镇人民政府</v>
      </c>
      <c r="M63" s="12" t="str">
        <f>VLOOKUP(E63,[1]项目信息综合查询_1!$I$4:$K$157,3,0)</f>
        <v>52.37</v>
      </c>
      <c r="N63" s="13"/>
      <c r="O63" s="12" t="str">
        <f>VLOOKUP(E63,[1]项目信息综合查询_1!$I$4:$Z$157,18,0)</f>
        <v>带动生产</v>
      </c>
    </row>
    <row r="64" ht="54" spans="1:15">
      <c r="A64" s="10">
        <v>62</v>
      </c>
      <c r="B64" s="11" t="s">
        <v>145</v>
      </c>
      <c r="C64" s="11"/>
      <c r="D64" s="11" t="s">
        <v>18</v>
      </c>
      <c r="E64" s="11" t="s">
        <v>147</v>
      </c>
      <c r="F64" s="12" t="s">
        <v>20</v>
      </c>
      <c r="G64" s="12" t="s">
        <v>21</v>
      </c>
      <c r="H64" s="12" t="s">
        <v>22</v>
      </c>
      <c r="I64" s="11" t="str">
        <f>VLOOKUP(E64,[2]项目公开公示信息_1!$B$4:$P$349,15,0)</f>
        <v>建设多肉种植基地，新建多肉植物精油提取加工生产基地，购置多肉植物精油提取加工成套设备。</v>
      </c>
      <c r="J64" s="11" t="str">
        <f>VLOOKUP(E64,[1]项目信息综合查询_1!$I$4:$J$157,2,0)</f>
        <v>安乐镇</v>
      </c>
      <c r="K64" s="11" t="s">
        <v>145</v>
      </c>
      <c r="L64" s="12" t="str">
        <f>VLOOKUP(E64,[1]项目信息综合查询_1!$I$4:$AB$157,20,0)</f>
        <v>安乐镇人民政府</v>
      </c>
      <c r="M64" s="12" t="str">
        <f>VLOOKUP(E64,[1]项目信息综合查询_1!$I$4:$K$157,3,0)</f>
        <v>137</v>
      </c>
      <c r="N64" s="13"/>
      <c r="O64" s="12" t="str">
        <f>VLOOKUP(E64,[1]项目信息综合查询_1!$I$4:$Z$157,18,0)</f>
        <v>就业务工，带动生产</v>
      </c>
    </row>
    <row r="65" ht="94.5" spans="1:15">
      <c r="A65" s="10">
        <v>63</v>
      </c>
      <c r="B65" s="11" t="s">
        <v>145</v>
      </c>
      <c r="C65" s="11"/>
      <c r="D65" s="11" t="s">
        <v>18</v>
      </c>
      <c r="E65" s="11" t="s">
        <v>148</v>
      </c>
      <c r="F65" s="12" t="s">
        <v>20</v>
      </c>
      <c r="G65" s="12" t="s">
        <v>21</v>
      </c>
      <c r="H65" s="12" t="s">
        <v>22</v>
      </c>
      <c r="I65" s="11" t="str">
        <f>VLOOKUP(E65,[2]项目公开公示信息_1!$B$4:$P$349,15,0)</f>
        <v>庭院多肉造景、民宿主体修缮、通村道路和入户路硬化1000平方米，改造污水主管300米、雨水主管200米、自来水管网200米，边坡治理110米及相关配套设施</v>
      </c>
      <c r="J65" s="11" t="str">
        <f>VLOOKUP(E65,[1]项目信息综合查询_1!$I$4:$J$157,2,0)</f>
        <v>安乐镇</v>
      </c>
      <c r="K65" s="11" t="s">
        <v>145</v>
      </c>
      <c r="L65" s="12" t="str">
        <f>VLOOKUP(E65,[1]项目信息综合查询_1!$I$4:$AB$157,20,0)</f>
        <v>安乐镇人民政府</v>
      </c>
      <c r="M65" s="12" t="str">
        <f>VLOOKUP(E65,[1]项目信息综合查询_1!$I$4:$K$157,3,0)</f>
        <v>100</v>
      </c>
      <c r="N65" s="13"/>
      <c r="O65" s="12" t="str">
        <f>VLOOKUP(E65,[1]项目信息综合查询_1!$I$4:$Z$157,18,0)</f>
        <v>带动生产</v>
      </c>
    </row>
    <row r="66" ht="54" spans="1:15">
      <c r="A66" s="10">
        <v>64</v>
      </c>
      <c r="B66" s="11" t="s">
        <v>24</v>
      </c>
      <c r="C66" s="11"/>
      <c r="D66" s="11" t="s">
        <v>18</v>
      </c>
      <c r="E66" s="11" t="s">
        <v>149</v>
      </c>
      <c r="F66" s="12" t="s">
        <v>20</v>
      </c>
      <c r="G66" s="12" t="s">
        <v>21</v>
      </c>
      <c r="H66" s="12" t="s">
        <v>22</v>
      </c>
      <c r="I66" s="11" t="str">
        <f>VLOOKUP(E66,[2]项目公开公示信息_1!$B$4:$P$349,15,0)</f>
        <v>带动脱贫户发展生产</v>
      </c>
      <c r="J66" s="11" t="str">
        <f>VLOOKUP(E66,[1]项目信息综合查询_1!$I$4:$J$157,2,0)</f>
        <v>治平畲族乡</v>
      </c>
      <c r="K66" s="11" t="s">
        <v>24</v>
      </c>
      <c r="L66" s="12" t="str">
        <f>VLOOKUP(E66,[1]项目信息综合查询_1!$I$4:$AB$157,20,0)</f>
        <v>治平畲族乡人民政府</v>
      </c>
      <c r="M66" s="12" t="str">
        <f>VLOOKUP(E66,[1]项目信息综合查询_1!$I$4:$K$157,3,0)</f>
        <v>13.6</v>
      </c>
      <c r="N66" s="13"/>
      <c r="O66" s="12" t="str">
        <f>VLOOKUP(E66,[1]项目信息综合查询_1!$I$4:$Z$157,18,0)</f>
        <v>带动生产</v>
      </c>
    </row>
    <row r="67" ht="67.5" spans="1:15">
      <c r="A67" s="10">
        <v>65</v>
      </c>
      <c r="B67" s="11" t="s">
        <v>24</v>
      </c>
      <c r="C67" s="11"/>
      <c r="D67" s="11" t="s">
        <v>18</v>
      </c>
      <c r="E67" s="11" t="s">
        <v>150</v>
      </c>
      <c r="F67" s="12" t="s">
        <v>20</v>
      </c>
      <c r="G67" s="12" t="s">
        <v>21</v>
      </c>
      <c r="H67" s="12" t="s">
        <v>22</v>
      </c>
      <c r="I67" s="11" t="str">
        <f>VLOOKUP(E67,[2]项目公开公示信息_1!$B$4:$P$349,15,0)</f>
        <v>带动脱贫户发展生产</v>
      </c>
      <c r="J67" s="11" t="str">
        <f>VLOOKUP(E67,[1]项目信息综合查询_1!$I$4:$J$157,2,0)</f>
        <v>治平畲族乡</v>
      </c>
      <c r="K67" s="11" t="s">
        <v>24</v>
      </c>
      <c r="L67" s="12" t="str">
        <f>VLOOKUP(E67,[1]项目信息综合查询_1!$I$4:$AB$157,20,0)</f>
        <v>治平畲族乡人民政府</v>
      </c>
      <c r="M67" s="12" t="str">
        <f>VLOOKUP(E67,[1]项目信息综合查询_1!$I$4:$K$157,3,0)</f>
        <v>19</v>
      </c>
      <c r="N67" s="13"/>
      <c r="O67" s="12" t="str">
        <f>VLOOKUP(E67,[1]项目信息综合查询_1!$I$4:$Z$157,18,0)</f>
        <v>就业务工</v>
      </c>
    </row>
    <row r="68" ht="54" spans="1:15">
      <c r="A68" s="10">
        <v>66</v>
      </c>
      <c r="B68" s="11" t="s">
        <v>24</v>
      </c>
      <c r="C68" s="11"/>
      <c r="D68" s="11" t="s">
        <v>18</v>
      </c>
      <c r="E68" s="11" t="s">
        <v>151</v>
      </c>
      <c r="F68" s="12" t="s">
        <v>20</v>
      </c>
      <c r="G68" s="12" t="s">
        <v>21</v>
      </c>
      <c r="H68" s="12" t="s">
        <v>22</v>
      </c>
      <c r="I68" s="11" t="str">
        <f>VLOOKUP(E68,[2]项目公开公示信息_1!$B$4:$P$349,15,0)</f>
        <v>2025年治平畲族乡邓屋村庭院经济</v>
      </c>
      <c r="J68" s="11" t="str">
        <f>VLOOKUP(E68,[1]项目信息综合查询_1!$I$4:$J$157,2,0)</f>
        <v>治平畲族乡</v>
      </c>
      <c r="K68" s="11" t="s">
        <v>24</v>
      </c>
      <c r="L68" s="12" t="str">
        <f>VLOOKUP(E68,[1]项目信息综合查询_1!$I$4:$AB$157,20,0)</f>
        <v>治平畲族乡人民政府</v>
      </c>
      <c r="M68" s="12" t="str">
        <f>VLOOKUP(E68,[1]项目信息综合查询_1!$I$4:$K$157,3,0)</f>
        <v>20</v>
      </c>
      <c r="N68" s="13"/>
      <c r="O68" s="12" t="str">
        <f>VLOOKUP(E68,[1]项目信息综合查询_1!$I$4:$Z$157,18,0)</f>
        <v>带动生产</v>
      </c>
    </row>
    <row r="69" ht="54" spans="1:15">
      <c r="A69" s="10">
        <v>67</v>
      </c>
      <c r="B69" s="11" t="s">
        <v>24</v>
      </c>
      <c r="C69" s="11"/>
      <c r="D69" s="11" t="s">
        <v>18</v>
      </c>
      <c r="E69" s="11" t="s">
        <v>152</v>
      </c>
      <c r="F69" s="12" t="s">
        <v>20</v>
      </c>
      <c r="G69" s="12" t="s">
        <v>21</v>
      </c>
      <c r="H69" s="12" t="s">
        <v>22</v>
      </c>
      <c r="I69" s="11" t="str">
        <f>VLOOKUP(E69,[2]项目公开公示信息_1!$B$4:$P$349,15,0)</f>
        <v>2025年治平畲族乡治平畲族村庭院经济</v>
      </c>
      <c r="J69" s="11" t="str">
        <f>VLOOKUP(E69,[1]项目信息综合查询_1!$I$4:$J$157,2,0)</f>
        <v>治平畲族乡</v>
      </c>
      <c r="K69" s="11" t="s">
        <v>24</v>
      </c>
      <c r="L69" s="12" t="str">
        <f>VLOOKUP(E69,[1]项目信息综合查询_1!$I$4:$AB$157,20,0)</f>
        <v>治平畲族乡人民政府</v>
      </c>
      <c r="M69" s="12" t="str">
        <f>VLOOKUP(E69,[1]项目信息综合查询_1!$I$4:$K$157,3,0)</f>
        <v>20</v>
      </c>
      <c r="N69" s="13"/>
      <c r="O69" s="12" t="str">
        <f>VLOOKUP(E69,[1]项目信息综合查询_1!$I$4:$Z$157,18,0)</f>
        <v>带动生产</v>
      </c>
    </row>
    <row r="70" ht="67.5" spans="1:15">
      <c r="A70" s="10">
        <v>68</v>
      </c>
      <c r="B70" s="11" t="s">
        <v>24</v>
      </c>
      <c r="C70" s="11"/>
      <c r="D70" s="11" t="s">
        <v>110</v>
      </c>
      <c r="E70" s="11" t="s">
        <v>153</v>
      </c>
      <c r="F70" s="12" t="s">
        <v>20</v>
      </c>
      <c r="G70" s="12" t="s">
        <v>21</v>
      </c>
      <c r="H70" s="12" t="s">
        <v>22</v>
      </c>
      <c r="I70" s="11" t="str">
        <f>VLOOKUP(E70,[2]项目公开公示信息_1!$B$4:$P$349,15,0)</f>
        <v>支持脱贫户就地就近就业</v>
      </c>
      <c r="J70" s="11" t="str">
        <f>VLOOKUP(E70,[1]项目信息综合查询_1!$I$4:$J$157,2,0)</f>
        <v>治平畲族乡</v>
      </c>
      <c r="K70" s="11" t="s">
        <v>24</v>
      </c>
      <c r="L70" s="12" t="str">
        <f>VLOOKUP(E70,[1]项目信息综合查询_1!$I$4:$AB$157,20,0)</f>
        <v>治平畲族乡人民政府</v>
      </c>
      <c r="M70" s="12" t="str">
        <f>VLOOKUP(E70,[1]项目信息综合查询_1!$I$4:$K$157,3,0)</f>
        <v>16</v>
      </c>
      <c r="N70" s="13"/>
      <c r="O70" s="12" t="str">
        <f>VLOOKUP(E70,[1]项目信息综合查询_1!$I$4:$Z$157,18,0)</f>
        <v>就业务工</v>
      </c>
    </row>
    <row r="71" ht="54" spans="1:15">
      <c r="A71" s="10">
        <v>69</v>
      </c>
      <c r="B71" s="11" t="s">
        <v>16</v>
      </c>
      <c r="C71" s="11"/>
      <c r="D71" s="11" t="s">
        <v>18</v>
      </c>
      <c r="E71" s="11" t="s">
        <v>154</v>
      </c>
      <c r="F71" s="12" t="s">
        <v>20</v>
      </c>
      <c r="G71" s="12" t="s">
        <v>21</v>
      </c>
      <c r="H71" s="12" t="s">
        <v>22</v>
      </c>
      <c r="I71" s="11" t="str">
        <f>VLOOKUP(E71,[2]项目公开公示信息_1!$B$4:$P$349,15,0)</f>
        <v>曹坊镇省级财政衔接推进乡村振兴补助资金</v>
      </c>
      <c r="J71" s="11" t="str">
        <f>VLOOKUP(E71,[1]项目信息综合查询_1!$I$4:$J$157,2,0)</f>
        <v>曹坊镇</v>
      </c>
      <c r="K71" s="11" t="s">
        <v>16</v>
      </c>
      <c r="L71" s="12" t="str">
        <f>VLOOKUP(E71,[1]项目信息综合查询_1!$I$4:$AB$157,20,0)</f>
        <v>曹坊镇人民政府</v>
      </c>
      <c r="M71" s="12" t="str">
        <f>VLOOKUP(E71,[1]项目信息综合查询_1!$I$4:$K$157,3,0)</f>
        <v>5.99</v>
      </c>
      <c r="N71" s="13"/>
      <c r="O71" s="12" t="str">
        <f>VLOOKUP(E71,[1]项目信息综合查询_1!$I$4:$Z$157,18,0)</f>
        <v>带动生产</v>
      </c>
    </row>
    <row r="72" ht="54" spans="1:15">
      <c r="A72" s="10">
        <v>70</v>
      </c>
      <c r="B72" s="11" t="s">
        <v>16</v>
      </c>
      <c r="C72" s="11"/>
      <c r="D72" s="11" t="s">
        <v>18</v>
      </c>
      <c r="E72" s="11" t="s">
        <v>155</v>
      </c>
      <c r="F72" s="12" t="s">
        <v>20</v>
      </c>
      <c r="G72" s="12" t="s">
        <v>21</v>
      </c>
      <c r="H72" s="12" t="s">
        <v>22</v>
      </c>
      <c r="I72" s="11" t="str">
        <f>VLOOKUP(E72,[2]项目公开公示信息_1!$B$4:$P$349,15,0)</f>
        <v>曹坊镇中央财政衔接推进乡村振兴补助资金</v>
      </c>
      <c r="J72" s="11" t="str">
        <f>VLOOKUP(E72,[1]项目信息综合查询_1!$I$4:$J$157,2,0)</f>
        <v>曹坊镇</v>
      </c>
      <c r="K72" s="11" t="s">
        <v>16</v>
      </c>
      <c r="L72" s="12" t="str">
        <f>VLOOKUP(E72,[1]项目信息综合查询_1!$I$4:$AB$157,20,0)</f>
        <v>曹坊镇人民政府</v>
      </c>
      <c r="M72" s="12" t="str">
        <f>VLOOKUP(E72,[1]项目信息综合查询_1!$I$4:$K$157,3,0)</f>
        <v>76.2</v>
      </c>
      <c r="N72" s="13"/>
      <c r="O72" s="12" t="str">
        <f>VLOOKUP(E72,[1]项目信息综合查询_1!$I$4:$Z$157,18,0)</f>
        <v>带动生产</v>
      </c>
    </row>
    <row r="73" ht="54" spans="1:15">
      <c r="A73" s="10">
        <v>71</v>
      </c>
      <c r="B73" s="11" t="s">
        <v>16</v>
      </c>
      <c r="C73" s="11"/>
      <c r="D73" s="11" t="s">
        <v>18</v>
      </c>
      <c r="E73" s="11" t="s">
        <v>156</v>
      </c>
      <c r="F73" s="12" t="s">
        <v>20</v>
      </c>
      <c r="G73" s="12" t="s">
        <v>21</v>
      </c>
      <c r="H73" s="12" t="s">
        <v>22</v>
      </c>
      <c r="I73" s="11" t="str">
        <f>VLOOKUP(E73,[2]项目公开公示信息_1!$B$4:$P$349,15,0)</f>
        <v>宝丰村高质量发展庭院经济项目</v>
      </c>
      <c r="J73" s="11" t="str">
        <f>VLOOKUP(E73,[1]项目信息综合查询_1!$I$4:$J$157,2,0)</f>
        <v>宝丰村</v>
      </c>
      <c r="K73" s="11" t="s">
        <v>157</v>
      </c>
      <c r="L73" s="12" t="str">
        <f>VLOOKUP(E73,[1]项目信息综合查询_1!$I$4:$AB$157,20,0)</f>
        <v>曹坊镇人民政府</v>
      </c>
      <c r="M73" s="12" t="str">
        <f>VLOOKUP(E73,[1]项目信息综合查询_1!$I$4:$K$157,3,0)</f>
        <v>20</v>
      </c>
      <c r="N73" s="13"/>
      <c r="O73" s="12" t="str">
        <f>VLOOKUP(E73,[1]项目信息综合查询_1!$I$4:$Z$157,18,0)</f>
        <v>带动生产</v>
      </c>
    </row>
    <row r="74" ht="54" spans="1:15">
      <c r="A74" s="10">
        <v>72</v>
      </c>
      <c r="B74" s="11" t="s">
        <v>47</v>
      </c>
      <c r="C74" s="11"/>
      <c r="D74" s="11" t="s">
        <v>18</v>
      </c>
      <c r="E74" s="11" t="s">
        <v>158</v>
      </c>
      <c r="F74" s="12" t="s">
        <v>20</v>
      </c>
      <c r="G74" s="12" t="s">
        <v>21</v>
      </c>
      <c r="H74" s="12" t="s">
        <v>22</v>
      </c>
      <c r="I74" s="11" t="str">
        <f>VLOOKUP(E74,[2]项目公开公示信息_1!$B$4:$P$349,15,0)</f>
        <v/>
      </c>
      <c r="J74" s="11" t="str">
        <f>VLOOKUP(E74,[1]项目信息综合查询_1!$I$4:$J$157,2,0)</f>
        <v>泗坑村</v>
      </c>
      <c r="K74" s="11" t="s">
        <v>159</v>
      </c>
      <c r="L74" s="12" t="str">
        <f>VLOOKUP(E74,[1]项目信息综合查询_1!$I$4:$AB$157,20,0)</f>
        <v>方田乡人民政府</v>
      </c>
      <c r="M74" s="12" t="str">
        <f>VLOOKUP(E74,[1]项目信息综合查询_1!$I$4:$K$157,3,0)</f>
        <v>120</v>
      </c>
      <c r="N74" s="13"/>
      <c r="O74" s="12" t="str">
        <f>VLOOKUP(E74,[1]项目信息综合查询_1!$I$4:$Z$157,18,0)</f>
        <v>就业务工</v>
      </c>
    </row>
    <row r="75" ht="54" spans="1:15">
      <c r="A75" s="10">
        <v>73</v>
      </c>
      <c r="B75" s="11" t="s">
        <v>47</v>
      </c>
      <c r="C75" s="11"/>
      <c r="D75" s="11" t="s">
        <v>18</v>
      </c>
      <c r="E75" s="11" t="s">
        <v>160</v>
      </c>
      <c r="F75" s="12" t="s">
        <v>20</v>
      </c>
      <c r="G75" s="12" t="s">
        <v>21</v>
      </c>
      <c r="H75" s="12" t="s">
        <v>22</v>
      </c>
      <c r="I75" s="11" t="str">
        <f>VLOOKUP(E75,[2]项目公开公示信息_1!$B$4:$P$349,15,0)</f>
        <v>菇房改造20余个，配套灯光、遮阳布等基础设施。</v>
      </c>
      <c r="J75" s="11" t="str">
        <f>VLOOKUP(E75,[1]项目信息综合查询_1!$I$4:$J$157,2,0)</f>
        <v>南城村</v>
      </c>
      <c r="K75" s="11" t="s">
        <v>161</v>
      </c>
      <c r="L75" s="12" t="str">
        <f>VLOOKUP(E75,[1]项目信息综合查询_1!$I$4:$AB$157,20,0)</f>
        <v>方田乡人民政府</v>
      </c>
      <c r="M75" s="12" t="str">
        <f>VLOOKUP(E75,[1]项目信息综合查询_1!$I$4:$K$157,3,0)</f>
        <v>20</v>
      </c>
      <c r="N75" s="13"/>
      <c r="O75" s="12" t="str">
        <f>VLOOKUP(E75,[1]项目信息综合查询_1!$I$4:$Z$157,18,0)</f>
        <v>带动生产</v>
      </c>
    </row>
    <row r="76" ht="40.5" spans="1:15">
      <c r="A76" s="10">
        <v>74</v>
      </c>
      <c r="B76" s="11" t="s">
        <v>47</v>
      </c>
      <c r="C76" s="11"/>
      <c r="D76" s="11" t="s">
        <v>110</v>
      </c>
      <c r="E76" s="11" t="s">
        <v>162</v>
      </c>
      <c r="F76" s="12" t="s">
        <v>20</v>
      </c>
      <c r="G76" s="12" t="s">
        <v>21</v>
      </c>
      <c r="H76" s="12" t="s">
        <v>22</v>
      </c>
      <c r="I76" s="11" t="str">
        <f>VLOOKUP(E76,[2]项目公开公示信息_1!$B$4:$P$349,15,0)</f>
        <v>公益性岗位补助项目</v>
      </c>
      <c r="J76" s="11" t="str">
        <f>VLOOKUP(E76,[1]项目信息综合查询_1!$I$4:$J$157,2,0)</f>
        <v>方田乡</v>
      </c>
      <c r="K76" s="11" t="s">
        <v>47</v>
      </c>
      <c r="L76" s="12" t="str">
        <f>VLOOKUP(E76,[1]项目信息综合查询_1!$I$4:$AB$157,20,0)</f>
        <v>方田乡人民政府</v>
      </c>
      <c r="M76" s="12" t="str">
        <f>VLOOKUP(E76,[1]项目信息综合查询_1!$I$4:$K$157,3,0)</f>
        <v>4</v>
      </c>
      <c r="N76" s="13"/>
      <c r="O76" s="12" t="str">
        <f>VLOOKUP(E76,[1]项目信息综合查询_1!$I$4:$Z$157,18,0)</f>
        <v>就业务工</v>
      </c>
    </row>
    <row r="77" ht="40.5" spans="1:15">
      <c r="A77" s="10">
        <v>75</v>
      </c>
      <c r="B77" s="11" t="s">
        <v>47</v>
      </c>
      <c r="C77" s="11"/>
      <c r="D77" s="11" t="s">
        <v>96</v>
      </c>
      <c r="E77" s="11" t="s">
        <v>163</v>
      </c>
      <c r="F77" s="12" t="s">
        <v>20</v>
      </c>
      <c r="G77" s="12" t="s">
        <v>21</v>
      </c>
      <c r="H77" s="12" t="s">
        <v>22</v>
      </c>
      <c r="I77" s="11" t="str">
        <f>VLOOKUP(E77,[2]项目公开公示信息_1!$B$4:$P$349,15,0)</f>
        <v>补助80户脱贫户发展产业</v>
      </c>
      <c r="J77" s="11" t="str">
        <f>VLOOKUP(E77,[1]项目信息综合查询_1!$I$4:$J$157,2,0)</f>
        <v>方田乡</v>
      </c>
      <c r="K77" s="11" t="s">
        <v>47</v>
      </c>
      <c r="L77" s="12" t="str">
        <f>VLOOKUP(E77,[1]项目信息综合查询_1!$I$4:$AB$157,20,0)</f>
        <v>方田乡人民政府</v>
      </c>
      <c r="M77" s="12" t="str">
        <f>VLOOKUP(E77,[1]项目信息综合查询_1!$I$4:$K$157,3,0)</f>
        <v>30.22</v>
      </c>
      <c r="N77" s="13"/>
      <c r="O77" s="12" t="str">
        <f>VLOOKUP(E77,[1]项目信息综合查询_1!$I$4:$Z$157,18,0)</f>
        <v>带动生产</v>
      </c>
    </row>
    <row r="78" ht="40.5" spans="1:15">
      <c r="A78" s="10">
        <v>76</v>
      </c>
      <c r="B78" s="11" t="s">
        <v>58</v>
      </c>
      <c r="C78" s="11"/>
      <c r="D78" s="11" t="s">
        <v>18</v>
      </c>
      <c r="E78" s="11" t="s">
        <v>164</v>
      </c>
      <c r="F78" s="12" t="s">
        <v>20</v>
      </c>
      <c r="G78" s="12" t="s">
        <v>21</v>
      </c>
      <c r="H78" s="12" t="s">
        <v>22</v>
      </c>
      <c r="I78" s="11" t="str">
        <f>VLOOKUP(E78,[2]项目公开公示信息_1!$B$4:$P$349,15,0)</f>
        <v>补助脱贫户发展产业</v>
      </c>
      <c r="J78" s="11" t="str">
        <f>VLOOKUP(E78,[1]项目信息综合查询_1!$I$4:$J$157,2,0)</f>
        <v>济村乡</v>
      </c>
      <c r="K78" s="11" t="s">
        <v>58</v>
      </c>
      <c r="L78" s="12" t="str">
        <f>VLOOKUP(E78,[1]项目信息综合查询_1!$I$4:$AB$157,20,0)</f>
        <v>济村乡人民政府</v>
      </c>
      <c r="M78" s="12" t="str">
        <f>VLOOKUP(E78,[1]项目信息综合查询_1!$I$4:$K$157,3,0)</f>
        <v>5.46</v>
      </c>
      <c r="N78" s="13"/>
      <c r="O78" s="12" t="str">
        <f>VLOOKUP(E78,[1]项目信息综合查询_1!$I$4:$Z$157,18,0)</f>
        <v>带动生产</v>
      </c>
    </row>
    <row r="79" ht="40.5" spans="1:15">
      <c r="A79" s="10">
        <v>77</v>
      </c>
      <c r="B79" s="11" t="s">
        <v>58</v>
      </c>
      <c r="C79" s="11"/>
      <c r="D79" s="11" t="s">
        <v>18</v>
      </c>
      <c r="E79" s="11" t="s">
        <v>165</v>
      </c>
      <c r="F79" s="12" t="s">
        <v>20</v>
      </c>
      <c r="G79" s="12" t="s">
        <v>21</v>
      </c>
      <c r="H79" s="12" t="s">
        <v>22</v>
      </c>
      <c r="I79" s="11" t="str">
        <f>VLOOKUP(E79,[2]项目公开公示信息_1!$B$4:$P$349,15,0)</f>
        <v>补助脱贫户产业发展</v>
      </c>
      <c r="J79" s="11" t="str">
        <f>VLOOKUP(E79,[1]项目信息综合查询_1!$I$4:$J$157,2,0)</f>
        <v>济村乡</v>
      </c>
      <c r="K79" s="11" t="s">
        <v>58</v>
      </c>
      <c r="L79" s="12" t="str">
        <f>VLOOKUP(E79,[1]项目信息综合查询_1!$I$4:$AB$157,20,0)</f>
        <v>济村乡人民政府</v>
      </c>
      <c r="M79" s="12" t="str">
        <f>VLOOKUP(E79,[1]项目信息综合查询_1!$I$4:$K$157,3,0)</f>
        <v>3.1</v>
      </c>
      <c r="N79" s="13"/>
      <c r="O79" s="12" t="str">
        <f>VLOOKUP(E79,[1]项目信息综合查询_1!$I$4:$Z$157,18,0)</f>
        <v>带动生产</v>
      </c>
    </row>
    <row r="80" ht="81" spans="1:15">
      <c r="A80" s="10">
        <v>78</v>
      </c>
      <c r="B80" s="11" t="s">
        <v>58</v>
      </c>
      <c r="C80" s="11"/>
      <c r="D80" s="11" t="s">
        <v>18</v>
      </c>
      <c r="E80" s="11" t="s">
        <v>166</v>
      </c>
      <c r="F80" s="12" t="s">
        <v>20</v>
      </c>
      <c r="G80" s="12" t="s">
        <v>21</v>
      </c>
      <c r="H80" s="12" t="s">
        <v>22</v>
      </c>
      <c r="I80" s="11" t="str">
        <f>VLOOKUP(E80,[2]项目公开公示信息_1!$B$4:$P$349,15,0)</f>
        <v>通过新型农业经营主体引导农户、脱贫户利用农村房前屋后闲置土地、院子，推广种植虎杖、草珊瑚等中草药，免费提供技术，订单式收购。</v>
      </c>
      <c r="J80" s="11" t="str">
        <f>VLOOKUP(E80,[1]项目信息综合查询_1!$I$4:$J$157,2,0)</f>
        <v>昆岗村</v>
      </c>
      <c r="K80" s="11" t="s">
        <v>167</v>
      </c>
      <c r="L80" s="12" t="str">
        <f>VLOOKUP(E80,[1]项目信息综合查询_1!$I$4:$AB$157,20,0)</f>
        <v>济村乡人民政府</v>
      </c>
      <c r="M80" s="12" t="str">
        <f>VLOOKUP(E80,[1]项目信息综合查询_1!$I$4:$K$157,3,0)</f>
        <v>20</v>
      </c>
      <c r="N80" s="13"/>
      <c r="O80" s="12" t="str">
        <f>VLOOKUP(E80,[1]项目信息综合查询_1!$I$4:$Z$157,18,0)</f>
        <v>带动生产，帮助产销对接</v>
      </c>
    </row>
    <row r="81" ht="40.5" spans="1:15">
      <c r="A81" s="10">
        <v>79</v>
      </c>
      <c r="B81" s="11" t="s">
        <v>58</v>
      </c>
      <c r="C81" s="11"/>
      <c r="D81" s="11" t="s">
        <v>110</v>
      </c>
      <c r="E81" s="11" t="s">
        <v>168</v>
      </c>
      <c r="F81" s="12" t="s">
        <v>20</v>
      </c>
      <c r="G81" s="12" t="s">
        <v>21</v>
      </c>
      <c r="H81" s="12" t="s">
        <v>22</v>
      </c>
      <c r="I81" s="11" t="str">
        <f>VLOOKUP(E81,[2]项目公开公示信息_1!$B$4:$P$349,15,0)</f>
        <v>补助各村开发公益性岗位</v>
      </c>
      <c r="J81" s="11" t="str">
        <f>VLOOKUP(E81,[1]项目信息综合查询_1!$I$4:$J$157,2,0)</f>
        <v>济村乡</v>
      </c>
      <c r="K81" s="11" t="s">
        <v>58</v>
      </c>
      <c r="L81" s="12" t="str">
        <f>VLOOKUP(E81,[1]项目信息综合查询_1!$I$4:$AB$157,20,0)</f>
        <v>济村乡人民政府</v>
      </c>
      <c r="M81" s="12" t="str">
        <f>VLOOKUP(E81,[1]项目信息综合查询_1!$I$4:$K$157,3,0)</f>
        <v>10</v>
      </c>
      <c r="N81" s="13"/>
      <c r="O81" s="12" t="str">
        <f>VLOOKUP(E81,[1]项目信息综合查询_1!$I$4:$Z$157,18,0)</f>
        <v>就业务工</v>
      </c>
    </row>
    <row r="82" ht="67.5" spans="1:15">
      <c r="A82" s="10">
        <v>80</v>
      </c>
      <c r="B82" s="11" t="s">
        <v>58</v>
      </c>
      <c r="C82" s="11"/>
      <c r="D82" s="11" t="s">
        <v>96</v>
      </c>
      <c r="E82" s="11" t="s">
        <v>169</v>
      </c>
      <c r="F82" s="12" t="s">
        <v>20</v>
      </c>
      <c r="G82" s="12" t="s">
        <v>21</v>
      </c>
      <c r="H82" s="12" t="s">
        <v>22</v>
      </c>
      <c r="I82" s="11" t="str">
        <f>VLOOKUP(E82,[2]项目公开公示信息_1!$B$4:$P$349,15,0)</f>
        <v>新建休闲广场750平方米，村内道路硬化300米，河堤200米，护岸260米；旧屋拆除17栋（间）；周边环境整治200平方米。</v>
      </c>
      <c r="J82" s="11" t="str">
        <f>VLOOKUP(E82,[1]项目信息综合查询_1!$I$4:$J$157,2,0)</f>
        <v>湖头村</v>
      </c>
      <c r="K82" s="11" t="s">
        <v>170</v>
      </c>
      <c r="L82" s="12" t="str">
        <f>VLOOKUP(E82,[1]项目信息综合查询_1!$I$4:$AB$157,20,0)</f>
        <v>济村乡湖头村民委员会</v>
      </c>
      <c r="M82" s="12" t="str">
        <f>VLOOKUP(E82,[1]项目信息综合查询_1!$I$4:$K$157,3,0)</f>
        <v>126.6</v>
      </c>
      <c r="N82" s="13"/>
      <c r="O82" s="12" t="str">
        <f>VLOOKUP(E82,[1]项目信息综合查询_1!$I$4:$Z$157,18,0)</f>
        <v>就业务工</v>
      </c>
    </row>
    <row r="83" ht="40.5" spans="1:15">
      <c r="A83" s="10">
        <v>81</v>
      </c>
      <c r="B83" s="11" t="s">
        <v>58</v>
      </c>
      <c r="C83" s="11"/>
      <c r="D83" s="11" t="s">
        <v>96</v>
      </c>
      <c r="E83" s="11" t="s">
        <v>171</v>
      </c>
      <c r="F83" s="12" t="s">
        <v>20</v>
      </c>
      <c r="G83" s="12" t="s">
        <v>21</v>
      </c>
      <c r="H83" s="12" t="s">
        <v>22</v>
      </c>
      <c r="I83" s="11" t="str">
        <f>VLOOKUP(E83,[2]项目公开公示信息_1!$B$4:$P$349,15,0)</f>
        <v>补助新型农业经营主体带动脱贫户就业、增收</v>
      </c>
      <c r="J83" s="11" t="str">
        <f>VLOOKUP(E83,[1]项目信息综合查询_1!$I$4:$J$157,2,0)</f>
        <v>济村乡</v>
      </c>
      <c r="K83" s="11" t="s">
        <v>58</v>
      </c>
      <c r="L83" s="12" t="str">
        <f>VLOOKUP(E83,[1]项目信息综合查询_1!$I$4:$AB$157,20,0)</f>
        <v>济村乡人民政府</v>
      </c>
      <c r="M83" s="12" t="str">
        <f>VLOOKUP(E83,[1]项目信息综合查询_1!$I$4:$K$157,3,0)</f>
        <v>24</v>
      </c>
      <c r="N83" s="13"/>
      <c r="O83" s="12" t="str">
        <f>VLOOKUP(E83,[1]项目信息综合查询_1!$I$4:$Z$157,18,0)</f>
        <v>就业务工，帮助产销对接</v>
      </c>
    </row>
  </sheetData>
  <autoFilter xmlns:etc="http://www.wps.cn/officeDocument/2017/etCustomData" ref="A2:O83" etc:filterBottomFollowUsedRange="0">
    <extLst/>
  </autoFilter>
  <mergeCells count="1">
    <mergeCell ref="A1:O1"/>
  </mergeCells>
  <pageMargins left="0.75" right="0.75" top="1" bottom="1" header="0.5" footer="0.5"/>
  <pageSetup paperSize="9"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六点半</cp:lastModifiedBy>
  <dcterms:created xsi:type="dcterms:W3CDTF">2023-10-23T07:21:00Z</dcterms:created>
  <dcterms:modified xsi:type="dcterms:W3CDTF">2025-07-10T08:07:18Z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1B01633237314A7BA4150840BB273A00_13</vt:lpwstr>
  </property>
  <property fmtid="{D5CDD505-2E9C-101B-9397-08002B2CF9AE}" pid="3" name="KSOProductBuildVer">
    <vt:lpwstr>2052-12.1.0.21915</vt:lpwstr>
  </property>
</Properties>
</file>