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3500"/>
  </bookViews>
  <sheets>
    <sheet name="小额贴息申请表" sheetId="1" r:id="rId1"/>
    <sheet name="Sheet5" sheetId="2" r:id="rId2"/>
    <sheet name="XB" sheetId="3" state="hidden" r:id="rId3"/>
    <sheet name="COUNTY" sheetId="4" state="hidden" r:id="rId4"/>
    <sheet name="DKRLX" sheetId="5" state="hidden" r:id="rId5"/>
  </sheets>
  <externalReferences>
    <externalReference r:id="rId6"/>
    <externalReference r:id="rId7"/>
  </externalReferences>
  <definedNames>
    <definedName name="_xlnm.Print_Titles" localSheetId="0">小额贴息申请表!$1:2</definedName>
    <definedName name="_xlnm._FilterDatabase" localSheetId="0" hidden="1">小额贴息申请表!$A$2:$U$2</definedName>
  </definedNames>
  <calcPr calcId="144525"/>
</workbook>
</file>

<file path=xl/sharedStrings.xml><?xml version="1.0" encoding="utf-8"?>
<sst xmlns="http://schemas.openxmlformats.org/spreadsheetml/2006/main" count="295" uniqueCount="260">
  <si>
    <t>中国邮政储蓄银行2020年5月扶贫小额信贷贴息资金补助表</t>
  </si>
  <si>
    <t>序号</t>
  </si>
  <si>
    <t>申请机构</t>
  </si>
  <si>
    <t>村</t>
  </si>
  <si>
    <t>贷款人</t>
  </si>
  <si>
    <t>性别</t>
  </si>
  <si>
    <t>贷款人类型</t>
  </si>
  <si>
    <t>放款时间</t>
  </si>
  <si>
    <t>贷款到期日期</t>
  </si>
  <si>
    <t>贷款金额</t>
  </si>
  <si>
    <t>贷款利率(%)</t>
  </si>
  <si>
    <t>本次贴息开始时间</t>
  </si>
  <si>
    <t>本次贴息结束时间</t>
  </si>
  <si>
    <t>拟贴息金额</t>
  </si>
  <si>
    <t>备注</t>
  </si>
  <si>
    <t>中国邮政储蓄银行股份有限公司宁化县支行</t>
  </si>
  <si>
    <t>立析村</t>
  </si>
  <si>
    <t>张进贤</t>
  </si>
  <si>
    <t>男</t>
  </si>
  <si>
    <t>建档立卡贫困户</t>
  </si>
  <si>
    <t>邱恒洪</t>
  </si>
  <si>
    <t>女</t>
  </si>
  <si>
    <t>泗溪村</t>
  </si>
  <si>
    <t>廖永良</t>
  </si>
  <si>
    <t>合计</t>
  </si>
  <si>
    <t>-</t>
  </si>
  <si>
    <t>制表人：</t>
  </si>
  <si>
    <t>承贷银行：</t>
  </si>
  <si>
    <t>担保机构：</t>
  </si>
  <si>
    <t>县农业局（扶贫办）：</t>
  </si>
  <si>
    <t>未知的性别</t>
  </si>
  <si>
    <t>未说明的性别</t>
  </si>
  <si>
    <t>联群村</t>
  </si>
  <si>
    <t>罗李村</t>
  </si>
  <si>
    <t>泉永村</t>
  </si>
  <si>
    <t>谢新村</t>
  </si>
  <si>
    <t>陈家村</t>
  </si>
  <si>
    <t>店上村</t>
  </si>
  <si>
    <t>龙头村</t>
  </si>
  <si>
    <t>巫坊村</t>
  </si>
  <si>
    <t>陈塘村</t>
  </si>
  <si>
    <t>官坑村</t>
  </si>
  <si>
    <t>红旗村</t>
  </si>
  <si>
    <t>江家村</t>
  </si>
  <si>
    <t>江头村</t>
  </si>
  <si>
    <t>桃金村</t>
  </si>
  <si>
    <t>溪背畲族村</t>
  </si>
  <si>
    <t>杨边村</t>
  </si>
  <si>
    <t>黄坊村</t>
  </si>
  <si>
    <t>南坑村</t>
  </si>
  <si>
    <t>坪上村</t>
  </si>
  <si>
    <t>三黄村</t>
  </si>
  <si>
    <t>下曹村</t>
  </si>
  <si>
    <t>安远村</t>
  </si>
  <si>
    <t>洪围村</t>
  </si>
  <si>
    <t>后溪村</t>
  </si>
  <si>
    <t>伍坊村</t>
  </si>
  <si>
    <t>岩前村</t>
  </si>
  <si>
    <t>永跃村</t>
  </si>
  <si>
    <t>赤岭村</t>
  </si>
  <si>
    <t>寒谷村</t>
  </si>
  <si>
    <t>禾坑村</t>
  </si>
  <si>
    <t>梨树村</t>
  </si>
  <si>
    <t>桥头村</t>
  </si>
  <si>
    <t>青平村</t>
  </si>
  <si>
    <t>团结村</t>
  </si>
  <si>
    <t>吴陂村</t>
  </si>
  <si>
    <t>安乐村</t>
  </si>
  <si>
    <t>黄庄村</t>
  </si>
  <si>
    <t>夏坊村</t>
  </si>
  <si>
    <t>洋坊村</t>
  </si>
  <si>
    <t>庙前畲族村</t>
  </si>
  <si>
    <t>儒地村</t>
  </si>
  <si>
    <t>沿口村</t>
  </si>
  <si>
    <t>沿溪村</t>
  </si>
  <si>
    <t>旧墩畲族村</t>
  </si>
  <si>
    <t>马元亭村</t>
  </si>
  <si>
    <t>马源村</t>
  </si>
  <si>
    <t>上畲村</t>
  </si>
  <si>
    <t>社下村</t>
  </si>
  <si>
    <t>横锁村</t>
  </si>
  <si>
    <t>上坪村</t>
  </si>
  <si>
    <t>水口村</t>
  </si>
  <si>
    <t>长坊村</t>
  </si>
  <si>
    <t>罗家村</t>
  </si>
  <si>
    <t>三村</t>
  </si>
  <si>
    <t>武层村</t>
  </si>
  <si>
    <t>方田村</t>
  </si>
  <si>
    <t>岭下村</t>
  </si>
  <si>
    <t>朱王村</t>
  </si>
  <si>
    <t>邓屋村</t>
  </si>
  <si>
    <t>湖背角畲族村</t>
  </si>
  <si>
    <t>田畲村</t>
  </si>
  <si>
    <t>半溪村</t>
  </si>
  <si>
    <t>楼家村</t>
  </si>
  <si>
    <t>下沙畲族村</t>
  </si>
  <si>
    <t>中沙村</t>
  </si>
  <si>
    <t>河龙村</t>
  </si>
  <si>
    <t>下伊村</t>
  </si>
  <si>
    <t>永建村</t>
  </si>
  <si>
    <t>北山居委会</t>
  </si>
  <si>
    <t>朝阳居委会</t>
  </si>
  <si>
    <t>城西居委会</t>
  </si>
  <si>
    <t>红卫村</t>
  </si>
  <si>
    <t>红卫居委会</t>
  </si>
  <si>
    <t>南街居委会</t>
  </si>
  <si>
    <t>双虹村</t>
  </si>
  <si>
    <t>双虹居委会</t>
  </si>
  <si>
    <t>小溪村</t>
  </si>
  <si>
    <t>小溪居委会</t>
  </si>
  <si>
    <t>中山村</t>
  </si>
  <si>
    <t>中山居委会</t>
  </si>
  <si>
    <t>豪亨村</t>
  </si>
  <si>
    <t>黄新村</t>
  </si>
  <si>
    <t>青瑶村</t>
  </si>
  <si>
    <t>泉上村</t>
  </si>
  <si>
    <t>泉上居委会</t>
  </si>
  <si>
    <t>泉正村</t>
  </si>
  <si>
    <t>新军村</t>
  </si>
  <si>
    <t>延祥村</t>
  </si>
  <si>
    <t>城门村</t>
  </si>
  <si>
    <t>邓坊村</t>
  </si>
  <si>
    <t>湖村</t>
  </si>
  <si>
    <t>湖村居委会</t>
  </si>
  <si>
    <t>黎坊村</t>
  </si>
  <si>
    <t>彭高村</t>
  </si>
  <si>
    <t>石下村</t>
  </si>
  <si>
    <t>下埠村</t>
  </si>
  <si>
    <t>谌坑村</t>
  </si>
  <si>
    <t>大路村</t>
  </si>
  <si>
    <t>邓坊桥村</t>
  </si>
  <si>
    <t>拱桥村</t>
  </si>
  <si>
    <t>禾口村</t>
  </si>
  <si>
    <t>江口村</t>
  </si>
  <si>
    <t>立新村</t>
  </si>
  <si>
    <t>刘村</t>
  </si>
  <si>
    <t>隆陂村</t>
  </si>
  <si>
    <t>南田村</t>
  </si>
  <si>
    <t>三坑村</t>
  </si>
  <si>
    <t>石碧村</t>
  </si>
  <si>
    <t>石壁居委会</t>
  </si>
  <si>
    <t>小吴村</t>
  </si>
  <si>
    <t>张家地村</t>
  </si>
  <si>
    <t>陂下村</t>
  </si>
  <si>
    <t>宝丰村</t>
  </si>
  <si>
    <t>曹坊居委会</t>
  </si>
  <si>
    <t>根竹村</t>
  </si>
  <si>
    <t>官地村</t>
  </si>
  <si>
    <t>滑石村</t>
  </si>
  <si>
    <t>黄金进村</t>
  </si>
  <si>
    <t>罗溪村</t>
  </si>
  <si>
    <t>上曹村</t>
  </si>
  <si>
    <t>石牛村</t>
  </si>
  <si>
    <t>曾家背村</t>
  </si>
  <si>
    <t>安远居委会</t>
  </si>
  <si>
    <t>东桥畲族村</t>
  </si>
  <si>
    <t>杜家村</t>
  </si>
  <si>
    <t>丰坪村</t>
  </si>
  <si>
    <t>割畲村</t>
  </si>
  <si>
    <t>黄塘村</t>
  </si>
  <si>
    <t>井坑村</t>
  </si>
  <si>
    <t>里坑村</t>
  </si>
  <si>
    <t>灵丰山村</t>
  </si>
  <si>
    <t>马家村</t>
  </si>
  <si>
    <t>肖坊畲族村</t>
  </si>
  <si>
    <t>营上村</t>
  </si>
  <si>
    <t>增坑村</t>
  </si>
  <si>
    <t>张恒村</t>
  </si>
  <si>
    <t>隘门村</t>
  </si>
  <si>
    <t>磜下村</t>
  </si>
  <si>
    <t>大王村</t>
  </si>
  <si>
    <t>凤山村</t>
  </si>
  <si>
    <t>淮土社区居民委员会</t>
  </si>
  <si>
    <t>淮阳村</t>
  </si>
  <si>
    <t>罗坑村</t>
  </si>
  <si>
    <t>仕边村</t>
  </si>
  <si>
    <t>水东村</t>
  </si>
  <si>
    <t>孙坑村</t>
  </si>
  <si>
    <t>田背村</t>
  </si>
  <si>
    <t>五星村</t>
  </si>
  <si>
    <t>周坑村</t>
  </si>
  <si>
    <t>竹园村</t>
  </si>
  <si>
    <t>安乐居委会</t>
  </si>
  <si>
    <t>丁坑口村</t>
  </si>
  <si>
    <t>赖畲村</t>
  </si>
  <si>
    <t>刘坊村</t>
  </si>
  <si>
    <t>罗坊村</t>
  </si>
  <si>
    <t>马家围村</t>
  </si>
  <si>
    <t>三大村</t>
  </si>
  <si>
    <t>谢坊村</t>
  </si>
  <si>
    <t>安寨村</t>
  </si>
  <si>
    <t>蕉坑村</t>
  </si>
  <si>
    <t>邱山村</t>
  </si>
  <si>
    <t>上谢村</t>
  </si>
  <si>
    <t>石寮村</t>
  </si>
  <si>
    <t>水茜村</t>
  </si>
  <si>
    <t>水茜居委会</t>
  </si>
  <si>
    <t>棠地村</t>
  </si>
  <si>
    <t>下付村</t>
  </si>
  <si>
    <t>下洋村</t>
  </si>
  <si>
    <t>杨城村</t>
  </si>
  <si>
    <t>张坊村</t>
  </si>
  <si>
    <t>茶湖江村</t>
  </si>
  <si>
    <t>都寮村</t>
  </si>
  <si>
    <t>高堑村</t>
  </si>
  <si>
    <t>九柏嵊村</t>
  </si>
  <si>
    <t>雷陑村</t>
  </si>
  <si>
    <t>李七村</t>
  </si>
  <si>
    <t>连屋村</t>
  </si>
  <si>
    <t>社背村</t>
  </si>
  <si>
    <t>瓦庄村</t>
  </si>
  <si>
    <t>巫高村</t>
  </si>
  <si>
    <t>下巫坊村</t>
  </si>
  <si>
    <t>夏家村</t>
  </si>
  <si>
    <t>杨禾村</t>
  </si>
  <si>
    <t>城南村</t>
  </si>
  <si>
    <t>龙下窠村</t>
  </si>
  <si>
    <t>青塘村</t>
  </si>
  <si>
    <t>肖家村</t>
  </si>
  <si>
    <t>鱼龙村</t>
  </si>
  <si>
    <t>茜坑村</t>
  </si>
  <si>
    <t>湖头村</t>
  </si>
  <si>
    <t>济村</t>
  </si>
  <si>
    <t>昆岗村</t>
  </si>
  <si>
    <t>神坛坝村</t>
  </si>
  <si>
    <t>吾家湖村</t>
  </si>
  <si>
    <t>肖家山村</t>
  </si>
  <si>
    <t>新田村</t>
  </si>
  <si>
    <t>洋地村</t>
  </si>
  <si>
    <t>村头村</t>
  </si>
  <si>
    <t>大罗村</t>
  </si>
  <si>
    <t>南城村</t>
  </si>
  <si>
    <t>泗坑畲族村</t>
  </si>
  <si>
    <t>泗溪畲族村</t>
  </si>
  <si>
    <t>高地畲族村</t>
  </si>
  <si>
    <t>高峰畲族村</t>
  </si>
  <si>
    <t>光亮畲族村</t>
  </si>
  <si>
    <t>泥坑畲族村</t>
  </si>
  <si>
    <t>彭坊村</t>
  </si>
  <si>
    <t>坪埔畲族村</t>
  </si>
  <si>
    <t>社福畲族村</t>
  </si>
  <si>
    <t>下坪畲族村</t>
  </si>
  <si>
    <t>治平畲族村</t>
  </si>
  <si>
    <t>高坪村</t>
  </si>
  <si>
    <t>何屋村</t>
  </si>
  <si>
    <t>练畲村</t>
  </si>
  <si>
    <t>廖家村</t>
  </si>
  <si>
    <t>石门村</t>
  </si>
  <si>
    <t>双元村</t>
  </si>
  <si>
    <t>武昌村</t>
  </si>
  <si>
    <t>叶坊村</t>
  </si>
  <si>
    <t>樟荣村</t>
  </si>
  <si>
    <t>中沙居委会</t>
  </si>
  <si>
    <t>大洋村</t>
  </si>
  <si>
    <t>高阳村</t>
  </si>
  <si>
    <t>明珠村</t>
  </si>
  <si>
    <t>前进村</t>
  </si>
  <si>
    <t>沙坪村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</si>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</sst>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20"/>
      <name val="黑体"/>
      <charset val="134"/>
    </font>
    <font>
      <sz val="12"/>
      <color indexed="63"/>
      <name val="Andale WT"/>
      <charset val="134"/>
    </font>
    <font>
      <sz val="12"/>
      <color indexed="63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15" fillId="2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" fontId="0" fillId="2" borderId="0" xfId="0" applyNumberFormat="1" applyFill="1" applyBorder="1" applyAlignment="1">
      <alignment horizontal="center"/>
    </xf>
    <xf numFmtId="176" fontId="0" fillId="2" borderId="0" xfId="0" applyNumberForma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" fontId="0" fillId="2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/>
    </xf>
    <xf numFmtId="176" fontId="3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2791;&#20221;\&#26700;&#38754;2017.5.26\&#36151;&#21518;&#35760;&#24405;\&#25206;&#36139;&#36151;&#27454;&#36148;&#24687;\2019&#24180;05&#26376;\&#20013;&#22269;&#37038;&#25919;&#20648;&#33988;&#38134;&#34892;&#25206;&#36139;&#23567;&#39069;&#20449;&#36151;&#36148;&#24687;&#36164;&#37329;&#25311;&#34917;&#21161;&#34920;&#65288;2019&#24180;5&#263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2791;&#20221;\&#26700;&#38754;2017.5.26\&#25206;&#36139;&#23567;&#39069;&#20449;&#36151;&#30003;&#35831;&#34920;&#65288;2019&#24180;1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KRLX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KRLX"/>
      <sheetName val="COUNTY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A1" sqref="A1:N1"/>
    </sheetView>
  </sheetViews>
  <sheetFormatPr defaultColWidth="9" defaultRowHeight="13.5" outlineLevelRow="7"/>
  <cols>
    <col min="1" max="1" width="4.625" style="18" customWidth="1"/>
    <col min="2" max="2" width="42.625" style="19" customWidth="1"/>
    <col min="3" max="3" width="8.375" style="19" customWidth="1"/>
    <col min="4" max="4" width="9.375" style="19" customWidth="1"/>
    <col min="5" max="5" width="4.625" style="19" customWidth="1"/>
    <col min="6" max="6" width="18.25" style="19" customWidth="1"/>
    <col min="7" max="7" width="11.5" style="19" customWidth="1"/>
    <col min="8" max="8" width="15.8833333333333" style="19" customWidth="1"/>
    <col min="9" max="9" width="10.625" style="20" customWidth="1"/>
    <col min="10" max="10" width="8.625" style="21" customWidth="1"/>
    <col min="11" max="12" width="14.85" style="19" customWidth="1"/>
    <col min="13" max="13" width="10.625" style="20" customWidth="1"/>
    <col min="14" max="14" width="14.4" style="19" customWidth="1"/>
    <col min="15" max="15" width="9.375" style="22"/>
    <col min="16" max="17" width="12.625" style="22"/>
    <col min="18" max="16384" width="9" style="22"/>
  </cols>
  <sheetData>
    <row r="1" ht="63" customHeight="1" spans="1:14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="15" customFormat="1" ht="32" customHeight="1" spans="1:14">
      <c r="A2" s="25" t="s">
        <v>1</v>
      </c>
      <c r="B2" s="25" t="s">
        <v>2</v>
      </c>
      <c r="C2" s="25" t="s">
        <v>3</v>
      </c>
      <c r="D2" s="26" t="s">
        <v>4</v>
      </c>
      <c r="E2" s="25" t="s">
        <v>5</v>
      </c>
      <c r="F2" s="25" t="s">
        <v>6</v>
      </c>
      <c r="G2" s="26" t="s">
        <v>7</v>
      </c>
      <c r="H2" s="26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</row>
    <row r="3" s="15" customFormat="1" ht="32" customHeight="1" spans="1:14">
      <c r="A3" s="25">
        <v>1</v>
      </c>
      <c r="B3" s="25" t="s">
        <v>15</v>
      </c>
      <c r="C3" s="27" t="s">
        <v>16</v>
      </c>
      <c r="D3" s="28" t="s">
        <v>17</v>
      </c>
      <c r="E3" s="29" t="s">
        <v>18</v>
      </c>
      <c r="F3" s="30" t="s">
        <v>19</v>
      </c>
      <c r="G3" s="31">
        <v>42923</v>
      </c>
      <c r="H3" s="31">
        <v>44019</v>
      </c>
      <c r="I3" s="40">
        <v>50000</v>
      </c>
      <c r="J3" s="41">
        <v>4.75</v>
      </c>
      <c r="K3" s="42">
        <v>43958</v>
      </c>
      <c r="L3" s="42">
        <v>43989</v>
      </c>
      <c r="M3" s="25">
        <f>ROUND((L3-K3)*I3*0.01*J3/365,2)</f>
        <v>201.71</v>
      </c>
      <c r="N3" s="25"/>
    </row>
    <row r="4" s="15" customFormat="1" ht="32" customHeight="1" spans="1:14">
      <c r="A4" s="25">
        <v>2</v>
      </c>
      <c r="B4" s="25" t="s">
        <v>15</v>
      </c>
      <c r="C4" s="27" t="s">
        <v>16</v>
      </c>
      <c r="D4" s="28" t="s">
        <v>20</v>
      </c>
      <c r="E4" s="29" t="s">
        <v>21</v>
      </c>
      <c r="F4" s="30" t="s">
        <v>19</v>
      </c>
      <c r="G4" s="31">
        <v>42914</v>
      </c>
      <c r="H4" s="31">
        <v>44010</v>
      </c>
      <c r="I4" s="40">
        <v>50000</v>
      </c>
      <c r="J4" s="41">
        <v>4.75</v>
      </c>
      <c r="K4" s="42">
        <v>43949</v>
      </c>
      <c r="L4" s="42">
        <v>43979</v>
      </c>
      <c r="M4" s="25">
        <f>ROUND((L4-K4)*I4*0.01*J4/365,2)</f>
        <v>195.21</v>
      </c>
      <c r="N4" s="25"/>
    </row>
    <row r="5" s="15" customFormat="1" ht="32" customHeight="1" spans="1:14">
      <c r="A5" s="25">
        <v>3</v>
      </c>
      <c r="B5" s="25" t="s">
        <v>15</v>
      </c>
      <c r="C5" s="27" t="s">
        <v>22</v>
      </c>
      <c r="D5" s="28" t="s">
        <v>23</v>
      </c>
      <c r="E5" s="29" t="s">
        <v>18</v>
      </c>
      <c r="F5" s="30" t="s">
        <v>19</v>
      </c>
      <c r="G5" s="31">
        <v>43802</v>
      </c>
      <c r="H5" s="31">
        <v>44168</v>
      </c>
      <c r="I5" s="40">
        <v>50000</v>
      </c>
      <c r="J5" s="41">
        <v>4.35</v>
      </c>
      <c r="K5" s="42">
        <v>43954</v>
      </c>
      <c r="L5" s="42">
        <v>43985</v>
      </c>
      <c r="M5" s="25">
        <f>ROUND((L5-K5)*I5*0.01*J5/365,2)</f>
        <v>184.73</v>
      </c>
      <c r="N5" s="25"/>
    </row>
    <row r="6" s="15" customFormat="1" ht="32" customHeight="1" spans="1:14">
      <c r="A6" s="32"/>
      <c r="B6" s="33"/>
      <c r="C6" s="33"/>
      <c r="D6" s="33"/>
      <c r="E6" s="33"/>
      <c r="F6" s="33"/>
      <c r="G6" s="34"/>
      <c r="H6" s="34"/>
      <c r="I6" s="43"/>
      <c r="J6" s="44"/>
      <c r="K6" s="33"/>
      <c r="L6" s="33" t="s">
        <v>24</v>
      </c>
      <c r="M6" s="43">
        <f>SUM(M3:M5)</f>
        <v>581.65</v>
      </c>
      <c r="N6" s="33"/>
    </row>
    <row r="7" s="16" customFormat="1" ht="32" customHeight="1" spans="1:14">
      <c r="A7" s="35"/>
      <c r="B7" s="36"/>
      <c r="C7" s="36"/>
      <c r="D7" s="6"/>
      <c r="E7" s="36"/>
      <c r="F7" s="35"/>
      <c r="G7" s="36"/>
      <c r="H7" s="36"/>
      <c r="I7" s="45"/>
      <c r="J7" s="46"/>
      <c r="K7" s="47"/>
      <c r="L7" s="47"/>
      <c r="M7" s="45"/>
      <c r="N7" s="47"/>
    </row>
    <row r="8" s="17" customFormat="1" ht="32" customHeight="1" spans="1:11">
      <c r="A8" s="37"/>
      <c r="B8" s="38"/>
      <c r="D8" s="38"/>
      <c r="F8" s="38"/>
      <c r="G8" s="37"/>
      <c r="H8" s="39"/>
      <c r="K8" s="48"/>
    </row>
  </sheetData>
  <mergeCells count="2">
    <mergeCell ref="A1:N1"/>
    <mergeCell ref="A8:B8"/>
  </mergeCells>
  <dataValidations count="3">
    <dataValidation type="list" allowBlank="1" showErrorMessage="1" sqref="F7">
      <formula1>[2]DKRLX!#REF!</formula1>
    </dataValidation>
    <dataValidation type="list" allowBlank="1" showErrorMessage="1" sqref="C7">
      <formula1>[2]COUNTY!#REF!</formula1>
    </dataValidation>
    <dataValidation type="list" allowBlank="1" showErrorMessage="1" sqref="F3:F5">
      <formula1>[1]DKRLX!#REF!</formula1>
    </dataValidation>
  </dataValidations>
  <printOptions horizontalCentered="1"/>
  <pageMargins left="0.0777777777777778" right="0.0777777777777778" top="0.751388888888889" bottom="0.751388888888889" header="0.297916666666667" footer="0.297916666666667"/>
  <pageSetup paperSize="9" scale="60" orientation="landscape" horizontalDpi="600" verticalDpi="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I25" sqref="I25"/>
    </sheetView>
  </sheetViews>
  <sheetFormatPr defaultColWidth="9" defaultRowHeight="13.5"/>
  <sheetData>
    <row r="1" ht="14.25" spans="1:9">
      <c r="A1" s="2">
        <v>2019</v>
      </c>
      <c r="B1" s="2">
        <v>4</v>
      </c>
      <c r="C1" s="2">
        <v>28</v>
      </c>
      <c r="D1" s="2">
        <v>2019</v>
      </c>
      <c r="E1">
        <v>5</v>
      </c>
      <c r="F1">
        <v>28</v>
      </c>
      <c r="G1" t="s">
        <v>25</v>
      </c>
      <c r="H1" t="str">
        <f>A1&amp;G1&amp;B1&amp;G1&amp;C1</f>
        <v>2019-4-28</v>
      </c>
      <c r="I1" t="str">
        <f>D1&amp;G1&amp;E1&amp;G1&amp;F1</f>
        <v>2019-5-28</v>
      </c>
    </row>
    <row r="2" ht="14.25" spans="1:9">
      <c r="A2" s="2">
        <v>2019</v>
      </c>
      <c r="B2" s="2">
        <v>4</v>
      </c>
      <c r="C2" s="2">
        <v>7</v>
      </c>
      <c r="D2" s="2">
        <v>2019</v>
      </c>
      <c r="E2">
        <v>5</v>
      </c>
      <c r="F2">
        <v>7</v>
      </c>
      <c r="G2" t="s">
        <v>25</v>
      </c>
      <c r="H2" t="str">
        <f t="shared" ref="H2:H25" si="0">A2&amp;G2&amp;B2&amp;G2&amp;C2</f>
        <v>2019-4-7</v>
      </c>
      <c r="I2" t="str">
        <f t="shared" ref="I2:I25" si="1">D2&amp;G2&amp;E2&amp;G2&amp;F2</f>
        <v>2019-5-7</v>
      </c>
    </row>
    <row r="3" ht="14.25" spans="1:9">
      <c r="A3" s="2">
        <v>2019</v>
      </c>
      <c r="B3" s="2">
        <v>4</v>
      </c>
      <c r="C3" s="2">
        <v>7</v>
      </c>
      <c r="D3" s="2">
        <v>2019</v>
      </c>
      <c r="E3">
        <v>5</v>
      </c>
      <c r="F3">
        <v>7</v>
      </c>
      <c r="G3" t="s">
        <v>25</v>
      </c>
      <c r="H3" t="str">
        <f t="shared" si="0"/>
        <v>2019-4-7</v>
      </c>
      <c r="I3" t="str">
        <f t="shared" si="1"/>
        <v>2019-5-7</v>
      </c>
    </row>
    <row r="4" ht="14.25" spans="1:9">
      <c r="A4" s="2">
        <v>2019</v>
      </c>
      <c r="B4" s="2">
        <v>2</v>
      </c>
      <c r="C4" s="2">
        <v>25</v>
      </c>
      <c r="D4" s="2">
        <v>2019</v>
      </c>
      <c r="E4">
        <v>5</v>
      </c>
      <c r="F4">
        <v>25</v>
      </c>
      <c r="G4" t="s">
        <v>25</v>
      </c>
      <c r="H4" t="str">
        <f t="shared" si="0"/>
        <v>2019-2-25</v>
      </c>
      <c r="I4" t="str">
        <f t="shared" si="1"/>
        <v>2019-5-25</v>
      </c>
    </row>
    <row r="5" ht="14.25" spans="1:9">
      <c r="A5" s="2">
        <v>2019</v>
      </c>
      <c r="B5" s="2">
        <v>2</v>
      </c>
      <c r="C5" s="2">
        <v>25</v>
      </c>
      <c r="D5" s="2">
        <v>2019</v>
      </c>
      <c r="E5">
        <v>5</v>
      </c>
      <c r="F5">
        <v>25</v>
      </c>
      <c r="G5" t="s">
        <v>25</v>
      </c>
      <c r="H5" t="str">
        <f t="shared" si="0"/>
        <v>2019-2-25</v>
      </c>
      <c r="I5" t="str">
        <f t="shared" si="1"/>
        <v>2019-5-25</v>
      </c>
    </row>
    <row r="6" ht="14.25" spans="1:9">
      <c r="A6" s="2">
        <v>2019</v>
      </c>
      <c r="B6" s="2">
        <v>2</v>
      </c>
      <c r="C6" s="2">
        <v>25</v>
      </c>
      <c r="D6" s="2">
        <v>2019</v>
      </c>
      <c r="E6">
        <v>5</v>
      </c>
      <c r="F6">
        <v>25</v>
      </c>
      <c r="G6" t="s">
        <v>25</v>
      </c>
      <c r="H6" t="str">
        <f t="shared" si="0"/>
        <v>2019-2-25</v>
      </c>
      <c r="I6" t="str">
        <f t="shared" si="1"/>
        <v>2019-5-25</v>
      </c>
    </row>
    <row r="7" ht="14.25" spans="1:9">
      <c r="A7" s="2">
        <v>2019</v>
      </c>
      <c r="B7" s="2">
        <v>2</v>
      </c>
      <c r="C7" s="2">
        <v>25</v>
      </c>
      <c r="D7" s="2">
        <v>2019</v>
      </c>
      <c r="E7">
        <v>5</v>
      </c>
      <c r="F7">
        <v>25</v>
      </c>
      <c r="G7" t="s">
        <v>25</v>
      </c>
      <c r="H7" t="str">
        <f t="shared" si="0"/>
        <v>2019-2-25</v>
      </c>
      <c r="I7" t="str">
        <f t="shared" si="1"/>
        <v>2019-5-25</v>
      </c>
    </row>
    <row r="8" ht="14.25" spans="1:9">
      <c r="A8" s="2">
        <v>2019</v>
      </c>
      <c r="B8" s="2">
        <v>2</v>
      </c>
      <c r="C8" s="2">
        <v>25</v>
      </c>
      <c r="D8" s="2">
        <v>2019</v>
      </c>
      <c r="E8">
        <v>5</v>
      </c>
      <c r="F8">
        <v>25</v>
      </c>
      <c r="G8" t="s">
        <v>25</v>
      </c>
      <c r="H8" t="str">
        <f t="shared" si="0"/>
        <v>2019-2-25</v>
      </c>
      <c r="I8" t="str">
        <f t="shared" si="1"/>
        <v>2019-5-25</v>
      </c>
    </row>
    <row r="9" ht="14.25" spans="1:9">
      <c r="A9" s="2">
        <v>2019</v>
      </c>
      <c r="B9" s="2">
        <v>2</v>
      </c>
      <c r="C9" s="2">
        <v>25</v>
      </c>
      <c r="D9" s="2">
        <v>2019</v>
      </c>
      <c r="E9">
        <v>5</v>
      </c>
      <c r="F9">
        <v>25</v>
      </c>
      <c r="G9" t="s">
        <v>25</v>
      </c>
      <c r="H9" t="str">
        <f t="shared" si="0"/>
        <v>2019-2-25</v>
      </c>
      <c r="I9" t="str">
        <f t="shared" si="1"/>
        <v>2019-5-25</v>
      </c>
    </row>
    <row r="10" ht="14.25" spans="1:9">
      <c r="A10" s="2">
        <v>2019</v>
      </c>
      <c r="B10" s="2">
        <v>2</v>
      </c>
      <c r="C10" s="2">
        <v>25</v>
      </c>
      <c r="D10" s="2">
        <v>2019</v>
      </c>
      <c r="E10">
        <v>5</v>
      </c>
      <c r="F10">
        <v>25</v>
      </c>
      <c r="G10" t="s">
        <v>25</v>
      </c>
      <c r="H10" t="str">
        <f t="shared" si="0"/>
        <v>2019-2-25</v>
      </c>
      <c r="I10" t="str">
        <f t="shared" si="1"/>
        <v>2019-5-25</v>
      </c>
    </row>
    <row r="11" ht="14.25" spans="1:9">
      <c r="A11" s="2">
        <v>2019</v>
      </c>
      <c r="B11" s="2">
        <v>2</v>
      </c>
      <c r="C11" s="2">
        <v>25</v>
      </c>
      <c r="D11" s="2">
        <v>2019</v>
      </c>
      <c r="E11">
        <v>5</v>
      </c>
      <c r="F11">
        <v>25</v>
      </c>
      <c r="G11" t="s">
        <v>25</v>
      </c>
      <c r="H11" t="str">
        <f t="shared" si="0"/>
        <v>2019-2-25</v>
      </c>
      <c r="I11" t="str">
        <f t="shared" si="1"/>
        <v>2019-5-25</v>
      </c>
    </row>
    <row r="12" ht="14.25" spans="1:9">
      <c r="A12" s="2">
        <v>2019</v>
      </c>
      <c r="B12" s="2">
        <v>2</v>
      </c>
      <c r="C12" s="2">
        <v>25</v>
      </c>
      <c r="D12" s="2">
        <v>2019</v>
      </c>
      <c r="E12">
        <v>5</v>
      </c>
      <c r="F12">
        <v>25</v>
      </c>
      <c r="G12" t="s">
        <v>25</v>
      </c>
      <c r="H12" t="str">
        <f t="shared" si="0"/>
        <v>2019-2-25</v>
      </c>
      <c r="I12" t="str">
        <f t="shared" si="1"/>
        <v>2019-5-25</v>
      </c>
    </row>
    <row r="13" ht="14.25" spans="1:9">
      <c r="A13" s="2">
        <v>2019</v>
      </c>
      <c r="B13" s="2">
        <v>2</v>
      </c>
      <c r="C13" s="2">
        <v>25</v>
      </c>
      <c r="D13" s="2">
        <v>2019</v>
      </c>
      <c r="E13">
        <v>5</v>
      </c>
      <c r="F13">
        <v>25</v>
      </c>
      <c r="G13" t="s">
        <v>25</v>
      </c>
      <c r="H13" t="str">
        <f t="shared" si="0"/>
        <v>2019-2-25</v>
      </c>
      <c r="I13" t="str">
        <f t="shared" si="1"/>
        <v>2019-5-25</v>
      </c>
    </row>
    <row r="14" ht="14.25" spans="1:9">
      <c r="A14" s="2">
        <v>2019</v>
      </c>
      <c r="B14" s="2">
        <v>2</v>
      </c>
      <c r="C14" s="2">
        <v>25</v>
      </c>
      <c r="D14" s="2">
        <v>2019</v>
      </c>
      <c r="E14">
        <v>5</v>
      </c>
      <c r="F14">
        <v>25</v>
      </c>
      <c r="G14" t="s">
        <v>25</v>
      </c>
      <c r="H14" t="str">
        <f t="shared" si="0"/>
        <v>2019-2-25</v>
      </c>
      <c r="I14" t="str">
        <f t="shared" si="1"/>
        <v>2019-5-25</v>
      </c>
    </row>
    <row r="15" ht="14.25" spans="1:9">
      <c r="A15" s="2">
        <v>2019</v>
      </c>
      <c r="B15" s="2">
        <v>2</v>
      </c>
      <c r="C15" s="2">
        <v>25</v>
      </c>
      <c r="D15" s="2">
        <v>2019</v>
      </c>
      <c r="E15">
        <v>5</v>
      </c>
      <c r="F15">
        <v>25</v>
      </c>
      <c r="G15" t="s">
        <v>25</v>
      </c>
      <c r="H15" t="str">
        <f t="shared" si="0"/>
        <v>2019-2-25</v>
      </c>
      <c r="I15" t="str">
        <f t="shared" si="1"/>
        <v>2019-5-25</v>
      </c>
    </row>
    <row r="16" ht="14.25" spans="1:9">
      <c r="A16" s="2">
        <v>2019</v>
      </c>
      <c r="B16" s="2">
        <v>2</v>
      </c>
      <c r="C16" s="2">
        <v>25</v>
      </c>
      <c r="D16" s="2">
        <v>2019</v>
      </c>
      <c r="E16">
        <v>5</v>
      </c>
      <c r="F16">
        <v>25</v>
      </c>
      <c r="G16" t="s">
        <v>25</v>
      </c>
      <c r="H16" t="str">
        <f t="shared" si="0"/>
        <v>2019-2-25</v>
      </c>
      <c r="I16" t="str">
        <f t="shared" si="1"/>
        <v>2019-5-25</v>
      </c>
    </row>
    <row r="17" ht="14.25" spans="1:9">
      <c r="A17" s="2">
        <v>2019</v>
      </c>
      <c r="B17" s="2">
        <v>2</v>
      </c>
      <c r="C17" s="2">
        <v>25</v>
      </c>
      <c r="D17" s="2">
        <v>2019</v>
      </c>
      <c r="E17">
        <v>5</v>
      </c>
      <c r="F17">
        <v>25</v>
      </c>
      <c r="G17" t="s">
        <v>25</v>
      </c>
      <c r="H17" t="str">
        <f t="shared" si="0"/>
        <v>2019-2-25</v>
      </c>
      <c r="I17" t="str">
        <f t="shared" si="1"/>
        <v>2019-5-25</v>
      </c>
    </row>
    <row r="18" ht="14.25" spans="1:9">
      <c r="A18" s="2">
        <v>2019</v>
      </c>
      <c r="B18" s="2">
        <v>2</v>
      </c>
      <c r="C18" s="2">
        <v>25</v>
      </c>
      <c r="D18" s="2">
        <v>2019</v>
      </c>
      <c r="E18">
        <v>5</v>
      </c>
      <c r="F18">
        <v>25</v>
      </c>
      <c r="G18" t="s">
        <v>25</v>
      </c>
      <c r="H18" t="str">
        <f t="shared" si="0"/>
        <v>2019-2-25</v>
      </c>
      <c r="I18" t="str">
        <f t="shared" si="1"/>
        <v>2019-5-25</v>
      </c>
    </row>
    <row r="19" ht="14.25" spans="1:9">
      <c r="A19" s="2">
        <v>2019</v>
      </c>
      <c r="B19" s="2">
        <v>2</v>
      </c>
      <c r="C19" s="2">
        <v>25</v>
      </c>
      <c r="D19" s="2">
        <v>2019</v>
      </c>
      <c r="E19">
        <v>5</v>
      </c>
      <c r="F19">
        <v>25</v>
      </c>
      <c r="G19" t="s">
        <v>25</v>
      </c>
      <c r="H19" t="str">
        <f t="shared" si="0"/>
        <v>2019-2-25</v>
      </c>
      <c r="I19" t="str">
        <f t="shared" si="1"/>
        <v>2019-5-25</v>
      </c>
    </row>
    <row r="20" ht="14.25" spans="1:9">
      <c r="A20" s="2">
        <v>2019</v>
      </c>
      <c r="B20" s="2">
        <v>2</v>
      </c>
      <c r="C20" s="2">
        <v>25</v>
      </c>
      <c r="D20" s="2">
        <v>2019</v>
      </c>
      <c r="E20">
        <v>5</v>
      </c>
      <c r="F20">
        <v>25</v>
      </c>
      <c r="G20" t="s">
        <v>25</v>
      </c>
      <c r="H20" t="str">
        <f t="shared" si="0"/>
        <v>2019-2-25</v>
      </c>
      <c r="I20" t="str">
        <f t="shared" si="1"/>
        <v>2019-5-25</v>
      </c>
    </row>
    <row r="21" ht="14.25" spans="1:9">
      <c r="A21" s="2">
        <v>2019</v>
      </c>
      <c r="B21" s="2">
        <v>2</v>
      </c>
      <c r="C21" s="2">
        <v>25</v>
      </c>
      <c r="D21" s="2">
        <v>2019</v>
      </c>
      <c r="E21">
        <v>5</v>
      </c>
      <c r="F21">
        <v>25</v>
      </c>
      <c r="G21" t="s">
        <v>25</v>
      </c>
      <c r="H21" t="str">
        <f t="shared" si="0"/>
        <v>2019-2-25</v>
      </c>
      <c r="I21" t="str">
        <f t="shared" si="1"/>
        <v>2019-5-25</v>
      </c>
    </row>
    <row r="22" ht="14.25" spans="1:9">
      <c r="A22" s="2">
        <v>2019</v>
      </c>
      <c r="B22" s="2">
        <v>2</v>
      </c>
      <c r="C22" s="2">
        <v>25</v>
      </c>
      <c r="D22" s="2">
        <v>2019</v>
      </c>
      <c r="E22">
        <v>5</v>
      </c>
      <c r="F22">
        <v>25</v>
      </c>
      <c r="G22" t="s">
        <v>25</v>
      </c>
      <c r="H22" t="str">
        <f t="shared" si="0"/>
        <v>2019-2-25</v>
      </c>
      <c r="I22" t="str">
        <f t="shared" si="1"/>
        <v>2019-5-25</v>
      </c>
    </row>
    <row r="23" ht="14.25" spans="1:9">
      <c r="A23" s="2">
        <v>2019</v>
      </c>
      <c r="B23" s="2">
        <v>2</v>
      </c>
      <c r="C23" s="2">
        <v>25</v>
      </c>
      <c r="D23" s="2">
        <v>2019</v>
      </c>
      <c r="E23">
        <v>5</v>
      </c>
      <c r="F23">
        <v>25</v>
      </c>
      <c r="G23" t="s">
        <v>25</v>
      </c>
      <c r="H23" t="str">
        <f t="shared" si="0"/>
        <v>2019-2-25</v>
      </c>
      <c r="I23" t="str">
        <f t="shared" si="1"/>
        <v>2019-5-25</v>
      </c>
    </row>
    <row r="24" ht="14.25" spans="1:9">
      <c r="A24" s="2">
        <v>2019</v>
      </c>
      <c r="B24" s="2">
        <v>2</v>
      </c>
      <c r="C24" s="2">
        <v>25</v>
      </c>
      <c r="D24" s="2">
        <v>2019</v>
      </c>
      <c r="E24">
        <v>5</v>
      </c>
      <c r="F24">
        <v>25</v>
      </c>
      <c r="G24" t="s">
        <v>25</v>
      </c>
      <c r="H24" t="str">
        <f t="shared" si="0"/>
        <v>2019-2-25</v>
      </c>
      <c r="I24" t="str">
        <f t="shared" si="1"/>
        <v>2019-5-25</v>
      </c>
    </row>
    <row r="25" ht="14.25" spans="1:9">
      <c r="A25" s="2">
        <v>2019</v>
      </c>
      <c r="B25" s="2">
        <v>2</v>
      </c>
      <c r="C25" s="2">
        <v>25</v>
      </c>
      <c r="D25" s="2">
        <v>2019</v>
      </c>
      <c r="E25">
        <v>5</v>
      </c>
      <c r="F25">
        <v>25</v>
      </c>
      <c r="G25" t="s">
        <v>25</v>
      </c>
      <c r="H25" t="str">
        <f t="shared" si="0"/>
        <v>2019-2-25</v>
      </c>
      <c r="I25" t="str">
        <f t="shared" si="1"/>
        <v>2019-5-25</v>
      </c>
    </row>
    <row r="28" s="1" customFormat="1" ht="14.25" spans="1:16">
      <c r="A28" s="3"/>
      <c r="B28" s="4"/>
      <c r="C28" s="5"/>
      <c r="D28" s="4"/>
      <c r="E28" s="6"/>
      <c r="F28" s="5"/>
      <c r="G28" s="4"/>
      <c r="H28" s="3"/>
      <c r="I28" s="5"/>
      <c r="J28" s="4"/>
      <c r="K28" s="9"/>
      <c r="L28" s="10"/>
      <c r="M28" s="11"/>
      <c r="N28" s="12"/>
      <c r="O28" s="13"/>
      <c r="P28" s="12"/>
    </row>
    <row r="29" spans="1:10">
      <c r="A29" s="7" t="s">
        <v>26</v>
      </c>
      <c r="B29" s="8"/>
      <c r="C29" s="7" t="s">
        <v>27</v>
      </c>
      <c r="E29" s="8"/>
      <c r="F29" s="7" t="s">
        <v>28</v>
      </c>
      <c r="H29" s="8"/>
      <c r="I29" s="7"/>
      <c r="J29" s="14" t="s">
        <v>29</v>
      </c>
    </row>
  </sheetData>
  <mergeCells count="1">
    <mergeCell ref="A29:B29"/>
  </mergeCells>
  <dataValidations count="2">
    <dataValidation type="list" allowBlank="1" showErrorMessage="1" sqref="H28">
      <formula1>[2]DKRLX!#REF!</formula1>
    </dataValidation>
    <dataValidation type="list" allowBlank="1" showErrorMessage="1" sqref="D28">
      <formula1>[2]COUNTY!#REF!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30</v>
      </c>
    </row>
    <row r="2" spans="1:1">
      <c r="A2" t="s">
        <v>18</v>
      </c>
    </row>
    <row r="3" spans="1:1">
      <c r="A3" t="s">
        <v>21</v>
      </c>
    </row>
    <row r="4" spans="1:1">
      <c r="A4" t="s">
        <v>31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8"/>
  <sheetViews>
    <sheetView workbookViewId="0">
      <selection activeCell="A1" sqref="A1"/>
    </sheetView>
  </sheetViews>
  <sheetFormatPr defaultColWidth="9" defaultRowHeight="13.5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36</v>
      </c>
    </row>
    <row r="10" spans="1:1">
      <c r="A10" t="s">
        <v>40</v>
      </c>
    </row>
    <row r="11" spans="1:1">
      <c r="A11" t="s">
        <v>41</v>
      </c>
    </row>
    <row r="12" spans="1:1">
      <c r="A12" t="s">
        <v>42</v>
      </c>
    </row>
    <row r="13" spans="1:1">
      <c r="A13" t="s">
        <v>43</v>
      </c>
    </row>
    <row r="14" spans="1:1">
      <c r="A14" t="s">
        <v>44</v>
      </c>
    </row>
    <row r="15" spans="1:1">
      <c r="A15" t="s">
        <v>45</v>
      </c>
    </row>
    <row r="16" spans="1:1">
      <c r="A16" t="s">
        <v>46</v>
      </c>
    </row>
    <row r="17" spans="1:1">
      <c r="A17" t="s">
        <v>47</v>
      </c>
    </row>
    <row r="18" spans="1:1">
      <c r="A18" t="s">
        <v>48</v>
      </c>
    </row>
    <row r="19" spans="1:1">
      <c r="A19" t="s">
        <v>49</v>
      </c>
    </row>
    <row r="20" spans="1:1">
      <c r="A20" t="s">
        <v>50</v>
      </c>
    </row>
    <row r="21" spans="1:1">
      <c r="A21" t="s">
        <v>51</v>
      </c>
    </row>
    <row r="22" spans="1:1">
      <c r="A22" t="s">
        <v>52</v>
      </c>
    </row>
    <row r="23" spans="1:1">
      <c r="A23" t="s">
        <v>53</v>
      </c>
    </row>
    <row r="24" spans="1:1">
      <c r="A24" t="s">
        <v>54</v>
      </c>
    </row>
    <row r="25" spans="1:1">
      <c r="A25" t="s">
        <v>55</v>
      </c>
    </row>
    <row r="26" spans="1:1">
      <c r="A26" t="s">
        <v>56</v>
      </c>
    </row>
    <row r="27" spans="1:1">
      <c r="A27" t="s">
        <v>57</v>
      </c>
    </row>
    <row r="28" spans="1:1">
      <c r="A28" t="s">
        <v>58</v>
      </c>
    </row>
    <row r="29" spans="1:1">
      <c r="A29" t="s">
        <v>59</v>
      </c>
    </row>
    <row r="30" spans="1:1">
      <c r="A30" t="s">
        <v>60</v>
      </c>
    </row>
    <row r="31" spans="1:1">
      <c r="A31" t="s">
        <v>61</v>
      </c>
    </row>
    <row r="32" spans="1:1">
      <c r="A32" t="s">
        <v>62</v>
      </c>
    </row>
    <row r="33" spans="1:1">
      <c r="A33" t="s">
        <v>63</v>
      </c>
    </row>
    <row r="34" spans="1:1">
      <c r="A34" t="s">
        <v>64</v>
      </c>
    </row>
    <row r="35" spans="1:1">
      <c r="A35" t="s">
        <v>65</v>
      </c>
    </row>
    <row r="36" spans="1:1">
      <c r="A36" t="s">
        <v>66</v>
      </c>
    </row>
    <row r="37" spans="1:1">
      <c r="A37" t="s">
        <v>67</v>
      </c>
    </row>
    <row r="38" spans="1:1">
      <c r="A38" t="s">
        <v>68</v>
      </c>
    </row>
    <row r="39" spans="1:1">
      <c r="A39" t="s">
        <v>69</v>
      </c>
    </row>
    <row r="40" spans="1:1">
      <c r="A40" t="s">
        <v>70</v>
      </c>
    </row>
    <row r="41" spans="1:1">
      <c r="A41" t="s">
        <v>71</v>
      </c>
    </row>
    <row r="42" spans="1:1">
      <c r="A42" t="s">
        <v>72</v>
      </c>
    </row>
    <row r="43" spans="1:1">
      <c r="A43" t="s">
        <v>73</v>
      </c>
    </row>
    <row r="44" spans="1:1">
      <c r="A44" t="s">
        <v>74</v>
      </c>
    </row>
    <row r="45" spans="1:1">
      <c r="A45" t="s">
        <v>75</v>
      </c>
    </row>
    <row r="46" spans="1:1">
      <c r="A46" t="s">
        <v>76</v>
      </c>
    </row>
    <row r="47" spans="1:1">
      <c r="A47" t="s">
        <v>77</v>
      </c>
    </row>
    <row r="48" spans="1:1">
      <c r="A48" t="s">
        <v>78</v>
      </c>
    </row>
    <row r="49" spans="1:1">
      <c r="A49" t="s">
        <v>79</v>
      </c>
    </row>
    <row r="50" spans="1:1">
      <c r="A50" t="s">
        <v>80</v>
      </c>
    </row>
    <row r="51" spans="1:1">
      <c r="A51" t="s">
        <v>81</v>
      </c>
    </row>
    <row r="52" spans="1:1">
      <c r="A52" t="s">
        <v>82</v>
      </c>
    </row>
    <row r="53" spans="1:1">
      <c r="A53" t="s">
        <v>83</v>
      </c>
    </row>
    <row r="54" spans="1:1">
      <c r="A54" t="s">
        <v>84</v>
      </c>
    </row>
    <row r="55" spans="1:1">
      <c r="A55" t="s">
        <v>85</v>
      </c>
    </row>
    <row r="56" spans="1:1">
      <c r="A56" t="s">
        <v>86</v>
      </c>
    </row>
    <row r="57" spans="1:1">
      <c r="A57" t="s">
        <v>87</v>
      </c>
    </row>
    <row r="58" spans="1:1">
      <c r="A58" t="s">
        <v>88</v>
      </c>
    </row>
    <row r="59" spans="1:1">
      <c r="A59" t="s">
        <v>89</v>
      </c>
    </row>
    <row r="60" spans="1:1">
      <c r="A60" t="s">
        <v>90</v>
      </c>
    </row>
    <row r="61" spans="1:1">
      <c r="A61" t="s">
        <v>91</v>
      </c>
    </row>
    <row r="62" spans="1:1">
      <c r="A62" t="s">
        <v>92</v>
      </c>
    </row>
    <row r="63" spans="1:1">
      <c r="A63" t="s">
        <v>93</v>
      </c>
    </row>
    <row r="64" spans="1:1">
      <c r="A64" t="s">
        <v>94</v>
      </c>
    </row>
    <row r="65" spans="1:1">
      <c r="A65" t="s">
        <v>95</v>
      </c>
    </row>
    <row r="66" spans="1:1">
      <c r="A66" t="s">
        <v>96</v>
      </c>
    </row>
    <row r="67" spans="1:1">
      <c r="A67" t="s">
        <v>97</v>
      </c>
    </row>
    <row r="68" spans="1:1">
      <c r="A68" t="s">
        <v>98</v>
      </c>
    </row>
    <row r="69" spans="1:1">
      <c r="A69" t="s">
        <v>99</v>
      </c>
    </row>
    <row r="70" spans="1:1">
      <c r="A70" t="s">
        <v>100</v>
      </c>
    </row>
    <row r="71" spans="1:1">
      <c r="A71" t="s">
        <v>101</v>
      </c>
    </row>
    <row r="72" spans="1:1">
      <c r="A72" t="s">
        <v>102</v>
      </c>
    </row>
    <row r="73" spans="1:1">
      <c r="A73" t="s">
        <v>103</v>
      </c>
    </row>
    <row r="74" spans="1:1">
      <c r="A74" t="s">
        <v>104</v>
      </c>
    </row>
    <row r="75" spans="1:1">
      <c r="A75" t="s">
        <v>105</v>
      </c>
    </row>
    <row r="76" spans="1:1">
      <c r="A76" t="s">
        <v>106</v>
      </c>
    </row>
    <row r="77" spans="1:1">
      <c r="A77" t="s">
        <v>107</v>
      </c>
    </row>
    <row r="78" spans="1:1">
      <c r="A78" t="s">
        <v>108</v>
      </c>
    </row>
    <row r="79" spans="1:1">
      <c r="A79" t="s">
        <v>109</v>
      </c>
    </row>
    <row r="80" spans="1:1">
      <c r="A80" t="s">
        <v>110</v>
      </c>
    </row>
    <row r="81" spans="1:1">
      <c r="A81" t="s">
        <v>111</v>
      </c>
    </row>
    <row r="82" spans="1:1">
      <c r="A82" t="s">
        <v>112</v>
      </c>
    </row>
    <row r="83" spans="1:1">
      <c r="A83" t="s">
        <v>113</v>
      </c>
    </row>
    <row r="84" spans="1:1">
      <c r="A84" t="s">
        <v>114</v>
      </c>
    </row>
    <row r="85" spans="1:1">
      <c r="A85" t="s">
        <v>115</v>
      </c>
    </row>
    <row r="86" spans="1:1">
      <c r="A86" t="s">
        <v>116</v>
      </c>
    </row>
    <row r="87" spans="1:1">
      <c r="A87" t="s">
        <v>117</v>
      </c>
    </row>
    <row r="88" spans="1:1">
      <c r="A88" t="s">
        <v>118</v>
      </c>
    </row>
    <row r="89" spans="1:1">
      <c r="A89" t="s">
        <v>119</v>
      </c>
    </row>
    <row r="90" spans="1:1">
      <c r="A90" t="s">
        <v>120</v>
      </c>
    </row>
    <row r="91" spans="1:1">
      <c r="A91" t="s">
        <v>121</v>
      </c>
    </row>
    <row r="92" spans="1:1">
      <c r="A92" t="s">
        <v>122</v>
      </c>
    </row>
    <row r="93" spans="1:1">
      <c r="A93" t="s">
        <v>123</v>
      </c>
    </row>
    <row r="94" spans="1:1">
      <c r="A94" t="s">
        <v>124</v>
      </c>
    </row>
    <row r="95" spans="1:1">
      <c r="A95" t="s">
        <v>125</v>
      </c>
    </row>
    <row r="96" spans="1:1">
      <c r="A96" t="s">
        <v>126</v>
      </c>
    </row>
    <row r="97" spans="1:1">
      <c r="A97" t="s">
        <v>127</v>
      </c>
    </row>
    <row r="98" spans="1:1">
      <c r="A98" t="s">
        <v>128</v>
      </c>
    </row>
    <row r="99" spans="1:1">
      <c r="A99" t="s">
        <v>129</v>
      </c>
    </row>
    <row r="100" spans="1:1">
      <c r="A100" t="s">
        <v>130</v>
      </c>
    </row>
    <row r="101" spans="1:1">
      <c r="A101" t="s">
        <v>131</v>
      </c>
    </row>
    <row r="102" spans="1:1">
      <c r="A102" t="s">
        <v>132</v>
      </c>
    </row>
    <row r="103" spans="1:1">
      <c r="A103" t="s">
        <v>133</v>
      </c>
    </row>
    <row r="104" spans="1:1">
      <c r="A104" t="s">
        <v>134</v>
      </c>
    </row>
    <row r="105" spans="1:1">
      <c r="A105" t="s">
        <v>135</v>
      </c>
    </row>
    <row r="106" spans="1:1">
      <c r="A106" t="s">
        <v>136</v>
      </c>
    </row>
    <row r="107" spans="1:1">
      <c r="A107" t="s">
        <v>137</v>
      </c>
    </row>
    <row r="108" spans="1:1">
      <c r="A108" t="s">
        <v>138</v>
      </c>
    </row>
    <row r="109" spans="1:1">
      <c r="A109" t="s">
        <v>139</v>
      </c>
    </row>
    <row r="110" spans="1:1">
      <c r="A110" t="s">
        <v>140</v>
      </c>
    </row>
    <row r="111" spans="1:1">
      <c r="A111" t="s">
        <v>141</v>
      </c>
    </row>
    <row r="112" spans="1:1">
      <c r="A112" t="s">
        <v>142</v>
      </c>
    </row>
    <row r="113" spans="1:1">
      <c r="A113" t="s">
        <v>143</v>
      </c>
    </row>
    <row r="114" spans="1:1">
      <c r="A114" t="s">
        <v>144</v>
      </c>
    </row>
    <row r="115" spans="1:1">
      <c r="A115" t="s">
        <v>145</v>
      </c>
    </row>
    <row r="116" spans="1:1">
      <c r="A116" t="s">
        <v>146</v>
      </c>
    </row>
    <row r="117" spans="1:1">
      <c r="A117" t="s">
        <v>147</v>
      </c>
    </row>
    <row r="118" spans="1:1">
      <c r="A118" t="s">
        <v>148</v>
      </c>
    </row>
    <row r="119" spans="1:1">
      <c r="A119" t="s">
        <v>149</v>
      </c>
    </row>
    <row r="120" spans="1:1">
      <c r="A120" t="s">
        <v>150</v>
      </c>
    </row>
    <row r="121" spans="1:1">
      <c r="A121" t="s">
        <v>151</v>
      </c>
    </row>
    <row r="122" spans="1:1">
      <c r="A122" t="s">
        <v>152</v>
      </c>
    </row>
    <row r="123" spans="1:1">
      <c r="A123" t="s">
        <v>153</v>
      </c>
    </row>
    <row r="124" spans="1:1">
      <c r="A124" t="s">
        <v>154</v>
      </c>
    </row>
    <row r="125" spans="1:1">
      <c r="A125" t="s">
        <v>155</v>
      </c>
    </row>
    <row r="126" spans="1:1">
      <c r="A126" t="s">
        <v>156</v>
      </c>
    </row>
    <row r="127" spans="1:1">
      <c r="A127" t="s">
        <v>157</v>
      </c>
    </row>
    <row r="128" spans="1:1">
      <c r="A128" t="s">
        <v>158</v>
      </c>
    </row>
    <row r="129" spans="1:1">
      <c r="A129" t="s">
        <v>159</v>
      </c>
    </row>
    <row r="130" spans="1:1">
      <c r="A130" t="s">
        <v>160</v>
      </c>
    </row>
    <row r="131" spans="1:1">
      <c r="A131" t="s">
        <v>161</v>
      </c>
    </row>
    <row r="132" spans="1:1">
      <c r="A132" t="s">
        <v>162</v>
      </c>
    </row>
    <row r="133" spans="1:1">
      <c r="A133" t="s">
        <v>163</v>
      </c>
    </row>
    <row r="134" spans="1:1">
      <c r="A134" t="s">
        <v>164</v>
      </c>
    </row>
    <row r="135" spans="1:1">
      <c r="A135" t="s">
        <v>165</v>
      </c>
    </row>
    <row r="136" spans="1:1">
      <c r="A136" t="s">
        <v>166</v>
      </c>
    </row>
    <row r="137" spans="1:1">
      <c r="A137" t="s">
        <v>167</v>
      </c>
    </row>
    <row r="138" spans="1:1">
      <c r="A138" t="s">
        <v>168</v>
      </c>
    </row>
    <row r="139" spans="1:1">
      <c r="A139" t="s">
        <v>169</v>
      </c>
    </row>
    <row r="140" spans="1:1">
      <c r="A140" t="s">
        <v>170</v>
      </c>
    </row>
    <row r="141" spans="1:1">
      <c r="A141" t="s">
        <v>171</v>
      </c>
    </row>
    <row r="142" spans="1:1">
      <c r="A142" t="s">
        <v>172</v>
      </c>
    </row>
    <row r="143" spans="1:1">
      <c r="A143" t="s">
        <v>173</v>
      </c>
    </row>
    <row r="144" spans="1:1">
      <c r="A144" t="s">
        <v>174</v>
      </c>
    </row>
    <row r="145" spans="1:1">
      <c r="A145" t="s">
        <v>175</v>
      </c>
    </row>
    <row r="146" spans="1:1">
      <c r="A146" t="s">
        <v>176</v>
      </c>
    </row>
    <row r="147" spans="1:1">
      <c r="A147" t="s">
        <v>177</v>
      </c>
    </row>
    <row r="148" spans="1:1">
      <c r="A148" t="s">
        <v>178</v>
      </c>
    </row>
    <row r="149" spans="1:1">
      <c r="A149" t="s">
        <v>179</v>
      </c>
    </row>
    <row r="150" spans="1:1">
      <c r="A150" t="s">
        <v>180</v>
      </c>
    </row>
    <row r="151" spans="1:1">
      <c r="A151" t="s">
        <v>181</v>
      </c>
    </row>
    <row r="152" spans="1:1">
      <c r="A152" t="s">
        <v>182</v>
      </c>
    </row>
    <row r="153" spans="1:1">
      <c r="A153" t="s">
        <v>183</v>
      </c>
    </row>
    <row r="154" spans="1:1">
      <c r="A154" t="s">
        <v>184</v>
      </c>
    </row>
    <row r="155" spans="1:1">
      <c r="A155" t="s">
        <v>185</v>
      </c>
    </row>
    <row r="156" spans="1:1">
      <c r="A156" t="s">
        <v>186</v>
      </c>
    </row>
    <row r="157" spans="1:1">
      <c r="A157" t="s">
        <v>187</v>
      </c>
    </row>
    <row r="158" spans="1:1">
      <c r="A158" t="s">
        <v>188</v>
      </c>
    </row>
    <row r="159" spans="1:1">
      <c r="A159" t="s">
        <v>189</v>
      </c>
    </row>
    <row r="160" spans="1:1">
      <c r="A160" t="s">
        <v>190</v>
      </c>
    </row>
    <row r="161" spans="1:1">
      <c r="A161" t="s">
        <v>191</v>
      </c>
    </row>
    <row r="162" spans="1:1">
      <c r="A162" t="s">
        <v>192</v>
      </c>
    </row>
    <row r="163" spans="1:1">
      <c r="A163" t="s">
        <v>193</v>
      </c>
    </row>
    <row r="164" spans="1:1">
      <c r="A164" t="s">
        <v>194</v>
      </c>
    </row>
    <row r="165" spans="1:1">
      <c r="A165" t="s">
        <v>195</v>
      </c>
    </row>
    <row r="166" spans="1:1">
      <c r="A166" t="s">
        <v>196</v>
      </c>
    </row>
    <row r="167" spans="1:1">
      <c r="A167" t="s">
        <v>197</v>
      </c>
    </row>
    <row r="168" spans="1:1">
      <c r="A168" t="s">
        <v>198</v>
      </c>
    </row>
    <row r="169" spans="1:1">
      <c r="A169" t="s">
        <v>199</v>
      </c>
    </row>
    <row r="170" spans="1:1">
      <c r="A170" t="s">
        <v>200</v>
      </c>
    </row>
    <row r="171" spans="1:1">
      <c r="A171" t="s">
        <v>201</v>
      </c>
    </row>
    <row r="172" spans="1:1">
      <c r="A172" t="s">
        <v>202</v>
      </c>
    </row>
    <row r="173" spans="1:1">
      <c r="A173" t="s">
        <v>203</v>
      </c>
    </row>
    <row r="174" spans="1:1">
      <c r="A174" t="s">
        <v>204</v>
      </c>
    </row>
    <row r="175" spans="1:1">
      <c r="A175" t="s">
        <v>205</v>
      </c>
    </row>
    <row r="176" spans="1:1">
      <c r="A176" t="s">
        <v>206</v>
      </c>
    </row>
    <row r="177" spans="1:1">
      <c r="A177" t="s">
        <v>207</v>
      </c>
    </row>
    <row r="178" spans="1:1">
      <c r="A178" t="s">
        <v>208</v>
      </c>
    </row>
    <row r="179" spans="1:1">
      <c r="A179" t="s">
        <v>209</v>
      </c>
    </row>
    <row r="180" spans="1:1">
      <c r="A180" t="s">
        <v>210</v>
      </c>
    </row>
    <row r="181" spans="1:1">
      <c r="A181" t="s">
        <v>211</v>
      </c>
    </row>
    <row r="182" spans="1:1">
      <c r="A182" t="s">
        <v>212</v>
      </c>
    </row>
    <row r="183" spans="1:1">
      <c r="A183" t="s">
        <v>213</v>
      </c>
    </row>
    <row r="184" spans="1:1">
      <c r="A184" t="s">
        <v>214</v>
      </c>
    </row>
    <row r="185" spans="1:1">
      <c r="A185" t="s">
        <v>215</v>
      </c>
    </row>
    <row r="186" spans="1:1">
      <c r="A186" t="s">
        <v>216</v>
      </c>
    </row>
    <row r="187" spans="1:1">
      <c r="A187" t="s">
        <v>217</v>
      </c>
    </row>
    <row r="188" spans="1:1">
      <c r="A188" t="s">
        <v>218</v>
      </c>
    </row>
    <row r="189" spans="1:1">
      <c r="A189" t="s">
        <v>219</v>
      </c>
    </row>
    <row r="190" spans="1:1">
      <c r="A190" t="s">
        <v>220</v>
      </c>
    </row>
    <row r="191" spans="1:1">
      <c r="A191" t="s">
        <v>221</v>
      </c>
    </row>
    <row r="192" spans="1:1">
      <c r="A192" t="s">
        <v>222</v>
      </c>
    </row>
    <row r="193" spans="1:1">
      <c r="A193" t="s">
        <v>223</v>
      </c>
    </row>
    <row r="194" spans="1:1">
      <c r="A194" t="s">
        <v>38</v>
      </c>
    </row>
    <row r="195" spans="1:1">
      <c r="A195" t="s">
        <v>224</v>
      </c>
    </row>
    <row r="196" spans="1:1">
      <c r="A196" t="s">
        <v>225</v>
      </c>
    </row>
    <row r="197" spans="1:1">
      <c r="A197" t="s">
        <v>226</v>
      </c>
    </row>
    <row r="198" spans="1:1">
      <c r="A198" t="s">
        <v>227</v>
      </c>
    </row>
    <row r="199" spans="1:1">
      <c r="A199" t="s">
        <v>228</v>
      </c>
    </row>
    <row r="200" spans="1:1">
      <c r="A200" t="s">
        <v>229</v>
      </c>
    </row>
    <row r="201" spans="1:1">
      <c r="A201" t="s">
        <v>230</v>
      </c>
    </row>
    <row r="202" spans="1:1">
      <c r="A202" t="s">
        <v>231</v>
      </c>
    </row>
    <row r="203" spans="1:1">
      <c r="A203" t="s">
        <v>232</v>
      </c>
    </row>
    <row r="204" spans="1:1">
      <c r="A204" t="s">
        <v>233</v>
      </c>
    </row>
    <row r="205" spans="1:1">
      <c r="A205" t="s">
        <v>234</v>
      </c>
    </row>
    <row r="206" spans="1:1">
      <c r="A206" t="s">
        <v>235</v>
      </c>
    </row>
    <row r="207" spans="1:1">
      <c r="A207" t="s">
        <v>236</v>
      </c>
    </row>
    <row r="208" spans="1:1">
      <c r="A208" t="s">
        <v>237</v>
      </c>
    </row>
    <row r="209" spans="1:1">
      <c r="A209" t="s">
        <v>238</v>
      </c>
    </row>
    <row r="210" spans="1:1">
      <c r="A210" t="s">
        <v>239</v>
      </c>
    </row>
    <row r="211" spans="1:1">
      <c r="A211" t="s">
        <v>240</v>
      </c>
    </row>
    <row r="212" spans="1:1">
      <c r="A212" t="s">
        <v>241</v>
      </c>
    </row>
    <row r="213" spans="1:1">
      <c r="A213" t="s">
        <v>242</v>
      </c>
    </row>
    <row r="214" spans="1:1">
      <c r="A214" t="s">
        <v>243</v>
      </c>
    </row>
    <row r="215" spans="1:1">
      <c r="A215" t="s">
        <v>244</v>
      </c>
    </row>
    <row r="216" spans="1:1">
      <c r="A216" t="s">
        <v>245</v>
      </c>
    </row>
    <row r="217" spans="1:1">
      <c r="A217" t="s">
        <v>246</v>
      </c>
    </row>
    <row r="218" spans="1:1">
      <c r="A218" t="s">
        <v>247</v>
      </c>
    </row>
    <row r="219" spans="1:1">
      <c r="A219" t="s">
        <v>248</v>
      </c>
    </row>
    <row r="220" spans="1:1">
      <c r="A220" t="s">
        <v>249</v>
      </c>
    </row>
    <row r="221" spans="1:1">
      <c r="A221" t="s">
        <v>250</v>
      </c>
    </row>
    <row r="222" spans="1:1">
      <c r="A222" t="s">
        <v>251</v>
      </c>
    </row>
    <row r="223" spans="1:1">
      <c r="A223" t="s">
        <v>252</v>
      </c>
    </row>
    <row r="224" spans="1:1">
      <c r="A224" t="s">
        <v>253</v>
      </c>
    </row>
    <row r="225" spans="1:1">
      <c r="A225" t="s">
        <v>254</v>
      </c>
    </row>
    <row r="226" spans="1:1">
      <c r="A226" t="s">
        <v>255</v>
      </c>
    </row>
    <row r="227" spans="1:1">
      <c r="A227" t="s">
        <v>256</v>
      </c>
    </row>
    <row r="228" spans="1:1">
      <c r="A228" t="s">
        <v>257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19</v>
      </c>
    </row>
    <row r="2" spans="1:1">
      <c r="A2" t="s">
        <v>258</v>
      </c>
    </row>
    <row r="3" spans="1:1">
      <c r="A3" t="s">
        <v>259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小额贴息申请表</vt:lpstr>
      <vt:lpstr>Sheet5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2020-05-06T11:51:00Z</dcterms:created>
  <dcterms:modified xsi:type="dcterms:W3CDTF">2020-06-15T00:19:25Z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