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95" windowWidth="8505" windowHeight="4530" firstSheet="1" activeTab="1"/>
  </bookViews>
  <sheets>
    <sheet name="0000000" sheetId="1" state="veryHidden" r:id="rId1"/>
    <sheet name="财政收支决算总表" sheetId="2" r:id="rId2"/>
    <sheet name="收、支、结余情况变动表" sheetId="3" r:id="rId3"/>
  </sheets>
  <definedNames>
    <definedName name="_xlnm.Print_Area" localSheetId="2">'收、支、结余情况变动表'!$A$1:$H$27</definedName>
  </definedNames>
  <calcPr fullCalcOnLoad="1"/>
</workbook>
</file>

<file path=xl/sharedStrings.xml><?xml version="1.0" encoding="utf-8"?>
<sst xmlns="http://schemas.openxmlformats.org/spreadsheetml/2006/main" count="97" uniqueCount="69">
  <si>
    <t xml:space="preserve"> 1、税收收入   </t>
  </si>
  <si>
    <t xml:space="preserve"> 2、非税收入</t>
  </si>
  <si>
    <t>三、转贷地方政府债券收入</t>
  </si>
  <si>
    <t xml:space="preserve">  专项上解支出</t>
  </si>
  <si>
    <t>收入总计</t>
  </si>
  <si>
    <t>减：结转下年的支出</t>
  </si>
  <si>
    <t>净结余</t>
  </si>
  <si>
    <t xml:space="preserve">  其中：本级</t>
  </si>
  <si>
    <t>支出总计</t>
  </si>
  <si>
    <t>一、公共财政预算收入</t>
  </si>
  <si>
    <t>一、公共财政预算支出小计</t>
  </si>
  <si>
    <t>单位：万元</t>
  </si>
  <si>
    <t>二、上解上级支出</t>
  </si>
  <si>
    <t>二、上级补助收入</t>
  </si>
  <si>
    <t xml:space="preserve"> 1、返还性收入</t>
  </si>
  <si>
    <t>三、预算稳定调节基金</t>
  </si>
  <si>
    <t xml:space="preserve"> 2、一般性转移支付收入</t>
  </si>
  <si>
    <t xml:space="preserve"> 3、专项转移支付支付收入</t>
  </si>
  <si>
    <t>预算科目</t>
  </si>
  <si>
    <t>单位：万元</t>
  </si>
  <si>
    <t>比报告数超收（支）数</t>
  </si>
  <si>
    <t>四、调入预算稳定调节基金</t>
  </si>
  <si>
    <t>五、上年结余</t>
  </si>
  <si>
    <t>六、调入资金</t>
  </si>
  <si>
    <t>公共财政预算收入</t>
  </si>
  <si>
    <t>公共财政预算支出</t>
  </si>
  <si>
    <t>四、债券还本</t>
  </si>
  <si>
    <t>五、年终结余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</si>
  <si>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其中:本级支出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</si>
  <si>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专项支出</t>
    </r>
  </si>
  <si>
    <t>附注</t>
  </si>
  <si>
    <t>支出项目</t>
  </si>
  <si>
    <t>省市专项支出明细</t>
  </si>
  <si>
    <t>备注</t>
  </si>
  <si>
    <t>金额</t>
  </si>
  <si>
    <t>专项支出明细见:附注</t>
  </si>
  <si>
    <t>预算科目</t>
  </si>
  <si>
    <t>附表一：2014年度宁化县公共财政预算收支决算总表</t>
  </si>
  <si>
    <t>2014年预算数</t>
  </si>
  <si>
    <t>2014年报告数</t>
  </si>
  <si>
    <t>2014年实际数</t>
  </si>
  <si>
    <t>2014年预算数</t>
  </si>
  <si>
    <t>2014年报告数</t>
  </si>
  <si>
    <t>2014年实际数</t>
  </si>
  <si>
    <t>财力性补助21148万元，专项财力性补助30250万元。</t>
  </si>
  <si>
    <t>公共财政预算收入实际完成数比人大常委会批复数超收558万元,加以前年度3625万元。</t>
  </si>
  <si>
    <t>超收558万元，转入预算稳定调节基金。</t>
  </si>
  <si>
    <t>省市专项支出合计</t>
  </si>
  <si>
    <t>一般公共服务</t>
  </si>
  <si>
    <t>国防</t>
  </si>
  <si>
    <t>公共安全</t>
  </si>
  <si>
    <t>教育</t>
  </si>
  <si>
    <t>科学技术</t>
  </si>
  <si>
    <t>文化体育与传媒</t>
  </si>
  <si>
    <t>社会保障和就业</t>
  </si>
  <si>
    <t>医疗卫生与计划生育</t>
  </si>
  <si>
    <t>节能环保</t>
  </si>
  <si>
    <t>城乡社区事务</t>
  </si>
  <si>
    <t>农林水事务</t>
  </si>
  <si>
    <t>交通运输</t>
  </si>
  <si>
    <t>资源勘探电力信息等</t>
  </si>
  <si>
    <t>商业服务业等事务</t>
  </si>
  <si>
    <t>金融监管等事务支出</t>
  </si>
  <si>
    <t>国土海洋气象等支出</t>
  </si>
  <si>
    <t>住房保障支出</t>
  </si>
  <si>
    <t>粮油物资管理事务</t>
  </si>
  <si>
    <t>债务付息支出</t>
  </si>
  <si>
    <t>其他支出</t>
  </si>
  <si>
    <t>附表二：2014年宁化县公共财政预算收支、结余情况变动表</t>
  </si>
</sst>
</file>

<file path=xl/styles.xml><?xml version="1.0" encoding="utf-8"?>
<styleSheet xmlns="http://schemas.openxmlformats.org/spreadsheetml/2006/main">
  <numFmts count="3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  <numFmt numFmtId="185" formatCode="#,##0.00_ "/>
    <numFmt numFmtId="186" formatCode="0.0_ "/>
    <numFmt numFmtId="187" formatCode="0.0"/>
    <numFmt numFmtId="188" formatCode="0.00_ "/>
    <numFmt numFmtId="189" formatCode="0.00_);[Red]\(0.00\)"/>
    <numFmt numFmtId="190" formatCode="0_ "/>
    <numFmt numFmtId="191" formatCode="0_);[Red]\(0\)"/>
    <numFmt numFmtId="192" formatCode="#,##0.0_ "/>
    <numFmt numFmtId="193" formatCode="#,##0.0"/>
    <numFmt numFmtId="194" formatCode="#,##0_);[Red]\(#,##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 * #,##0.00_ ;_ * \-#,##0.00_ ;_ * &quot;-&quot;_ ;_ @_ "/>
  </numFmts>
  <fonts count="13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20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2"/>
      <name val="新細明體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" fontId="10" fillId="0" borderId="1" xfId="17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16" applyFont="1" applyBorder="1" applyAlignment="1" applyProtection="1">
      <alignment vertical="center" wrapText="1"/>
      <protection locked="0"/>
    </xf>
    <xf numFmtId="3" fontId="0" fillId="0" borderId="2" xfId="0" applyNumberFormat="1" applyFont="1" applyFill="1" applyBorder="1" applyAlignment="1">
      <alignment horizontal="right" vertical="center" wrapText="1"/>
    </xf>
    <xf numFmtId="194" fontId="0" fillId="0" borderId="2" xfId="16" applyNumberFormat="1" applyFont="1" applyFill="1" applyBorder="1" applyAlignment="1" applyProtection="1">
      <alignment horizontal="right" vertical="center" wrapText="1"/>
      <protection locked="0"/>
    </xf>
    <xf numFmtId="0" fontId="10" fillId="0" borderId="2" xfId="0" applyFont="1" applyBorder="1" applyAlignment="1">
      <alignment vertical="center" wrapText="1"/>
    </xf>
    <xf numFmtId="194" fontId="0" fillId="0" borderId="3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49" fontId="10" fillId="0" borderId="2" xfId="0" applyNumberFormat="1" applyFont="1" applyBorder="1" applyAlignment="1" applyProtection="1">
      <alignment vertical="center" wrapText="1"/>
      <protection locked="0"/>
    </xf>
    <xf numFmtId="19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2" xfId="0" applyNumberFormat="1" applyFont="1" applyFill="1" applyBorder="1" applyAlignment="1" applyProtection="1">
      <alignment vertical="center" wrapText="1"/>
      <protection locked="0"/>
    </xf>
    <xf numFmtId="3" fontId="0" fillId="0" borderId="2" xfId="0" applyNumberFormat="1" applyFont="1" applyFill="1" applyBorder="1" applyAlignment="1" applyProtection="1">
      <alignment vertical="center"/>
      <protection/>
    </xf>
    <xf numFmtId="3" fontId="10" fillId="0" borderId="4" xfId="0" applyNumberFormat="1" applyFont="1" applyFill="1" applyBorder="1" applyAlignment="1" applyProtection="1">
      <alignment horizontal="left" vertical="center"/>
      <protection/>
    </xf>
    <xf numFmtId="3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2" xfId="0" applyFont="1" applyBorder="1" applyAlignment="1">
      <alignment/>
    </xf>
    <xf numFmtId="194" fontId="0" fillId="0" borderId="2" xfId="0" applyNumberFormat="1" applyFont="1" applyBorder="1" applyAlignment="1">
      <alignment/>
    </xf>
    <xf numFmtId="0" fontId="1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Fill="1" applyBorder="1" applyAlignment="1">
      <alignment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/>
    </xf>
    <xf numFmtId="1" fontId="10" fillId="0" borderId="2" xfId="17" applyNumberFormat="1" applyFont="1" applyFill="1" applyBorder="1" applyAlignment="1" applyProtection="1">
      <alignment horizontal="center" vertical="center" wrapText="1"/>
      <protection locked="0"/>
    </xf>
    <xf numFmtId="194" fontId="0" fillId="0" borderId="2" xfId="0" applyNumberFormat="1" applyFont="1" applyBorder="1" applyAlignment="1">
      <alignment horizontal="right" vertical="center" wrapText="1"/>
    </xf>
    <xf numFmtId="4" fontId="10" fillId="0" borderId="2" xfId="17" applyNumberFormat="1" applyFont="1" applyBorder="1" applyAlignment="1" applyProtection="1">
      <alignment horizontal="center" vertical="center" wrapText="1"/>
      <protection locked="0"/>
    </xf>
    <xf numFmtId="3" fontId="10" fillId="0" borderId="2" xfId="0" applyNumberFormat="1" applyFont="1" applyFill="1" applyBorder="1" applyAlignment="1" applyProtection="1">
      <alignment horizontal="left" vertical="center"/>
      <protection/>
    </xf>
    <xf numFmtId="3" fontId="0" fillId="0" borderId="2" xfId="0" applyNumberFormat="1" applyFont="1" applyFill="1" applyBorder="1" applyAlignment="1">
      <alignment horizontal="right" vertical="center" wrapText="1"/>
    </xf>
    <xf numFmtId="184" fontId="0" fillId="0" borderId="2" xfId="16" applyNumberFormat="1" applyFont="1" applyFill="1" applyBorder="1" applyAlignment="1" applyProtection="1">
      <alignment horizontal="right" vertical="center" wrapText="1"/>
      <protection locked="0"/>
    </xf>
    <xf numFmtId="3" fontId="0" fillId="0" borderId="2" xfId="0" applyNumberFormat="1" applyFont="1" applyFill="1" applyBorder="1" applyAlignment="1" applyProtection="1">
      <alignment vertical="center"/>
      <protection/>
    </xf>
    <xf numFmtId="0" fontId="0" fillId="0" borderId="2" xfId="0" applyFont="1" applyBorder="1" applyAlignment="1">
      <alignment/>
    </xf>
    <xf numFmtId="0" fontId="10" fillId="0" borderId="2" xfId="0" applyFont="1" applyFill="1" applyBorder="1" applyAlignment="1">
      <alignment horizontal="center" vertical="center"/>
    </xf>
    <xf numFmtId="1" fontId="10" fillId="0" borderId="5" xfId="17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" fillId="0" borderId="2" xfId="18" applyFont="1" applyFill="1" applyBorder="1" applyAlignment="1" applyProtection="1">
      <alignment horizontal="left" vertical="center"/>
      <protection/>
    </xf>
    <xf numFmtId="184" fontId="0" fillId="0" borderId="5" xfId="16" applyNumberFormat="1" applyFont="1" applyFill="1" applyBorder="1" applyAlignment="1" applyProtection="1">
      <alignment horizontal="right" vertical="center" wrapText="1"/>
      <protection locked="0"/>
    </xf>
    <xf numFmtId="0" fontId="11" fillId="0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84" fontId="11" fillId="0" borderId="2" xfId="16" applyNumberFormat="1" applyFont="1" applyFill="1" applyBorder="1" applyAlignment="1" applyProtection="1">
      <alignment horizontal="left" vertical="center" wrapText="1"/>
      <protection locked="0"/>
    </xf>
    <xf numFmtId="184" fontId="11" fillId="0" borderId="5" xfId="16" applyNumberFormat="1" applyFont="1" applyFill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184" fontId="0" fillId="0" borderId="2" xfId="16" applyNumberFormat="1" applyFont="1" applyFill="1" applyBorder="1" applyAlignment="1" applyProtection="1">
      <alignment horizontal="right" vertical="center" wrapText="1"/>
      <protection locked="0"/>
    </xf>
    <xf numFmtId="19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194" fontId="0" fillId="0" borderId="2" xfId="0" applyNumberFormat="1" applyFont="1" applyFill="1" applyBorder="1" applyAlignment="1">
      <alignment horizontal="right" vertical="center" wrapText="1"/>
    </xf>
    <xf numFmtId="194" fontId="0" fillId="0" borderId="3" xfId="0" applyNumberFormat="1" applyFont="1" applyFill="1" applyBorder="1" applyAlignment="1">
      <alignment horizontal="right" vertical="center" wrapText="1"/>
    </xf>
    <xf numFmtId="0" fontId="9" fillId="0" borderId="0" xfId="16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49" fontId="10" fillId="0" borderId="7" xfId="17" applyNumberFormat="1" applyFont="1" applyBorder="1" applyAlignment="1" applyProtection="1">
      <alignment horizontal="right" vertical="center"/>
      <protection locked="0"/>
    </xf>
    <xf numFmtId="0" fontId="0" fillId="0" borderId="7" xfId="0" applyFont="1" applyBorder="1" applyAlignment="1">
      <alignment horizontal="right" vertical="center"/>
    </xf>
    <xf numFmtId="4" fontId="10" fillId="0" borderId="8" xfId="17" applyNumberFormat="1" applyFont="1" applyBorder="1" applyAlignment="1" applyProtection="1">
      <alignment horizontal="center" vertical="center" wrapText="1"/>
      <protection locked="0"/>
    </xf>
    <xf numFmtId="4" fontId="10" fillId="0" borderId="3" xfId="17" applyNumberFormat="1" applyFont="1" applyBorder="1" applyAlignment="1" applyProtection="1">
      <alignment horizontal="center" vertical="center" wrapText="1"/>
      <protection locked="0"/>
    </xf>
    <xf numFmtId="1" fontId="10" fillId="0" borderId="5" xfId="17" applyNumberFormat="1" applyFont="1" applyFill="1" applyBorder="1" applyAlignment="1" applyProtection="1">
      <alignment horizontal="center" vertical="center" wrapText="1"/>
      <protection locked="0"/>
    </xf>
    <xf numFmtId="1" fontId="10" fillId="0" borderId="4" xfId="17" applyNumberFormat="1" applyFont="1" applyFill="1" applyBorder="1" applyAlignment="1" applyProtection="1">
      <alignment horizontal="center" vertical="center" wrapText="1"/>
      <protection locked="0"/>
    </xf>
    <xf numFmtId="1" fontId="10" fillId="0" borderId="9" xfId="17" applyNumberFormat="1" applyFont="1" applyFill="1" applyBorder="1" applyAlignment="1" applyProtection="1">
      <alignment horizontal="center" vertical="center" wrapText="1"/>
      <protection locked="0"/>
    </xf>
    <xf numFmtId="1" fontId="0" fillId="0" borderId="5" xfId="17" applyNumberFormat="1" applyFont="1" applyFill="1" applyBorder="1" applyAlignment="1" applyProtection="1">
      <alignment horizontal="center" vertical="center" wrapText="1"/>
      <protection locked="0"/>
    </xf>
    <xf numFmtId="1" fontId="0" fillId="0" borderId="9" xfId="17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right" vertical="center"/>
    </xf>
  </cellXfs>
  <cellStyles count="2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_Define (2)" xfId="16"/>
    <cellStyle name="常规_ZDB99021_预计完成" xfId="17"/>
    <cellStyle name="常规_ZDB99022_2009年5月全县收支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219075</xdr:rowOff>
    </xdr:from>
    <xdr:to>
      <xdr:col>9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2039600" y="1847850"/>
          <a:ext cx="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219075</xdr:rowOff>
    </xdr:from>
    <xdr:to>
      <xdr:col>9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039600" y="1847850"/>
          <a:ext cx="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219075</xdr:rowOff>
    </xdr:from>
    <xdr:to>
      <xdr:col>9</xdr:col>
      <xdr:colOff>0</xdr:colOff>
      <xdr:row>6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12039600" y="1847850"/>
          <a:ext cx="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219075</xdr:rowOff>
    </xdr:from>
    <xdr:to>
      <xdr:col>9</xdr:col>
      <xdr:colOff>0</xdr:colOff>
      <xdr:row>6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12039600" y="1847850"/>
          <a:ext cx="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showZeros="0" tabSelected="1" workbookViewId="0" topLeftCell="A1">
      <selection activeCell="J7" sqref="J7"/>
    </sheetView>
  </sheetViews>
  <sheetFormatPr defaultColWidth="9.00390625" defaultRowHeight="14.25"/>
  <cols>
    <col min="1" max="1" width="28.25390625" style="0" customWidth="1"/>
    <col min="2" max="3" width="14.625" style="1" customWidth="1"/>
    <col min="4" max="4" width="14.625" style="0" customWidth="1"/>
    <col min="5" max="5" width="28.125" style="0" customWidth="1"/>
    <col min="6" max="8" width="14.625" style="0" customWidth="1"/>
  </cols>
  <sheetData>
    <row r="1" spans="1:8" ht="58.5" customHeight="1">
      <c r="A1" s="50" t="s">
        <v>37</v>
      </c>
      <c r="B1" s="50"/>
      <c r="C1" s="50"/>
      <c r="D1" s="50"/>
      <c r="E1" s="51"/>
      <c r="F1" s="51"/>
      <c r="G1" s="51"/>
      <c r="H1" s="51"/>
    </row>
    <row r="2" spans="1:8" s="2" customFormat="1" ht="30" customHeight="1">
      <c r="A2" s="52" t="s">
        <v>11</v>
      </c>
      <c r="B2" s="53"/>
      <c r="C2" s="53"/>
      <c r="D2" s="53"/>
      <c r="E2" s="53"/>
      <c r="F2" s="53"/>
      <c r="G2" s="53"/>
      <c r="H2" s="53"/>
    </row>
    <row r="3" spans="1:8" s="2" customFormat="1" ht="30" customHeight="1">
      <c r="A3" s="54" t="s">
        <v>36</v>
      </c>
      <c r="B3" s="56" t="s">
        <v>24</v>
      </c>
      <c r="C3" s="57"/>
      <c r="D3" s="58"/>
      <c r="E3" s="54" t="s">
        <v>18</v>
      </c>
      <c r="F3" s="56" t="s">
        <v>25</v>
      </c>
      <c r="G3" s="57"/>
      <c r="H3" s="58"/>
    </row>
    <row r="4" spans="1:8" s="2" customFormat="1" ht="30" customHeight="1">
      <c r="A4" s="55"/>
      <c r="B4" s="3" t="s">
        <v>38</v>
      </c>
      <c r="C4" s="3" t="s">
        <v>39</v>
      </c>
      <c r="D4" s="3" t="s">
        <v>40</v>
      </c>
      <c r="E4" s="55"/>
      <c r="F4" s="3" t="s">
        <v>38</v>
      </c>
      <c r="G4" s="3" t="s">
        <v>39</v>
      </c>
      <c r="H4" s="3" t="s">
        <v>40</v>
      </c>
    </row>
    <row r="5" spans="1:8" s="2" customFormat="1" ht="30" customHeight="1">
      <c r="A5" s="4" t="s">
        <v>9</v>
      </c>
      <c r="B5" s="5">
        <v>53720</v>
      </c>
      <c r="C5" s="5">
        <v>51525</v>
      </c>
      <c r="D5" s="6">
        <v>52083</v>
      </c>
      <c r="E5" s="7" t="s">
        <v>10</v>
      </c>
      <c r="F5" s="24">
        <v>74860</v>
      </c>
      <c r="G5" s="24">
        <v>167026</v>
      </c>
      <c r="H5" s="9">
        <v>173384</v>
      </c>
    </row>
    <row r="6" spans="1:8" s="2" customFormat="1" ht="30" customHeight="1">
      <c r="A6" s="10" t="s">
        <v>0</v>
      </c>
      <c r="B6" s="5">
        <v>49996</v>
      </c>
      <c r="C6" s="5">
        <v>44844</v>
      </c>
      <c r="D6" s="5">
        <v>45589</v>
      </c>
      <c r="E6" s="33" t="s">
        <v>28</v>
      </c>
      <c r="F6" s="24">
        <v>74860</v>
      </c>
      <c r="G6" s="24">
        <v>84365</v>
      </c>
      <c r="H6" s="9">
        <v>84365</v>
      </c>
    </row>
    <row r="7" spans="1:8" s="2" customFormat="1" ht="30" customHeight="1">
      <c r="A7" s="12" t="s">
        <v>1</v>
      </c>
      <c r="B7" s="5">
        <v>3724</v>
      </c>
      <c r="C7" s="5">
        <v>6681</v>
      </c>
      <c r="D7" s="5">
        <v>6494</v>
      </c>
      <c r="E7" s="33" t="s">
        <v>29</v>
      </c>
      <c r="F7" s="24"/>
      <c r="G7" s="5">
        <f>G5-G6</f>
        <v>82661</v>
      </c>
      <c r="H7" s="5">
        <f>H5-H6</f>
        <v>89019</v>
      </c>
    </row>
    <row r="8" spans="1:8" s="2" customFormat="1" ht="30" customHeight="1">
      <c r="A8" s="10" t="s">
        <v>13</v>
      </c>
      <c r="B8" s="13">
        <v>21950</v>
      </c>
      <c r="C8" s="13">
        <v>101905</v>
      </c>
      <c r="D8" s="11">
        <v>106417</v>
      </c>
      <c r="E8" s="14" t="s">
        <v>12</v>
      </c>
      <c r="F8" s="8">
        <v>810</v>
      </c>
      <c r="G8" s="8">
        <v>810</v>
      </c>
      <c r="H8" s="9">
        <v>1180</v>
      </c>
    </row>
    <row r="9" spans="1:8" s="2" customFormat="1" ht="30" customHeight="1">
      <c r="A9" s="10" t="s">
        <v>14</v>
      </c>
      <c r="B9" s="13"/>
      <c r="C9" s="13"/>
      <c r="D9" s="11">
        <v>1970</v>
      </c>
      <c r="E9" s="15" t="s">
        <v>3</v>
      </c>
      <c r="F9" s="24">
        <v>810</v>
      </c>
      <c r="G9" s="24">
        <v>810</v>
      </c>
      <c r="H9" s="5">
        <v>1180</v>
      </c>
    </row>
    <row r="10" spans="1:8" s="2" customFormat="1" ht="30" customHeight="1">
      <c r="A10" s="10" t="s">
        <v>16</v>
      </c>
      <c r="B10" s="13">
        <v>21950</v>
      </c>
      <c r="C10" s="13"/>
      <c r="D10" s="11">
        <v>51398</v>
      </c>
      <c r="E10" s="18" t="s">
        <v>15</v>
      </c>
      <c r="F10" s="16"/>
      <c r="G10" s="8"/>
      <c r="H10" s="5">
        <v>4183</v>
      </c>
    </row>
    <row r="11" spans="1:8" s="2" customFormat="1" ht="30" customHeight="1">
      <c r="A11" s="10" t="s">
        <v>17</v>
      </c>
      <c r="B11" s="13"/>
      <c r="C11" s="13"/>
      <c r="D11" s="11">
        <v>53049</v>
      </c>
      <c r="E11" s="18" t="s">
        <v>26</v>
      </c>
      <c r="F11" s="16"/>
      <c r="G11" s="24">
        <v>0</v>
      </c>
      <c r="H11" s="5">
        <v>1000</v>
      </c>
    </row>
    <row r="12" spans="1:8" s="2" customFormat="1" ht="30" customHeight="1">
      <c r="A12" s="10" t="s">
        <v>2</v>
      </c>
      <c r="B12" s="5"/>
      <c r="C12" s="5">
        <v>11700</v>
      </c>
      <c r="D12" s="11">
        <v>11700</v>
      </c>
      <c r="E12" s="18" t="s">
        <v>27</v>
      </c>
      <c r="F12" s="16"/>
      <c r="G12" s="24">
        <v>13212</v>
      </c>
      <c r="H12" s="5">
        <v>11536</v>
      </c>
    </row>
    <row r="13" spans="1:8" s="2" customFormat="1" ht="30" customHeight="1">
      <c r="A13" s="10" t="s">
        <v>21</v>
      </c>
      <c r="B13" s="5"/>
      <c r="C13" s="5"/>
      <c r="D13" s="11">
        <v>3625</v>
      </c>
      <c r="E13" s="19" t="s">
        <v>5</v>
      </c>
      <c r="F13" s="16"/>
      <c r="G13" s="5">
        <v>13153</v>
      </c>
      <c r="H13" s="5">
        <v>11477</v>
      </c>
    </row>
    <row r="14" spans="1:8" s="2" customFormat="1" ht="30" customHeight="1">
      <c r="A14" s="10" t="s">
        <v>22</v>
      </c>
      <c r="B14" s="5">
        <v>0</v>
      </c>
      <c r="C14" s="5">
        <v>15918</v>
      </c>
      <c r="D14" s="5">
        <v>15918</v>
      </c>
      <c r="E14" s="19" t="s">
        <v>6</v>
      </c>
      <c r="F14" s="16"/>
      <c r="G14" s="5">
        <v>59</v>
      </c>
      <c r="H14" s="5">
        <v>59</v>
      </c>
    </row>
    <row r="15" spans="1:8" s="2" customFormat="1" ht="30" customHeight="1">
      <c r="A15" s="10" t="s">
        <v>23</v>
      </c>
      <c r="B15" s="5"/>
      <c r="C15" s="5"/>
      <c r="D15" s="11">
        <v>1540</v>
      </c>
      <c r="E15" s="19" t="s">
        <v>7</v>
      </c>
      <c r="F15" s="16"/>
      <c r="G15" s="5">
        <v>59</v>
      </c>
      <c r="H15" s="5">
        <v>59</v>
      </c>
    </row>
    <row r="16" spans="1:8" s="2" customFormat="1" ht="30" customHeight="1">
      <c r="A16" s="19"/>
      <c r="B16" s="5"/>
      <c r="C16" s="5"/>
      <c r="D16" s="11"/>
      <c r="E16" s="19"/>
      <c r="F16" s="16"/>
      <c r="G16" s="17"/>
      <c r="H16" s="5"/>
    </row>
    <row r="17" spans="1:8" s="2" customFormat="1" ht="30" customHeight="1">
      <c r="A17" s="12"/>
      <c r="B17" s="20"/>
      <c r="C17" s="20"/>
      <c r="D17" s="11"/>
      <c r="E17" s="16"/>
      <c r="F17" s="16"/>
      <c r="G17" s="17"/>
      <c r="H17" s="16"/>
    </row>
    <row r="18" spans="1:8" s="2" customFormat="1" ht="30" customHeight="1">
      <c r="A18" s="21" t="s">
        <v>4</v>
      </c>
      <c r="B18" s="11">
        <f>B5+B8+B12+B13+B14+B15</f>
        <v>75670</v>
      </c>
      <c r="C18" s="11">
        <f>C5+C8+C12+C13+C14+C15</f>
        <v>181048</v>
      </c>
      <c r="D18" s="11">
        <f>D5+D8+D12+D13+D14+D15</f>
        <v>191283</v>
      </c>
      <c r="E18" s="31" t="s">
        <v>8</v>
      </c>
      <c r="F18" s="11">
        <f>F5+F8+F10+F11+F12</f>
        <v>75670</v>
      </c>
      <c r="G18" s="11">
        <f>G5+G8+G10+G11+G12</f>
        <v>181048</v>
      </c>
      <c r="H18" s="11">
        <f>H5+H8+H10+H11+H12</f>
        <v>191283</v>
      </c>
    </row>
  </sheetData>
  <mergeCells count="6">
    <mergeCell ref="A1:H1"/>
    <mergeCell ref="A2:H2"/>
    <mergeCell ref="A3:A4"/>
    <mergeCell ref="B3:D3"/>
    <mergeCell ref="F3:H3"/>
    <mergeCell ref="E3:E4"/>
  </mergeCells>
  <printOptions horizontalCentered="1"/>
  <pageMargins left="0.31" right="0.31" top="0.94" bottom="0.7086614173228347" header="0.31496062992125984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showZeros="0" view="pageBreakPreview" zoomScale="60" workbookViewId="0" topLeftCell="A1">
      <selection activeCell="P14" sqref="P14"/>
    </sheetView>
  </sheetViews>
  <sheetFormatPr defaultColWidth="9.00390625" defaultRowHeight="14.25"/>
  <cols>
    <col min="1" max="1" width="28.125" style="0" customWidth="1"/>
    <col min="2" max="5" width="15.625" style="0" customWidth="1"/>
    <col min="6" max="6" width="32.50390625" style="0" customWidth="1"/>
    <col min="7" max="7" width="15.625" style="0" customWidth="1"/>
    <col min="8" max="8" width="10.25390625" style="0" customWidth="1"/>
  </cols>
  <sheetData>
    <row r="1" spans="1:8" s="1" customFormat="1" ht="39" customHeight="1">
      <c r="A1" s="63" t="s">
        <v>68</v>
      </c>
      <c r="B1" s="63"/>
      <c r="C1" s="63"/>
      <c r="D1" s="63"/>
      <c r="E1" s="63"/>
      <c r="F1" s="63"/>
      <c r="G1" s="63"/>
      <c r="H1" s="63"/>
    </row>
    <row r="2" spans="1:8" ht="17.25" customHeight="1">
      <c r="A2" s="64" t="s">
        <v>19</v>
      </c>
      <c r="B2" s="64"/>
      <c r="C2" s="64"/>
      <c r="D2" s="64"/>
      <c r="E2" s="64"/>
      <c r="F2" s="64"/>
      <c r="G2" s="64"/>
      <c r="H2" s="64"/>
    </row>
    <row r="3" spans="1:8" ht="33" customHeight="1">
      <c r="A3" s="25" t="s">
        <v>18</v>
      </c>
      <c r="B3" s="23" t="s">
        <v>41</v>
      </c>
      <c r="C3" s="23" t="s">
        <v>42</v>
      </c>
      <c r="D3" s="3" t="s">
        <v>43</v>
      </c>
      <c r="E3" s="23" t="s">
        <v>20</v>
      </c>
      <c r="F3" s="32" t="s">
        <v>33</v>
      </c>
      <c r="G3" s="59" t="s">
        <v>30</v>
      </c>
      <c r="H3" s="60"/>
    </row>
    <row r="4" spans="1:8" ht="19.5" customHeight="1">
      <c r="A4" s="4" t="s">
        <v>9</v>
      </c>
      <c r="B4" s="5">
        <v>53720</v>
      </c>
      <c r="C4" s="5">
        <v>51525</v>
      </c>
      <c r="D4" s="6">
        <v>52083</v>
      </c>
      <c r="E4" s="46">
        <f>D4-C4</f>
        <v>558</v>
      </c>
      <c r="F4" s="43" t="s">
        <v>46</v>
      </c>
      <c r="G4" s="61" t="s">
        <v>32</v>
      </c>
      <c r="H4" s="62"/>
    </row>
    <row r="5" spans="1:8" ht="19.5" customHeight="1">
      <c r="A5" s="10" t="s">
        <v>0</v>
      </c>
      <c r="B5" s="5">
        <v>49996</v>
      </c>
      <c r="C5" s="5">
        <v>44844</v>
      </c>
      <c r="D5" s="5">
        <v>45589</v>
      </c>
      <c r="E5" s="28">
        <f>D5-C5</f>
        <v>745</v>
      </c>
      <c r="F5" s="36"/>
      <c r="G5" s="39" t="s">
        <v>31</v>
      </c>
      <c r="H5" s="41" t="s">
        <v>34</v>
      </c>
    </row>
    <row r="6" spans="1:8" ht="19.5" customHeight="1">
      <c r="A6" s="12" t="s">
        <v>1</v>
      </c>
      <c r="B6" s="5">
        <v>3724</v>
      </c>
      <c r="C6" s="5">
        <v>6681</v>
      </c>
      <c r="D6" s="5">
        <v>6494</v>
      </c>
      <c r="E6" s="28">
        <f>D6-C6</f>
        <v>-187</v>
      </c>
      <c r="F6" s="28"/>
      <c r="G6" s="35" t="s">
        <v>48</v>
      </c>
      <c r="H6" s="34">
        <v>349</v>
      </c>
    </row>
    <row r="7" spans="1:8" ht="19.5" customHeight="1">
      <c r="A7" s="10" t="s">
        <v>13</v>
      </c>
      <c r="B7" s="13">
        <v>21950</v>
      </c>
      <c r="C7" s="13">
        <v>101905</v>
      </c>
      <c r="D7" s="11">
        <v>106417</v>
      </c>
      <c r="E7" s="28">
        <f>D7-C7</f>
        <v>4512</v>
      </c>
      <c r="F7" s="28"/>
      <c r="G7" s="35" t="s">
        <v>49</v>
      </c>
      <c r="H7" s="34">
        <v>48</v>
      </c>
    </row>
    <row r="8" spans="1:8" ht="19.5" customHeight="1">
      <c r="A8" s="10" t="s">
        <v>14</v>
      </c>
      <c r="B8" s="29"/>
      <c r="C8" s="29"/>
      <c r="D8" s="11">
        <v>1970</v>
      </c>
      <c r="E8" s="28"/>
      <c r="F8" s="28"/>
      <c r="G8" s="35" t="s">
        <v>50</v>
      </c>
      <c r="H8" s="34">
        <v>4056</v>
      </c>
    </row>
    <row r="9" spans="1:8" ht="25.5" customHeight="1">
      <c r="A9" s="10" t="s">
        <v>16</v>
      </c>
      <c r="B9" s="29"/>
      <c r="C9" s="29"/>
      <c r="D9" s="11">
        <v>51398</v>
      </c>
      <c r="E9" s="28"/>
      <c r="F9" s="38" t="s">
        <v>44</v>
      </c>
      <c r="G9" s="35" t="s">
        <v>51</v>
      </c>
      <c r="H9" s="34">
        <v>12923</v>
      </c>
    </row>
    <row r="10" spans="1:8" ht="19.5" customHeight="1">
      <c r="A10" s="10" t="s">
        <v>17</v>
      </c>
      <c r="B10" s="29"/>
      <c r="C10" s="29"/>
      <c r="D10" s="11">
        <v>53049</v>
      </c>
      <c r="E10" s="28"/>
      <c r="F10" s="28"/>
      <c r="G10" s="35" t="s">
        <v>52</v>
      </c>
      <c r="H10" s="34">
        <v>2031</v>
      </c>
    </row>
    <row r="11" spans="1:8" ht="19.5" customHeight="1">
      <c r="A11" s="10" t="s">
        <v>2</v>
      </c>
      <c r="B11" s="27"/>
      <c r="C11" s="27">
        <v>11700</v>
      </c>
      <c r="D11" s="11">
        <v>11700</v>
      </c>
      <c r="E11" s="28">
        <f aca="true" t="shared" si="0" ref="E11:E27">D11-C11</f>
        <v>0</v>
      </c>
      <c r="F11" s="28"/>
      <c r="G11" s="35" t="s">
        <v>53</v>
      </c>
      <c r="H11" s="34">
        <v>5692</v>
      </c>
    </row>
    <row r="12" spans="1:8" ht="19.5" customHeight="1">
      <c r="A12" s="10" t="s">
        <v>21</v>
      </c>
      <c r="B12" s="27"/>
      <c r="C12" s="27">
        <v>0</v>
      </c>
      <c r="D12" s="11">
        <v>3625</v>
      </c>
      <c r="E12" s="28">
        <f t="shared" si="0"/>
        <v>3625</v>
      </c>
      <c r="F12" s="28"/>
      <c r="G12" s="35" t="s">
        <v>54</v>
      </c>
      <c r="H12" s="34">
        <v>7021</v>
      </c>
    </row>
    <row r="13" spans="1:8" ht="19.5" customHeight="1">
      <c r="A13" s="10" t="s">
        <v>22</v>
      </c>
      <c r="B13" s="27"/>
      <c r="C13" s="5">
        <v>15918</v>
      </c>
      <c r="D13" s="5">
        <v>15918</v>
      </c>
      <c r="E13" s="28">
        <f t="shared" si="0"/>
        <v>0</v>
      </c>
      <c r="F13" s="28"/>
      <c r="G13" s="35" t="s">
        <v>55</v>
      </c>
      <c r="H13" s="34">
        <v>2351</v>
      </c>
    </row>
    <row r="14" spans="1:8" ht="19.5" customHeight="1">
      <c r="A14" s="10" t="s">
        <v>23</v>
      </c>
      <c r="B14" s="27"/>
      <c r="C14" s="5"/>
      <c r="D14" s="11">
        <v>1540</v>
      </c>
      <c r="E14" s="28"/>
      <c r="F14" s="28"/>
      <c r="G14" s="35" t="s">
        <v>56</v>
      </c>
      <c r="H14" s="34">
        <v>1629</v>
      </c>
    </row>
    <row r="15" spans="1:8" ht="19.5" customHeight="1">
      <c r="A15" s="21" t="s">
        <v>4</v>
      </c>
      <c r="B15" s="47">
        <v>75670</v>
      </c>
      <c r="C15" s="47">
        <v>181048</v>
      </c>
      <c r="D15" s="47">
        <v>191283</v>
      </c>
      <c r="E15" s="28">
        <f t="shared" si="0"/>
        <v>10235</v>
      </c>
      <c r="F15" s="28"/>
      <c r="G15" s="35" t="s">
        <v>57</v>
      </c>
      <c r="H15" s="34">
        <v>1223</v>
      </c>
    </row>
    <row r="16" spans="1:8" ht="19.5" customHeight="1">
      <c r="A16" s="7" t="s">
        <v>10</v>
      </c>
      <c r="B16" s="48">
        <v>74860</v>
      </c>
      <c r="C16" s="48">
        <v>167026</v>
      </c>
      <c r="D16" s="5">
        <v>173384</v>
      </c>
      <c r="E16" s="28">
        <f t="shared" si="0"/>
        <v>6358</v>
      </c>
      <c r="F16" s="28"/>
      <c r="G16" s="35" t="s">
        <v>58</v>
      </c>
      <c r="H16" s="34">
        <v>35268</v>
      </c>
    </row>
    <row r="17" spans="1:8" ht="19.5" customHeight="1">
      <c r="A17" s="33" t="s">
        <v>28</v>
      </c>
      <c r="B17" s="49">
        <v>74860</v>
      </c>
      <c r="C17" s="49">
        <v>84365</v>
      </c>
      <c r="D17" s="5">
        <v>84365</v>
      </c>
      <c r="E17" s="28">
        <f t="shared" si="0"/>
        <v>0</v>
      </c>
      <c r="F17" s="28"/>
      <c r="G17" s="35" t="s">
        <v>59</v>
      </c>
      <c r="H17" s="34">
        <v>1351</v>
      </c>
    </row>
    <row r="18" spans="1:8" ht="19.5" customHeight="1">
      <c r="A18" s="33" t="s">
        <v>29</v>
      </c>
      <c r="B18" s="49"/>
      <c r="C18" s="5">
        <v>82661</v>
      </c>
      <c r="D18" s="5">
        <v>89019</v>
      </c>
      <c r="E18" s="28">
        <f t="shared" si="0"/>
        <v>6358</v>
      </c>
      <c r="F18" s="42" t="s">
        <v>35</v>
      </c>
      <c r="G18" s="35" t="s">
        <v>60</v>
      </c>
      <c r="H18" s="34">
        <v>7776</v>
      </c>
    </row>
    <row r="19" spans="1:8" ht="19.5" customHeight="1">
      <c r="A19" s="26" t="s">
        <v>12</v>
      </c>
      <c r="B19" s="49">
        <v>810</v>
      </c>
      <c r="C19" s="49">
        <v>810</v>
      </c>
      <c r="D19" s="5">
        <v>1180</v>
      </c>
      <c r="E19" s="28">
        <f t="shared" si="0"/>
        <v>370</v>
      </c>
      <c r="F19" s="28"/>
      <c r="G19" s="35" t="s">
        <v>61</v>
      </c>
      <c r="H19" s="34">
        <v>240</v>
      </c>
    </row>
    <row r="20" spans="1:8" ht="19.5" customHeight="1">
      <c r="A20" s="15" t="s">
        <v>3</v>
      </c>
      <c r="B20" s="48">
        <v>810</v>
      </c>
      <c r="C20" s="48">
        <v>810</v>
      </c>
      <c r="D20" s="5">
        <v>1180</v>
      </c>
      <c r="E20" s="28">
        <f t="shared" si="0"/>
        <v>370</v>
      </c>
      <c r="F20" s="28"/>
      <c r="G20" s="35" t="s">
        <v>62</v>
      </c>
      <c r="H20" s="34">
        <v>160</v>
      </c>
    </row>
    <row r="21" spans="1:8" ht="27.75" customHeight="1">
      <c r="A21" s="18" t="s">
        <v>15</v>
      </c>
      <c r="B21" s="30"/>
      <c r="C21" s="8"/>
      <c r="D21" s="5">
        <v>4183</v>
      </c>
      <c r="E21" s="28">
        <f t="shared" si="0"/>
        <v>4183</v>
      </c>
      <c r="F21" s="38" t="s">
        <v>45</v>
      </c>
      <c r="G21" s="35" t="s">
        <v>63</v>
      </c>
      <c r="H21" s="34">
        <v>152</v>
      </c>
    </row>
    <row r="22" spans="1:8" ht="19.5" customHeight="1">
      <c r="A22" s="18" t="s">
        <v>26</v>
      </c>
      <c r="B22" s="30"/>
      <c r="C22" s="24">
        <v>0</v>
      </c>
      <c r="D22" s="5">
        <v>1000</v>
      </c>
      <c r="E22" s="28"/>
      <c r="F22" s="28"/>
      <c r="G22" s="35" t="s">
        <v>64</v>
      </c>
      <c r="H22" s="37">
        <v>3596</v>
      </c>
    </row>
    <row r="23" spans="1:8" ht="19.5" customHeight="1">
      <c r="A23" s="18" t="s">
        <v>27</v>
      </c>
      <c r="B23" s="30"/>
      <c r="C23" s="24">
        <v>13212</v>
      </c>
      <c r="D23" s="5">
        <v>11536</v>
      </c>
      <c r="E23" s="28">
        <f t="shared" si="0"/>
        <v>-1676</v>
      </c>
      <c r="F23" s="28"/>
      <c r="G23" s="35" t="s">
        <v>65</v>
      </c>
      <c r="H23" s="37">
        <v>35</v>
      </c>
    </row>
    <row r="24" spans="1:8" ht="19.5" customHeight="1">
      <c r="A24" s="18" t="s">
        <v>5</v>
      </c>
      <c r="B24" s="30"/>
      <c r="C24" s="5">
        <v>13153</v>
      </c>
      <c r="D24" s="5">
        <v>11477</v>
      </c>
      <c r="E24" s="28">
        <f t="shared" si="0"/>
        <v>-1676</v>
      </c>
      <c r="F24" s="28"/>
      <c r="G24" s="35" t="s">
        <v>66</v>
      </c>
      <c r="H24" s="37">
        <v>417</v>
      </c>
    </row>
    <row r="25" spans="1:8" ht="19.5" customHeight="1">
      <c r="A25" s="18" t="s">
        <v>6</v>
      </c>
      <c r="B25" s="30"/>
      <c r="C25" s="27">
        <v>59</v>
      </c>
      <c r="D25" s="27">
        <v>59</v>
      </c>
      <c r="E25" s="28">
        <f t="shared" si="0"/>
        <v>0</v>
      </c>
      <c r="F25" s="28"/>
      <c r="G25" s="35" t="s">
        <v>67</v>
      </c>
      <c r="H25" s="37">
        <v>2701</v>
      </c>
    </row>
    <row r="26" spans="1:8" ht="19.5" customHeight="1">
      <c r="A26" s="19" t="s">
        <v>7</v>
      </c>
      <c r="B26" s="30"/>
      <c r="C26" s="27">
        <v>59</v>
      </c>
      <c r="D26" s="27">
        <v>59</v>
      </c>
      <c r="E26" s="28">
        <f t="shared" si="0"/>
        <v>0</v>
      </c>
      <c r="F26" s="28"/>
      <c r="G26" s="35"/>
      <c r="H26" s="37"/>
    </row>
    <row r="27" spans="1:9" ht="19.5" customHeight="1">
      <c r="A27" s="22" t="s">
        <v>8</v>
      </c>
      <c r="B27" s="47">
        <v>75670</v>
      </c>
      <c r="C27" s="47">
        <v>181048</v>
      </c>
      <c r="D27" s="47">
        <v>191283</v>
      </c>
      <c r="E27" s="28">
        <f t="shared" si="0"/>
        <v>10235</v>
      </c>
      <c r="F27" s="36"/>
      <c r="G27" s="45" t="s">
        <v>47</v>
      </c>
      <c r="H27" s="40">
        <f>SUM(H6:H26)</f>
        <v>89019</v>
      </c>
      <c r="I27" s="44">
        <f>SUM(I6:I23)</f>
        <v>0</v>
      </c>
    </row>
  </sheetData>
  <mergeCells count="4">
    <mergeCell ref="G3:H3"/>
    <mergeCell ref="G4:H4"/>
    <mergeCell ref="A1:H1"/>
    <mergeCell ref="A2:H2"/>
  </mergeCells>
  <printOptions horizontalCentered="1"/>
  <pageMargins left="0.8661417322834646" right="0.8661417322834646" top="0.7" bottom="0.31496062992125984" header="0.5118110236220472" footer="0.6299212598425197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局领导/刘军林</cp:lastModifiedBy>
  <cp:lastPrinted>2015-07-16T01:51:48Z</cp:lastPrinted>
  <dcterms:created xsi:type="dcterms:W3CDTF">1996-12-17T01:32:42Z</dcterms:created>
  <dcterms:modified xsi:type="dcterms:W3CDTF">2015-07-29T00:28:41Z</dcterms:modified>
  <cp:category/>
  <cp:version/>
  <cp:contentType/>
  <cp:contentStatus/>
</cp:coreProperties>
</file>